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K50" i="1"/>
  <c r="J50"/>
  <c r="I50"/>
  <c r="H50"/>
  <c r="G50"/>
  <c r="E50"/>
  <c r="C50"/>
  <c r="K49"/>
  <c r="I49"/>
  <c r="G49"/>
  <c r="E49"/>
  <c r="C49"/>
  <c r="K48"/>
  <c r="K51" s="1"/>
  <c r="K20" s="1"/>
  <c r="K22" s="1"/>
  <c r="L22" s="1"/>
  <c r="J48"/>
  <c r="I48"/>
  <c r="I51" s="1"/>
  <c r="I20" s="1"/>
  <c r="I22" s="1"/>
  <c r="J22" s="1"/>
  <c r="H48"/>
  <c r="G48"/>
  <c r="G51" s="1"/>
  <c r="G20" s="1"/>
  <c r="G22" s="1"/>
  <c r="H22" s="1"/>
  <c r="E48"/>
  <c r="E51" s="1"/>
  <c r="E20" s="1"/>
  <c r="E22" s="1"/>
  <c r="F22" s="1"/>
  <c r="C48"/>
  <c r="C51" s="1"/>
  <c r="C20" s="1"/>
  <c r="C22" s="1"/>
  <c r="D22" s="1"/>
  <c r="L43"/>
  <c r="J43"/>
  <c r="H43"/>
  <c r="F43"/>
  <c r="D43"/>
  <c r="L41"/>
  <c r="J41"/>
  <c r="H41"/>
  <c r="F41"/>
  <c r="D41"/>
  <c r="K32"/>
  <c r="L32" s="1"/>
  <c r="I32"/>
  <c r="J32" s="1"/>
  <c r="G32"/>
  <c r="H32" s="1"/>
  <c r="E32"/>
  <c r="F32" s="1"/>
  <c r="C32"/>
  <c r="D32" s="1"/>
  <c r="L30"/>
  <c r="J30"/>
  <c r="H30"/>
  <c r="F30"/>
  <c r="D30"/>
  <c r="K21"/>
  <c r="I21"/>
  <c r="G21"/>
  <c r="E21"/>
  <c r="C21"/>
  <c r="K18"/>
  <c r="K28" s="1"/>
  <c r="I18"/>
  <c r="I28" s="1"/>
  <c r="G18"/>
  <c r="G28" s="1"/>
  <c r="E18"/>
  <c r="E28" s="1"/>
  <c r="C18"/>
  <c r="C28" s="1"/>
  <c r="L17"/>
  <c r="L18" s="1"/>
  <c r="J17"/>
  <c r="H17"/>
  <c r="H18" s="1"/>
  <c r="F17"/>
  <c r="D17"/>
  <c r="D18" s="1"/>
  <c r="L8"/>
  <c r="J8"/>
  <c r="J49" s="1"/>
  <c r="H8"/>
  <c r="H49" s="1"/>
  <c r="F8"/>
  <c r="F18" s="1"/>
  <c r="D8"/>
  <c r="C31" l="1"/>
  <c r="C33" s="1"/>
  <c r="D28"/>
  <c r="D31" s="1"/>
  <c r="D33" s="1"/>
  <c r="G31"/>
  <c r="G33" s="1"/>
  <c r="H28"/>
  <c r="H31" s="1"/>
  <c r="H33" s="1"/>
  <c r="K31"/>
  <c r="K33" s="1"/>
  <c r="L28"/>
  <c r="L31" s="1"/>
  <c r="L33" s="1"/>
  <c r="E31"/>
  <c r="E33" s="1"/>
  <c r="F28"/>
  <c r="F31" s="1"/>
  <c r="F33" s="1"/>
  <c r="I31"/>
  <c r="I33" s="1"/>
  <c r="J28"/>
  <c r="J31" s="1"/>
  <c r="J33" s="1"/>
  <c r="H51"/>
  <c r="J51"/>
  <c r="J18"/>
  <c r="I36" l="1"/>
  <c r="I35"/>
  <c r="I34"/>
  <c r="I37" s="1"/>
  <c r="E36"/>
  <c r="E35"/>
  <c r="E34"/>
  <c r="E37" s="1"/>
  <c r="K36"/>
  <c r="K35"/>
  <c r="K34"/>
  <c r="K37" s="1"/>
  <c r="G36"/>
  <c r="G35"/>
  <c r="G34"/>
  <c r="G37" s="1"/>
  <c r="C36"/>
  <c r="C35"/>
  <c r="C34"/>
  <c r="C37" s="1"/>
  <c r="J36"/>
  <c r="J35"/>
  <c r="J34"/>
  <c r="J37" s="1"/>
  <c r="F36"/>
  <c r="F35"/>
  <c r="F34"/>
  <c r="F37" s="1"/>
  <c r="L36"/>
  <c r="L35"/>
  <c r="L34"/>
  <c r="L37" s="1"/>
  <c r="H36"/>
  <c r="H35"/>
  <c r="H34"/>
  <c r="H37" s="1"/>
  <c r="D36"/>
  <c r="D35"/>
  <c r="D34"/>
  <c r="D37" s="1"/>
  <c r="H38" l="1"/>
  <c r="H40" s="1"/>
  <c r="H44" s="1"/>
  <c r="F38"/>
  <c r="F40" s="1"/>
  <c r="F44" s="1"/>
  <c r="C38"/>
  <c r="C39" s="1"/>
  <c r="C44" s="1"/>
  <c r="K38"/>
  <c r="K39" s="1"/>
  <c r="K44" s="1"/>
  <c r="I38"/>
  <c r="I39" s="1"/>
  <c r="I44" s="1"/>
  <c r="I45" s="1"/>
  <c r="D38"/>
  <c r="D40" s="1"/>
  <c r="D44" s="1"/>
  <c r="L38"/>
  <c r="L40" s="1"/>
  <c r="L44" s="1"/>
  <c r="J38"/>
  <c r="J40"/>
  <c r="J44" s="1"/>
  <c r="G38"/>
  <c r="G39" s="1"/>
  <c r="G44" s="1"/>
  <c r="G45" s="1"/>
  <c r="E38"/>
  <c r="E39" s="1"/>
  <c r="E44" s="1"/>
  <c r="E45" s="1"/>
  <c r="C45" l="1"/>
  <c r="K45"/>
</calcChain>
</file>

<file path=xl/sharedStrings.xml><?xml version="1.0" encoding="utf-8"?>
<sst xmlns="http://schemas.openxmlformats.org/spreadsheetml/2006/main" count="77" uniqueCount="57">
  <si>
    <t>Monthly Tax Deducted At Source Workings - AY 2012-13</t>
  </si>
  <si>
    <t>Name of the Employee</t>
  </si>
  <si>
    <t>Name 1</t>
  </si>
  <si>
    <t>Name 2</t>
  </si>
  <si>
    <t>Name 3</t>
  </si>
  <si>
    <t>Name 4</t>
  </si>
  <si>
    <t>Name 5</t>
  </si>
  <si>
    <t>Sex</t>
  </si>
  <si>
    <t>Male</t>
  </si>
  <si>
    <t>( Input in Pink Coloured cells only )</t>
  </si>
  <si>
    <t>Category A</t>
  </si>
  <si>
    <t>Category B</t>
  </si>
  <si>
    <t>Basic Salary</t>
  </si>
  <si>
    <t>HRA</t>
  </si>
  <si>
    <t>Bonus</t>
  </si>
  <si>
    <t>Medical Allowance</t>
  </si>
  <si>
    <t>Travelling Allowance</t>
  </si>
  <si>
    <t>Telephone Allowance</t>
  </si>
  <si>
    <t>Leave Salary</t>
  </si>
  <si>
    <t>Female</t>
  </si>
  <si>
    <t>Uniform Allowance</t>
  </si>
  <si>
    <t>age of 60 years or more</t>
  </si>
  <si>
    <t xml:space="preserve">Other Allowance </t>
  </si>
  <si>
    <t>Salary from Previous Employer</t>
  </si>
  <si>
    <t>Total Salary</t>
  </si>
  <si>
    <t>Exempted Allowances</t>
  </si>
  <si>
    <t xml:space="preserve">        HRA</t>
  </si>
  <si>
    <t xml:space="preserve">        Travelling Allowance</t>
  </si>
  <si>
    <t>PF Deduction</t>
  </si>
  <si>
    <t>Infrastructure Bond (U/s 80CCF)</t>
  </si>
  <si>
    <t>80 C Investments as per Declaration</t>
  </si>
  <si>
    <t>80 D Mediclaim</t>
  </si>
  <si>
    <t>80 E Education Loan</t>
  </si>
  <si>
    <t>Taxable Salary</t>
  </si>
  <si>
    <t xml:space="preserve">Other Income </t>
  </si>
  <si>
    <t>HP Loss</t>
  </si>
  <si>
    <t>Gross Total income</t>
  </si>
  <si>
    <t>Deduction under Chapter VI A</t>
  </si>
  <si>
    <t>Total Income</t>
  </si>
  <si>
    <t>Senior Citizen (age of 60 years or more)</t>
  </si>
  <si>
    <t>Tax Payable</t>
  </si>
  <si>
    <t>Education cess @ 3%</t>
  </si>
  <si>
    <t xml:space="preserve">TDS Deductible       (A)     </t>
  </si>
  <si>
    <t xml:space="preserve">TDS Deductible       (B)  </t>
  </si>
  <si>
    <t>TDS Already deducted U/s 192</t>
  </si>
  <si>
    <t>TDS Already deducted under other sections</t>
  </si>
  <si>
    <t>Remaining no of Months</t>
  </si>
  <si>
    <t>TDS Deductible ( Monthly )</t>
  </si>
  <si>
    <t>Net TDS Deductible (Higher of Cat. A &amp; B)</t>
  </si>
  <si>
    <t>HRA Workings ( No Exemption for employees who are living in their own house)</t>
  </si>
  <si>
    <t>Exemption will be the least of the following</t>
  </si>
  <si>
    <t>1. Rent paid  less 10% of salary</t>
  </si>
  <si>
    <t>2. 40% of Salary</t>
  </si>
  <si>
    <t>3. Actual HRA</t>
  </si>
  <si>
    <t>Least of the three</t>
  </si>
  <si>
    <t>Rent Paid</t>
  </si>
  <si>
    <t>Name of the Company:………………………………………………</t>
  </si>
</sst>
</file>

<file path=xl/styles.xml><?xml version="1.0" encoding="utf-8"?>
<styleSheet xmlns="http://schemas.openxmlformats.org/spreadsheetml/2006/main">
  <numFmts count="3">
    <numFmt numFmtId="43" formatCode="_(* #,##0.00_);_(* \(#,##0.00\);_(* &quot;-&quot;??_);_(@_)"/>
    <numFmt numFmtId="164" formatCode="_(* #,##0_);_(* \(#,##0\);_(* &quot;-&quot;??_);_(@_)"/>
    <numFmt numFmtId="165" formatCode="_(* #,##0_);_(* \(#,##0\);_(* &quot;-&quot;?_);_(@_)"/>
  </numFmts>
  <fonts count="14">
    <font>
      <sz val="11"/>
      <color theme="1"/>
      <name val="Calibri"/>
      <family val="2"/>
      <scheme val="minor"/>
    </font>
    <font>
      <sz val="11"/>
      <color theme="1"/>
      <name val="Calibri"/>
      <family val="2"/>
      <scheme val="minor"/>
    </font>
    <font>
      <sz val="8"/>
      <name val="Arial"/>
      <family val="2"/>
    </font>
    <font>
      <b/>
      <sz val="8"/>
      <name val="Arial"/>
      <family val="2"/>
    </font>
    <font>
      <b/>
      <sz val="16"/>
      <name val="Arial"/>
      <family val="2"/>
    </font>
    <font>
      <b/>
      <sz val="11"/>
      <name val="Arial"/>
      <family val="2"/>
    </font>
    <font>
      <b/>
      <sz val="12"/>
      <name val="Arial"/>
      <family val="2"/>
    </font>
    <font>
      <b/>
      <sz val="9"/>
      <name val="Arial"/>
      <family val="2"/>
    </font>
    <font>
      <sz val="11"/>
      <name val="Arial"/>
      <family val="2"/>
    </font>
    <font>
      <b/>
      <sz val="14"/>
      <name val="Arial"/>
      <family val="2"/>
    </font>
    <font>
      <sz val="10"/>
      <name val="Arial"/>
      <family val="2"/>
    </font>
    <font>
      <b/>
      <sz val="10"/>
      <name val="Arial"/>
      <family val="2"/>
    </font>
    <font>
      <sz val="9"/>
      <name val="Arial"/>
      <family val="2"/>
    </font>
    <font>
      <b/>
      <u val="singleAccounting"/>
      <sz val="10"/>
      <name val="Arial"/>
      <family val="2"/>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rgb="FFFF99FF"/>
        <bgColor indexed="64"/>
      </patternFill>
    </fill>
    <fill>
      <patternFill patternType="solid">
        <fgColor theme="4" tint="0.79998168889431442"/>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F505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2" borderId="0" xfId="0" applyFont="1" applyFill="1" applyAlignment="1">
      <alignment vertical="center"/>
    </xf>
    <xf numFmtId="0" fontId="3" fillId="2" borderId="0" xfId="0" applyFont="1" applyFill="1" applyBorder="1" applyAlignment="1">
      <alignment horizontal="right" vertical="center"/>
    </xf>
    <xf numFmtId="0" fontId="3" fillId="2" borderId="0" xfId="0" applyFont="1" applyFill="1" applyBorder="1" applyAlignment="1">
      <alignment horizontal="right" vertical="center"/>
    </xf>
    <xf numFmtId="0" fontId="2" fillId="2" borderId="0" xfId="0" applyFont="1" applyFill="1" applyAlignment="1" applyProtection="1">
      <alignment vertical="center"/>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6" fillId="2" borderId="0" xfId="0" applyFont="1" applyFill="1" applyAlignment="1">
      <alignment vertical="center"/>
    </xf>
    <xf numFmtId="0" fontId="6" fillId="3" borderId="4" xfId="0" applyFont="1" applyFill="1" applyBorder="1" applyAlignment="1" applyProtection="1">
      <alignment vertical="center" wrapText="1"/>
    </xf>
    <xf numFmtId="164" fontId="6" fillId="4" borderId="4" xfId="1" applyNumberFormat="1" applyFont="1" applyFill="1" applyBorder="1" applyAlignment="1" applyProtection="1">
      <alignment horizontal="center" vertical="center"/>
      <protection locked="0"/>
    </xf>
    <xf numFmtId="164" fontId="6" fillId="4" borderId="1" xfId="1" applyNumberFormat="1" applyFont="1" applyFill="1" applyBorder="1" applyAlignment="1" applyProtection="1">
      <alignment horizontal="center" vertical="center"/>
      <protection locked="0"/>
    </xf>
    <xf numFmtId="164" fontId="6" fillId="4" borderId="3" xfId="1" applyNumberFormat="1" applyFont="1" applyFill="1" applyBorder="1" applyAlignment="1" applyProtection="1">
      <alignment horizontal="center" vertical="center"/>
      <protection locked="0"/>
    </xf>
    <xf numFmtId="0" fontId="6" fillId="2" borderId="0" xfId="0" applyFont="1" applyFill="1" applyAlignment="1" applyProtection="1">
      <alignment vertical="center"/>
    </xf>
    <xf numFmtId="0" fontId="3" fillId="2" borderId="0" xfId="0" applyFont="1" applyFill="1" applyAlignment="1">
      <alignment vertical="center"/>
    </xf>
    <xf numFmtId="0" fontId="7" fillId="3" borderId="4" xfId="0" applyFont="1" applyFill="1" applyBorder="1" applyAlignment="1" applyProtection="1">
      <alignment vertical="center" wrapText="1"/>
    </xf>
    <xf numFmtId="0" fontId="8" fillId="4" borderId="4" xfId="1" applyNumberFormat="1" applyFont="1" applyFill="1" applyBorder="1" applyAlignment="1" applyProtection="1">
      <alignment vertical="center"/>
      <protection hidden="1"/>
    </xf>
    <xf numFmtId="164" fontId="8" fillId="4" borderId="4" xfId="1" applyNumberFormat="1" applyFont="1" applyFill="1" applyBorder="1" applyAlignment="1" applyProtection="1">
      <alignment vertical="center"/>
      <protection locked="0"/>
    </xf>
    <xf numFmtId="0" fontId="3" fillId="2" borderId="0" xfId="0" applyFont="1" applyFill="1" applyAlignment="1" applyProtection="1">
      <alignment vertical="center"/>
    </xf>
    <xf numFmtId="164" fontId="9" fillId="5" borderId="1" xfId="1" applyNumberFormat="1" applyFont="1" applyFill="1" applyBorder="1" applyAlignment="1" applyProtection="1">
      <alignment horizontal="center" vertical="center"/>
    </xf>
    <xf numFmtId="164" fontId="9" fillId="5" borderId="2" xfId="1" applyNumberFormat="1" applyFont="1" applyFill="1" applyBorder="1" applyAlignment="1" applyProtection="1">
      <alignment horizontal="center" vertical="center"/>
    </xf>
    <xf numFmtId="164" fontId="9" fillId="5" borderId="3" xfId="1" applyNumberFormat="1" applyFont="1" applyFill="1" applyBorder="1" applyAlignment="1" applyProtection="1">
      <alignment horizontal="center" vertical="center"/>
    </xf>
    <xf numFmtId="0" fontId="10" fillId="2" borderId="0" xfId="0" applyFont="1" applyFill="1" applyAlignment="1" applyProtection="1">
      <alignment vertical="center"/>
    </xf>
    <xf numFmtId="0" fontId="11" fillId="3" borderId="4" xfId="0"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3" borderId="4" xfId="0" applyFont="1" applyFill="1" applyBorder="1" applyAlignment="1" applyProtection="1">
      <alignment vertical="center" wrapText="1"/>
    </xf>
    <xf numFmtId="164" fontId="11" fillId="4" borderId="4" xfId="1" applyNumberFormat="1" applyFont="1" applyFill="1" applyBorder="1" applyAlignment="1" applyProtection="1">
      <alignment horizontal="center" vertical="center"/>
      <protection locked="0"/>
    </xf>
    <xf numFmtId="164" fontId="11" fillId="7" borderId="4" xfId="1" applyNumberFormat="1" applyFont="1" applyFill="1" applyBorder="1" applyAlignment="1" applyProtection="1">
      <alignment vertical="center"/>
    </xf>
    <xf numFmtId="164" fontId="7" fillId="4" borderId="4" xfId="1" applyNumberFormat="1" applyFont="1" applyFill="1" applyBorder="1" applyAlignment="1" applyProtection="1">
      <alignment vertical="center"/>
      <protection locked="0"/>
    </xf>
    <xf numFmtId="164" fontId="7" fillId="7" borderId="4" xfId="1" applyNumberFormat="1" applyFont="1" applyFill="1" applyBorder="1" applyAlignment="1" applyProtection="1">
      <alignment vertical="center"/>
    </xf>
    <xf numFmtId="164" fontId="2" fillId="2" borderId="0" xfId="1" applyNumberFormat="1" applyFont="1" applyFill="1" applyAlignment="1" applyProtection="1">
      <alignment vertical="center"/>
    </xf>
    <xf numFmtId="164" fontId="10" fillId="4" borderId="4" xfId="1" applyNumberFormat="1" applyFont="1" applyFill="1" applyBorder="1" applyAlignment="1" applyProtection="1">
      <alignment vertical="center"/>
      <protection locked="0"/>
    </xf>
    <xf numFmtId="164" fontId="10" fillId="7" borderId="4" xfId="1" applyNumberFormat="1" applyFont="1" applyFill="1" applyBorder="1" applyAlignment="1" applyProtection="1">
      <alignment vertical="center"/>
    </xf>
    <xf numFmtId="164" fontId="12" fillId="4" borderId="4" xfId="1" applyNumberFormat="1" applyFont="1" applyFill="1" applyBorder="1" applyAlignment="1" applyProtection="1">
      <alignment vertical="center"/>
      <protection locked="0"/>
    </xf>
    <xf numFmtId="164" fontId="12" fillId="7" borderId="4" xfId="1" applyNumberFormat="1" applyFont="1" applyFill="1" applyBorder="1" applyAlignment="1" applyProtection="1">
      <alignment vertical="center"/>
    </xf>
    <xf numFmtId="164" fontId="11" fillId="4" borderId="4" xfId="1" applyNumberFormat="1" applyFont="1" applyFill="1" applyBorder="1" applyAlignment="1" applyProtection="1">
      <alignment vertical="center"/>
      <protection locked="0"/>
    </xf>
    <xf numFmtId="164" fontId="11" fillId="3" borderId="4" xfId="1" applyNumberFormat="1" applyFont="1" applyFill="1" applyBorder="1" applyAlignment="1" applyProtection="1">
      <alignment vertical="center"/>
    </xf>
    <xf numFmtId="164" fontId="7" fillId="3" borderId="4" xfId="1" applyNumberFormat="1" applyFont="1" applyFill="1" applyBorder="1" applyAlignment="1" applyProtection="1">
      <alignment vertical="center"/>
    </xf>
    <xf numFmtId="164" fontId="3" fillId="2" borderId="0" xfId="1" applyNumberFormat="1" applyFont="1" applyFill="1" applyAlignment="1" applyProtection="1">
      <alignment vertical="center"/>
    </xf>
    <xf numFmtId="164" fontId="10" fillId="3" borderId="4" xfId="1" applyNumberFormat="1" applyFont="1" applyFill="1" applyBorder="1" applyAlignment="1" applyProtection="1">
      <alignment vertical="center"/>
    </xf>
    <xf numFmtId="164" fontId="12" fillId="3" borderId="4" xfId="1" applyNumberFormat="1" applyFont="1" applyFill="1" applyBorder="1" applyAlignment="1" applyProtection="1">
      <alignment vertical="center"/>
    </xf>
    <xf numFmtId="43" fontId="3" fillId="2" borderId="0" xfId="1" applyFont="1" applyFill="1" applyAlignment="1" applyProtection="1">
      <alignment vertical="center"/>
    </xf>
    <xf numFmtId="43" fontId="11" fillId="3" borderId="4" xfId="1" applyFont="1" applyFill="1" applyBorder="1" applyAlignment="1" applyProtection="1">
      <alignment vertical="center" wrapText="1"/>
    </xf>
    <xf numFmtId="0" fontId="11" fillId="8" borderId="4" xfId="0" applyFont="1" applyFill="1" applyBorder="1" applyAlignment="1" applyProtection="1">
      <alignment vertical="center" wrapText="1"/>
    </xf>
    <xf numFmtId="164" fontId="9" fillId="8" borderId="4" xfId="1" applyNumberFormat="1" applyFont="1" applyFill="1" applyBorder="1" applyAlignment="1" applyProtection="1">
      <alignment vertical="center"/>
    </xf>
    <xf numFmtId="164" fontId="13" fillId="3" borderId="4" xfId="1" applyNumberFormat="1" applyFont="1" applyFill="1" applyBorder="1" applyAlignment="1" applyProtection="1">
      <alignment horizontal="center" vertical="center"/>
      <protection locked="0"/>
    </xf>
    <xf numFmtId="164" fontId="13" fillId="3" borderId="4" xfId="1" applyNumberFormat="1" applyFont="1" applyFill="1" applyBorder="1" applyAlignment="1" applyProtection="1">
      <alignment horizontal="center" vertical="center"/>
      <protection locked="0"/>
    </xf>
    <xf numFmtId="164" fontId="5" fillId="3" borderId="4" xfId="1" applyNumberFormat="1" applyFont="1" applyFill="1" applyBorder="1" applyAlignment="1" applyProtection="1">
      <alignment horizontal="center" vertical="center"/>
    </xf>
    <xf numFmtId="164" fontId="11" fillId="3" borderId="4" xfId="1" applyNumberFormat="1" applyFont="1" applyFill="1" applyBorder="1" applyAlignment="1" applyProtection="1">
      <alignment horizontal="center" vertical="center"/>
      <protection locked="0"/>
    </xf>
    <xf numFmtId="165" fontId="11" fillId="3" borderId="4" xfId="0" applyNumberFormat="1" applyFont="1" applyFill="1" applyBorder="1" applyAlignment="1" applyProtection="1">
      <alignment vertical="center"/>
    </xf>
    <xf numFmtId="164" fontId="11" fillId="3" borderId="4" xfId="0" applyNumberFormat="1" applyFont="1" applyFill="1" applyBorder="1" applyAlignment="1" applyProtection="1">
      <alignment vertical="center"/>
    </xf>
    <xf numFmtId="0" fontId="11" fillId="3" borderId="4" xfId="0" applyFont="1" applyFill="1" applyBorder="1" applyAlignment="1" applyProtection="1">
      <alignment vertical="center"/>
    </xf>
    <xf numFmtId="164" fontId="11" fillId="3" borderId="4" xfId="1" applyNumberFormat="1" applyFont="1" applyFill="1" applyBorder="1" applyAlignment="1" applyProtection="1">
      <alignment vertical="center"/>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511"/>
  <sheetViews>
    <sheetView tabSelected="1" topLeftCell="B1" workbookViewId="0">
      <selection activeCell="D49" sqref="D49"/>
    </sheetView>
  </sheetViews>
  <sheetFormatPr defaultRowHeight="20.100000000000001" customHeight="1"/>
  <cols>
    <col min="1" max="1" width="9.140625" style="1" hidden="1" customWidth="1"/>
    <col min="2" max="2" width="29.42578125" style="1" customWidth="1"/>
    <col min="3" max="12" width="15.7109375" style="1" customWidth="1"/>
    <col min="13" max="16384" width="9.140625" style="4"/>
  </cols>
  <sheetData>
    <row r="1" spans="1:15" ht="20.100000000000001" customHeight="1">
      <c r="H1" s="2"/>
      <c r="I1" s="2"/>
      <c r="J1" s="2"/>
      <c r="K1" s="2"/>
      <c r="L1" s="3"/>
    </row>
    <row r="2" spans="1:15" ht="20.100000000000001" customHeight="1">
      <c r="A2" s="4"/>
      <c r="B2" s="5" t="s">
        <v>56</v>
      </c>
      <c r="C2" s="6"/>
      <c r="D2" s="6"/>
      <c r="E2" s="6"/>
      <c r="F2" s="6"/>
      <c r="G2" s="6"/>
      <c r="H2" s="6"/>
      <c r="I2" s="6"/>
      <c r="J2" s="6"/>
      <c r="K2" s="6"/>
      <c r="L2" s="7"/>
    </row>
    <row r="3" spans="1:15" ht="20.100000000000001" customHeight="1">
      <c r="A3" s="4"/>
      <c r="B3" s="8" t="s">
        <v>0</v>
      </c>
      <c r="C3" s="9"/>
      <c r="D3" s="9"/>
      <c r="E3" s="9"/>
      <c r="F3" s="9"/>
      <c r="G3" s="9"/>
      <c r="H3" s="9"/>
      <c r="I3" s="9"/>
      <c r="J3" s="9"/>
      <c r="K3" s="9"/>
      <c r="L3" s="10"/>
    </row>
    <row r="4" spans="1:15" s="16" customFormat="1" ht="20.100000000000001" customHeight="1">
      <c r="A4" s="11"/>
      <c r="B4" s="12" t="s">
        <v>1</v>
      </c>
      <c r="C4" s="13" t="s">
        <v>2</v>
      </c>
      <c r="D4" s="13"/>
      <c r="E4" s="13" t="s">
        <v>3</v>
      </c>
      <c r="F4" s="13"/>
      <c r="G4" s="13" t="s">
        <v>4</v>
      </c>
      <c r="H4" s="13"/>
      <c r="I4" s="13" t="s">
        <v>5</v>
      </c>
      <c r="J4" s="13"/>
      <c r="K4" s="14" t="s">
        <v>6</v>
      </c>
      <c r="L4" s="15"/>
    </row>
    <row r="5" spans="1:15" s="21" customFormat="1" ht="20.100000000000001" customHeight="1">
      <c r="A5" s="17"/>
      <c r="B5" s="18" t="s">
        <v>7</v>
      </c>
      <c r="C5" s="19" t="s">
        <v>8</v>
      </c>
      <c r="D5" s="19" t="s">
        <v>8</v>
      </c>
      <c r="E5" s="20" t="s">
        <v>8</v>
      </c>
      <c r="F5" s="20" t="s">
        <v>8</v>
      </c>
      <c r="G5" s="20" t="s">
        <v>8</v>
      </c>
      <c r="H5" s="20" t="s">
        <v>8</v>
      </c>
      <c r="I5" s="20" t="s">
        <v>8</v>
      </c>
      <c r="J5" s="20" t="s">
        <v>8</v>
      </c>
      <c r="K5" s="20" t="s">
        <v>8</v>
      </c>
      <c r="L5" s="20" t="s">
        <v>8</v>
      </c>
    </row>
    <row r="6" spans="1:15" ht="20.100000000000001" customHeight="1">
      <c r="A6" s="4"/>
      <c r="B6" s="22" t="s">
        <v>9</v>
      </c>
      <c r="C6" s="23"/>
      <c r="D6" s="23"/>
      <c r="E6" s="23"/>
      <c r="F6" s="23"/>
      <c r="G6" s="23"/>
      <c r="H6" s="23"/>
      <c r="I6" s="23"/>
      <c r="J6" s="23"/>
      <c r="K6" s="23"/>
      <c r="L6" s="24"/>
    </row>
    <row r="7" spans="1:15" s="25" customFormat="1" ht="20.100000000000001" customHeight="1">
      <c r="B7" s="26"/>
      <c r="C7" s="27" t="s">
        <v>10</v>
      </c>
      <c r="D7" s="27" t="s">
        <v>11</v>
      </c>
      <c r="E7" s="27" t="s">
        <v>10</v>
      </c>
      <c r="F7" s="27" t="s">
        <v>11</v>
      </c>
      <c r="G7" s="27" t="s">
        <v>10</v>
      </c>
      <c r="H7" s="27" t="s">
        <v>11</v>
      </c>
      <c r="I7" s="27" t="s">
        <v>10</v>
      </c>
      <c r="J7" s="27" t="s">
        <v>11</v>
      </c>
      <c r="K7" s="27" t="s">
        <v>10</v>
      </c>
      <c r="L7" s="27" t="s">
        <v>11</v>
      </c>
    </row>
    <row r="8" spans="1:15" ht="20.100000000000001" customHeight="1">
      <c r="B8" s="28" t="s">
        <v>12</v>
      </c>
      <c r="C8" s="29"/>
      <c r="D8" s="30">
        <f>C8</f>
        <v>0</v>
      </c>
      <c r="E8" s="31"/>
      <c r="F8" s="32">
        <f>E8</f>
        <v>0</v>
      </c>
      <c r="G8" s="31"/>
      <c r="H8" s="32">
        <f>G8</f>
        <v>0</v>
      </c>
      <c r="I8" s="31"/>
      <c r="J8" s="32">
        <f>I8</f>
        <v>0</v>
      </c>
      <c r="K8" s="31"/>
      <c r="L8" s="32">
        <f>K8</f>
        <v>0</v>
      </c>
      <c r="M8" s="33"/>
    </row>
    <row r="9" spans="1:15" ht="20.100000000000001" customHeight="1">
      <c r="B9" s="28" t="s">
        <v>13</v>
      </c>
      <c r="C9" s="34"/>
      <c r="D9" s="35"/>
      <c r="E9" s="36"/>
      <c r="F9" s="37"/>
      <c r="G9" s="36"/>
      <c r="H9" s="37"/>
      <c r="I9" s="36"/>
      <c r="J9" s="37"/>
      <c r="K9" s="36"/>
      <c r="L9" s="37"/>
      <c r="M9" s="33"/>
    </row>
    <row r="10" spans="1:15" ht="20.100000000000001" customHeight="1">
      <c r="B10" s="28" t="s">
        <v>14</v>
      </c>
      <c r="C10" s="38"/>
      <c r="D10" s="30"/>
      <c r="E10" s="31"/>
      <c r="F10" s="32"/>
      <c r="G10" s="31"/>
      <c r="H10" s="32"/>
      <c r="I10" s="31"/>
      <c r="J10" s="32"/>
      <c r="K10" s="31"/>
      <c r="L10" s="32"/>
      <c r="M10" s="33"/>
    </row>
    <row r="11" spans="1:15" ht="20.100000000000001" customHeight="1">
      <c r="B11" s="28" t="s">
        <v>15</v>
      </c>
      <c r="C11" s="34"/>
      <c r="D11" s="35"/>
      <c r="E11" s="36"/>
      <c r="F11" s="37"/>
      <c r="G11" s="36"/>
      <c r="H11" s="37"/>
      <c r="I11" s="36"/>
      <c r="J11" s="37"/>
      <c r="K11" s="36"/>
      <c r="L11" s="37"/>
      <c r="M11" s="33"/>
    </row>
    <row r="12" spans="1:15" ht="20.100000000000001" customHeight="1">
      <c r="B12" s="28" t="s">
        <v>16</v>
      </c>
      <c r="C12" s="38"/>
      <c r="D12" s="30"/>
      <c r="E12" s="31"/>
      <c r="F12" s="32"/>
      <c r="G12" s="31"/>
      <c r="H12" s="32"/>
      <c r="I12" s="31"/>
      <c r="J12" s="32"/>
      <c r="K12" s="31"/>
      <c r="L12" s="32"/>
      <c r="M12" s="33"/>
    </row>
    <row r="13" spans="1:15" ht="20.100000000000001" customHeight="1">
      <c r="B13" s="28" t="s">
        <v>17</v>
      </c>
      <c r="C13" s="38"/>
      <c r="D13" s="30"/>
      <c r="E13" s="31"/>
      <c r="F13" s="32"/>
      <c r="G13" s="31"/>
      <c r="H13" s="32"/>
      <c r="I13" s="31"/>
      <c r="J13" s="32"/>
      <c r="K13" s="31"/>
      <c r="L13" s="32"/>
      <c r="M13" s="33"/>
      <c r="O13" s="4" t="s">
        <v>8</v>
      </c>
    </row>
    <row r="14" spans="1:15" ht="20.100000000000001" customHeight="1">
      <c r="B14" s="28" t="s">
        <v>18</v>
      </c>
      <c r="C14" s="34"/>
      <c r="D14" s="35"/>
      <c r="E14" s="36"/>
      <c r="F14" s="37"/>
      <c r="G14" s="36"/>
      <c r="H14" s="37"/>
      <c r="I14" s="36"/>
      <c r="J14" s="37"/>
      <c r="K14" s="36"/>
      <c r="L14" s="37"/>
      <c r="M14" s="33"/>
      <c r="O14" s="4" t="s">
        <v>19</v>
      </c>
    </row>
    <row r="15" spans="1:15" ht="20.100000000000001" customHeight="1">
      <c r="B15" s="28" t="s">
        <v>20</v>
      </c>
      <c r="C15" s="38"/>
      <c r="D15" s="30"/>
      <c r="E15" s="31"/>
      <c r="F15" s="32"/>
      <c r="G15" s="31"/>
      <c r="H15" s="32"/>
      <c r="I15" s="31"/>
      <c r="J15" s="32"/>
      <c r="K15" s="31"/>
      <c r="L15" s="32"/>
      <c r="M15" s="33"/>
      <c r="O15" s="4" t="s">
        <v>21</v>
      </c>
    </row>
    <row r="16" spans="1:15" ht="20.100000000000001" customHeight="1">
      <c r="B16" s="28" t="s">
        <v>22</v>
      </c>
      <c r="C16" s="34"/>
      <c r="D16" s="35"/>
      <c r="E16" s="36"/>
      <c r="F16" s="37"/>
      <c r="G16" s="36"/>
      <c r="H16" s="37"/>
      <c r="I16" s="36"/>
      <c r="J16" s="37"/>
      <c r="K16" s="36"/>
      <c r="L16" s="37"/>
      <c r="M16" s="33"/>
    </row>
    <row r="17" spans="1:13" ht="20.100000000000001" customHeight="1">
      <c r="B17" s="28" t="s">
        <v>23</v>
      </c>
      <c r="C17" s="38"/>
      <c r="D17" s="30">
        <f>C17</f>
        <v>0</v>
      </c>
      <c r="E17" s="31"/>
      <c r="F17" s="32">
        <f>E17</f>
        <v>0</v>
      </c>
      <c r="G17" s="31"/>
      <c r="H17" s="32">
        <f>G17</f>
        <v>0</v>
      </c>
      <c r="I17" s="31"/>
      <c r="J17" s="32">
        <f>I17</f>
        <v>0</v>
      </c>
      <c r="K17" s="31"/>
      <c r="L17" s="32">
        <f>K17</f>
        <v>0</v>
      </c>
      <c r="M17" s="33"/>
    </row>
    <row r="18" spans="1:13" s="21" customFormat="1" ht="20.100000000000001" customHeight="1">
      <c r="B18" s="28" t="s">
        <v>24</v>
      </c>
      <c r="C18" s="39">
        <f>SUM(C8:C17)</f>
        <v>0</v>
      </c>
      <c r="D18" s="30">
        <f t="shared" ref="D18:L18" si="0">SUM(D8:D17)</f>
        <v>0</v>
      </c>
      <c r="E18" s="40">
        <f>SUM(E8:E17)</f>
        <v>0</v>
      </c>
      <c r="F18" s="32">
        <f t="shared" si="0"/>
        <v>0</v>
      </c>
      <c r="G18" s="40">
        <f>SUM(G8:G17)</f>
        <v>0</v>
      </c>
      <c r="H18" s="32">
        <f t="shared" si="0"/>
        <v>0</v>
      </c>
      <c r="I18" s="40">
        <f>SUM(I8:I17)</f>
        <v>0</v>
      </c>
      <c r="J18" s="32">
        <f t="shared" si="0"/>
        <v>0</v>
      </c>
      <c r="K18" s="40">
        <f>SUM(K8:K17)</f>
        <v>0</v>
      </c>
      <c r="L18" s="32">
        <f t="shared" si="0"/>
        <v>0</v>
      </c>
      <c r="M18" s="41"/>
    </row>
    <row r="19" spans="1:13" ht="20.100000000000001" customHeight="1">
      <c r="A19" s="4"/>
      <c r="B19" s="28" t="s">
        <v>25</v>
      </c>
      <c r="C19" s="42"/>
      <c r="D19" s="35"/>
      <c r="E19" s="43"/>
      <c r="F19" s="37"/>
      <c r="G19" s="43"/>
      <c r="H19" s="37"/>
      <c r="I19" s="40"/>
      <c r="J19" s="37"/>
      <c r="K19" s="40"/>
      <c r="L19" s="37"/>
      <c r="M19" s="33"/>
    </row>
    <row r="20" spans="1:13" ht="20.100000000000001" customHeight="1">
      <c r="A20" s="4"/>
      <c r="B20" s="28" t="s">
        <v>26</v>
      </c>
      <c r="C20" s="42">
        <f>C51</f>
        <v>0</v>
      </c>
      <c r="D20" s="35"/>
      <c r="E20" s="43">
        <f>E51</f>
        <v>0</v>
      </c>
      <c r="F20" s="37"/>
      <c r="G20" s="43">
        <f>G51</f>
        <v>0</v>
      </c>
      <c r="H20" s="37"/>
      <c r="I20" s="40">
        <f>I51</f>
        <v>0</v>
      </c>
      <c r="J20" s="37"/>
      <c r="K20" s="40">
        <f>K51</f>
        <v>0</v>
      </c>
      <c r="L20" s="37"/>
      <c r="M20" s="33"/>
    </row>
    <row r="21" spans="1:13" ht="20.100000000000001" customHeight="1">
      <c r="A21" s="4"/>
      <c r="B21" s="28" t="s">
        <v>27</v>
      </c>
      <c r="C21" s="42">
        <f>IF(F16&gt;0,IF(F16&gt;800*12,800*12,F16),0)</f>
        <v>0</v>
      </c>
      <c r="D21" s="35"/>
      <c r="E21" s="43">
        <f>IF(H16&gt;0,IF(H16&gt;800*12,800*12,H16),0)</f>
        <v>0</v>
      </c>
      <c r="F21" s="37"/>
      <c r="G21" s="43">
        <f>IF(J16&gt;0,IF(J16&gt;800*12,800*12,J16),0)</f>
        <v>0</v>
      </c>
      <c r="H21" s="37"/>
      <c r="I21" s="40">
        <f>IF(L16&gt;0,IF(L16&gt;800*12,800*12,L16),0)</f>
        <v>0</v>
      </c>
      <c r="J21" s="37"/>
      <c r="K21" s="40">
        <f>IF(N16&gt;0,IF(N16&gt;800*12,800*12,N16),0)</f>
        <v>0</v>
      </c>
      <c r="L21" s="37"/>
      <c r="M21" s="33"/>
    </row>
    <row r="22" spans="1:13" s="21" customFormat="1" ht="20.100000000000001" customHeight="1">
      <c r="B22" s="28"/>
      <c r="C22" s="39">
        <f>SUM(C20:C21)</f>
        <v>0</v>
      </c>
      <c r="D22" s="30">
        <f>C22</f>
        <v>0</v>
      </c>
      <c r="E22" s="40">
        <f>SUM(E20:E21)</f>
        <v>0</v>
      </c>
      <c r="F22" s="32">
        <f>E22</f>
        <v>0</v>
      </c>
      <c r="G22" s="40">
        <f>SUM(G20:G21)</f>
        <v>0</v>
      </c>
      <c r="H22" s="32">
        <f>G22</f>
        <v>0</v>
      </c>
      <c r="I22" s="40">
        <f>SUM(I20:I21)</f>
        <v>0</v>
      </c>
      <c r="J22" s="32">
        <f>I22</f>
        <v>0</v>
      </c>
      <c r="K22" s="40">
        <f>SUM(K20:K21)</f>
        <v>0</v>
      </c>
      <c r="L22" s="32">
        <f>K22</f>
        <v>0</v>
      </c>
      <c r="M22" s="41"/>
    </row>
    <row r="23" spans="1:13" ht="20.100000000000001" customHeight="1">
      <c r="B23" s="28" t="s">
        <v>28</v>
      </c>
      <c r="C23" s="38"/>
      <c r="D23" s="30"/>
      <c r="E23" s="31"/>
      <c r="F23" s="32"/>
      <c r="G23" s="31"/>
      <c r="H23" s="32"/>
      <c r="I23" s="31"/>
      <c r="J23" s="32"/>
      <c r="K23" s="31"/>
      <c r="L23" s="32"/>
      <c r="M23" s="33"/>
    </row>
    <row r="24" spans="1:13" ht="20.100000000000001" customHeight="1">
      <c r="B24" s="28" t="s">
        <v>29</v>
      </c>
      <c r="C24" s="34"/>
      <c r="D24" s="35"/>
      <c r="E24" s="36"/>
      <c r="F24" s="37"/>
      <c r="G24" s="36"/>
      <c r="H24" s="37"/>
      <c r="I24" s="36"/>
      <c r="J24" s="37"/>
      <c r="K24" s="36"/>
      <c r="L24" s="37"/>
      <c r="M24" s="33"/>
    </row>
    <row r="25" spans="1:13" ht="25.5">
      <c r="B25" s="28" t="s">
        <v>30</v>
      </c>
      <c r="C25" s="38"/>
      <c r="D25" s="30"/>
      <c r="E25" s="31"/>
      <c r="F25" s="32"/>
      <c r="G25" s="31"/>
      <c r="H25" s="32"/>
      <c r="I25" s="31"/>
      <c r="J25" s="32"/>
      <c r="K25" s="31"/>
      <c r="L25" s="32"/>
      <c r="M25" s="33"/>
    </row>
    <row r="26" spans="1:13" ht="20.100000000000001" customHeight="1">
      <c r="B26" s="28" t="s">
        <v>31</v>
      </c>
      <c r="C26" s="34"/>
      <c r="D26" s="35"/>
      <c r="E26" s="36"/>
      <c r="F26" s="37"/>
      <c r="G26" s="36"/>
      <c r="H26" s="37"/>
      <c r="I26" s="36"/>
      <c r="J26" s="37"/>
      <c r="K26" s="36"/>
      <c r="L26" s="37"/>
      <c r="M26" s="33"/>
    </row>
    <row r="27" spans="1:13" ht="20.100000000000001" customHeight="1">
      <c r="B27" s="28" t="s">
        <v>32</v>
      </c>
      <c r="C27" s="34"/>
      <c r="D27" s="35"/>
      <c r="E27" s="36"/>
      <c r="F27" s="37"/>
      <c r="G27" s="36"/>
      <c r="H27" s="37"/>
      <c r="I27" s="36"/>
      <c r="J27" s="37"/>
      <c r="K27" s="36"/>
      <c r="L27" s="37"/>
      <c r="M27" s="33"/>
    </row>
    <row r="28" spans="1:13" ht="20.100000000000001" customHeight="1">
      <c r="A28" s="4"/>
      <c r="B28" s="28" t="s">
        <v>33</v>
      </c>
      <c r="C28" s="39">
        <f>+C18-C22</f>
        <v>0</v>
      </c>
      <c r="D28" s="30">
        <f>C28</f>
        <v>0</v>
      </c>
      <c r="E28" s="40">
        <f>+E18-E22</f>
        <v>0</v>
      </c>
      <c r="F28" s="32">
        <f>E28</f>
        <v>0</v>
      </c>
      <c r="G28" s="40">
        <f>+G18-G22</f>
        <v>0</v>
      </c>
      <c r="H28" s="32">
        <f>G28</f>
        <v>0</v>
      </c>
      <c r="I28" s="40">
        <f>+I18-I22</f>
        <v>0</v>
      </c>
      <c r="J28" s="32">
        <f>I28</f>
        <v>0</v>
      </c>
      <c r="K28" s="40">
        <f>+K18-K22</f>
        <v>0</v>
      </c>
      <c r="L28" s="32">
        <f>K28</f>
        <v>0</v>
      </c>
      <c r="M28" s="33"/>
    </row>
    <row r="29" spans="1:13" ht="20.100000000000001" customHeight="1">
      <c r="B29" s="28" t="s">
        <v>34</v>
      </c>
      <c r="C29" s="38"/>
      <c r="D29" s="30"/>
      <c r="E29" s="31"/>
      <c r="F29" s="32"/>
      <c r="G29" s="31"/>
      <c r="H29" s="32"/>
      <c r="I29" s="31"/>
      <c r="J29" s="32"/>
      <c r="K29" s="31"/>
      <c r="L29" s="32"/>
      <c r="M29" s="33"/>
    </row>
    <row r="30" spans="1:13" ht="20.100000000000001" customHeight="1">
      <c r="B30" s="28" t="s">
        <v>35</v>
      </c>
      <c r="C30" s="34"/>
      <c r="D30" s="35">
        <f>C30</f>
        <v>0</v>
      </c>
      <c r="E30" s="36"/>
      <c r="F30" s="37">
        <f>E30</f>
        <v>0</v>
      </c>
      <c r="G30" s="36"/>
      <c r="H30" s="37">
        <f>G30</f>
        <v>0</v>
      </c>
      <c r="I30" s="36"/>
      <c r="J30" s="37">
        <f>I30</f>
        <v>0</v>
      </c>
      <c r="K30" s="36"/>
      <c r="L30" s="37">
        <f>K30</f>
        <v>0</v>
      </c>
      <c r="M30" s="33"/>
    </row>
    <row r="31" spans="1:13" s="21" customFormat="1" ht="20.100000000000001" customHeight="1">
      <c r="A31" s="17"/>
      <c r="B31" s="28" t="s">
        <v>36</v>
      </c>
      <c r="C31" s="39">
        <f>+C28+C29-C30</f>
        <v>0</v>
      </c>
      <c r="D31" s="30">
        <f>D28-D30</f>
        <v>0</v>
      </c>
      <c r="E31" s="40">
        <f>+E28+E29-E30</f>
        <v>0</v>
      </c>
      <c r="F31" s="32">
        <f>F28-F30</f>
        <v>0</v>
      </c>
      <c r="G31" s="40">
        <f>+G28+G29-G30</f>
        <v>0</v>
      </c>
      <c r="H31" s="32">
        <f>H28-H30</f>
        <v>0</v>
      </c>
      <c r="I31" s="40">
        <f>+I28+I29-I30</f>
        <v>0</v>
      </c>
      <c r="J31" s="32">
        <f>J28-J30</f>
        <v>0</v>
      </c>
      <c r="K31" s="40">
        <f>+K28+K29-K30</f>
        <v>0</v>
      </c>
      <c r="L31" s="32">
        <f>L28-L30</f>
        <v>0</v>
      </c>
      <c r="M31" s="41"/>
    </row>
    <row r="32" spans="1:13" ht="20.100000000000001" customHeight="1">
      <c r="B32" s="28" t="s">
        <v>37</v>
      </c>
      <c r="C32" s="39">
        <f>IF((C23+C25)&gt;100000,100000,C23+C25)+IF(C26&gt;15000,15000,C26)+IF(C24&gt;20000,20000,C24)</f>
        <v>0</v>
      </c>
      <c r="D32" s="30">
        <f>C32</f>
        <v>0</v>
      </c>
      <c r="E32" s="40">
        <f>IF((E23+E25)&gt;100000,100000,E23+E25)+IF(E26&gt;15000,15000,E26)+IF(E24&gt;20000,20000,E24)</f>
        <v>0</v>
      </c>
      <c r="F32" s="32">
        <f>E32</f>
        <v>0</v>
      </c>
      <c r="G32" s="40">
        <f>IF((G23+G25)&gt;100000,100000,G23+G25)+IF(G26&gt;15000,15000,G26)+IF(G24&gt;20000,20000,G24)</f>
        <v>0</v>
      </c>
      <c r="H32" s="32">
        <f>G32</f>
        <v>0</v>
      </c>
      <c r="I32" s="40">
        <f>IF((I23+I25)&gt;100000,100000,I23+I25)+IF(I26&gt;15000,15000,I26)+IF(I24&gt;20000,20000,I24)</f>
        <v>0</v>
      </c>
      <c r="J32" s="32">
        <f>I32</f>
        <v>0</v>
      </c>
      <c r="K32" s="40">
        <f>IF((K23+K25)&gt;100000,100000,K23+K25)+IF(K26&gt;15000,15000,K26)+IF(K24&gt;20000,20000,K24)</f>
        <v>0</v>
      </c>
      <c r="L32" s="32">
        <f>K32</f>
        <v>0</v>
      </c>
      <c r="M32" s="33"/>
    </row>
    <row r="33" spans="1:13" s="21" customFormat="1" ht="20.100000000000001" customHeight="1">
      <c r="B33" s="28" t="s">
        <v>38</v>
      </c>
      <c r="C33" s="39">
        <f t="shared" ref="C33:L33" si="1">+C31-C32</f>
        <v>0</v>
      </c>
      <c r="D33" s="30">
        <f t="shared" si="1"/>
        <v>0</v>
      </c>
      <c r="E33" s="40">
        <f t="shared" si="1"/>
        <v>0</v>
      </c>
      <c r="F33" s="32">
        <f t="shared" si="1"/>
        <v>0</v>
      </c>
      <c r="G33" s="40">
        <f t="shared" si="1"/>
        <v>0</v>
      </c>
      <c r="H33" s="32">
        <f t="shared" si="1"/>
        <v>0</v>
      </c>
      <c r="I33" s="40">
        <f t="shared" si="1"/>
        <v>0</v>
      </c>
      <c r="J33" s="32">
        <f t="shared" si="1"/>
        <v>0</v>
      </c>
      <c r="K33" s="40">
        <f t="shared" si="1"/>
        <v>0</v>
      </c>
      <c r="L33" s="32">
        <f t="shared" si="1"/>
        <v>0</v>
      </c>
      <c r="M33" s="41"/>
    </row>
    <row r="34" spans="1:13" s="21" customFormat="1" ht="20.100000000000001" customHeight="1">
      <c r="B34" s="28" t="s">
        <v>8</v>
      </c>
      <c r="C34" s="39">
        <f>ROUND(IF(C33&lt;180000,0,IF(C33&lt;500000,(C33-180000)*0.1,IF(C33&lt;800000,(C33-500000)*0.2+32000,(C33-800000)*0.3+94000))),0)</f>
        <v>0</v>
      </c>
      <c r="D34" s="30">
        <f t="shared" ref="D34:L34" si="2">ROUND(IF(D33&lt;180000,0,IF(D33&lt;500000,(D33-180000)*0.1,IF(D33&lt;800000,(D33-500000)*0.2+32000,(D33-800000)*0.3+94000))),0)</f>
        <v>0</v>
      </c>
      <c r="E34" s="40">
        <f>ROUND(IF(E33&lt;180000,0,IF(E33&lt;500000,(E33-180000)*0.1,IF(E33&lt;800000,(E33-500000)*0.2+32000,(E33-800000)*0.3+94000))),0)</f>
        <v>0</v>
      </c>
      <c r="F34" s="32">
        <f t="shared" si="2"/>
        <v>0</v>
      </c>
      <c r="G34" s="40">
        <f>ROUND(IF(G33&lt;180000,0,IF(G33&lt;500000,(G33-180000)*0.1,IF(G33&lt;800000,(G33-500000)*0.2+32000,(G33-800000)*0.3+94000))),0)</f>
        <v>0</v>
      </c>
      <c r="H34" s="32">
        <f t="shared" si="2"/>
        <v>0</v>
      </c>
      <c r="I34" s="40">
        <f>ROUND(IF(I33&lt;180000,0,IF(I33&lt;500000,(I33-180000)*0.1,IF(I33&lt;800000,(I33-500000)*0.2+32000,(I33-800000)*0.3+94000))),0)</f>
        <v>0</v>
      </c>
      <c r="J34" s="32">
        <f t="shared" si="2"/>
        <v>0</v>
      </c>
      <c r="K34" s="40">
        <f>ROUND(IF(K33&lt;180000,0,IF(K33&lt;500000,(K33-180000)*0.1,IF(K33&lt;800000,(K33-500000)*0.2+32000,(K33-800000)*0.3+94000))),0)</f>
        <v>0</v>
      </c>
      <c r="L34" s="32">
        <f t="shared" si="2"/>
        <v>0</v>
      </c>
      <c r="M34" s="41"/>
    </row>
    <row r="35" spans="1:13" s="21" customFormat="1" ht="20.100000000000001" customHeight="1">
      <c r="B35" s="28" t="s">
        <v>19</v>
      </c>
      <c r="C35" s="39">
        <f>ROUND(IF(C33&lt;190000,0,IF(C33&lt;500000,(C33-190000)*0.1,IF(C33&lt;800000,(C33-500000)*0.2+31000,(C33-800000)*0.3+91000))),0)</f>
        <v>0</v>
      </c>
      <c r="D35" s="30">
        <f t="shared" ref="D35" si="3">ROUND(IF(D33&lt;190000,0,IF(D33&lt;500000,(D33-190000)*0.1,IF(D33&lt;800000,(D33-500000)*0.2+31000,(D33-800000)*0.3+91000))),0)</f>
        <v>0</v>
      </c>
      <c r="E35" s="40">
        <f>ROUND(IF(E33&lt;190000,0,IF(E33&lt;500000,(E33-190000)*0.1,IF(E33&lt;800000,(E33-500000)*0.2+31000,(E33-800000)*0.3+91000))),0)</f>
        <v>0</v>
      </c>
      <c r="F35" s="32">
        <f t="shared" ref="F35" si="4">ROUND(IF(F33&lt;190000,0,IF(F33&lt;500000,(F33-190000)*0.1,IF(F33&lt;800000,(F33-500000)*0.2+31000,(F33-800000)*0.3+91000))),0)</f>
        <v>0</v>
      </c>
      <c r="G35" s="40">
        <f>ROUND(IF(G33&lt;190000,0,IF(G33&lt;500000,(G33-190000)*0.1,IF(G33&lt;800000,(G33-500000)*0.2+31000,(G33-800000)*0.3+91000))),0)</f>
        <v>0</v>
      </c>
      <c r="H35" s="32">
        <f t="shared" ref="H35" si="5">ROUND(IF(H33&lt;190000,0,IF(H33&lt;500000,(H33-190000)*0.1,IF(H33&lt;800000,(H33-500000)*0.2+31000,(H33-800000)*0.3+91000))),0)</f>
        <v>0</v>
      </c>
      <c r="I35" s="40">
        <f>ROUND(IF(I33&lt;190000,0,IF(I33&lt;500000,(I33-190000)*0.1,IF(I33&lt;800000,(I33-500000)*0.2+31000,(I33-800000)*0.3+91000))),0)</f>
        <v>0</v>
      </c>
      <c r="J35" s="32">
        <f t="shared" ref="J35" si="6">ROUND(IF(J33&lt;190000,0,IF(J33&lt;500000,(J33-190000)*0.1,IF(J33&lt;800000,(J33-500000)*0.2+31000,(J33-800000)*0.3+91000))),0)</f>
        <v>0</v>
      </c>
      <c r="K35" s="40">
        <f>ROUND(IF(K33&lt;190000,0,IF(K33&lt;500000,(K33-190000)*0.1,IF(K33&lt;800000,(K33-500000)*0.2+31000,(K33-800000)*0.3+91000))),0)</f>
        <v>0</v>
      </c>
      <c r="L35" s="32">
        <f t="shared" ref="L35" si="7">ROUND(IF(L33&lt;190000,0,IF(L33&lt;500000,(L33-190000)*0.1,IF(L33&lt;800000,(L33-500000)*0.2+31000,(L33-800000)*0.3+91000))),0)</f>
        <v>0</v>
      </c>
      <c r="M35" s="41"/>
    </row>
    <row r="36" spans="1:13" s="21" customFormat="1" ht="25.5">
      <c r="B36" s="28" t="s">
        <v>39</v>
      </c>
      <c r="C36" s="39">
        <f>ROUND(IF(C33&lt;240000,0,IF(C33&lt;500000,(C33-240000)*0.1,IF(C33&lt;800000,(C33-500000)*0.2+26000,(C33-800000)*0.3+86000))),0)</f>
        <v>0</v>
      </c>
      <c r="D36" s="30">
        <f t="shared" ref="D36" si="8">ROUND(IF(D33&lt;240000,0,IF(D33&lt;500000,(D33-240000)*0.1,IF(D33&lt;800000,(D33-500000)*0.2+26000,(D33-800000)*0.3+86000))),0)</f>
        <v>0</v>
      </c>
      <c r="E36" s="40">
        <f>ROUND(IF(E33&lt;240000,0,IF(E33&lt;500000,(E33-240000)*0.1,IF(E33&lt;800000,(E33-500000)*0.2+26000,(E33-800000)*0.3+86000))),0)</f>
        <v>0</v>
      </c>
      <c r="F36" s="32">
        <f t="shared" ref="F36" si="9">ROUND(IF(F33&lt;240000,0,IF(F33&lt;500000,(F33-240000)*0.1,IF(F33&lt;800000,(F33-500000)*0.2+26000,(F33-800000)*0.3+86000))),0)</f>
        <v>0</v>
      </c>
      <c r="G36" s="40">
        <f>ROUND(IF(G33&lt;240000,0,IF(G33&lt;500000,(G33-240000)*0.1,IF(G33&lt;800000,(G33-500000)*0.2+26000,(G33-800000)*0.3+86000))),0)</f>
        <v>0</v>
      </c>
      <c r="H36" s="32">
        <f t="shared" ref="H36" si="10">ROUND(IF(H33&lt;240000,0,IF(H33&lt;500000,(H33-240000)*0.1,IF(H33&lt;800000,(H33-500000)*0.2+26000,(H33-800000)*0.3+86000))),0)</f>
        <v>0</v>
      </c>
      <c r="I36" s="40">
        <f>ROUND(IF(I33&lt;240000,0,IF(I33&lt;500000,(I33-240000)*0.1,IF(I33&lt;800000,(I33-500000)*0.2+26000,(I33-800000)*0.3+86000))),0)</f>
        <v>0</v>
      </c>
      <c r="J36" s="32">
        <f t="shared" ref="J36" si="11">ROUND(IF(J33&lt;240000,0,IF(J33&lt;500000,(J33-240000)*0.1,IF(J33&lt;800000,(J33-500000)*0.2+26000,(J33-800000)*0.3+86000))),0)</f>
        <v>0</v>
      </c>
      <c r="K36" s="40">
        <f>ROUND(IF(K33&lt;240000,0,IF(K33&lt;500000,(K33-240000)*0.1,IF(K33&lt;800000,(K33-500000)*0.2+26000,(K33-800000)*0.3+86000))),0)</f>
        <v>0</v>
      </c>
      <c r="L36" s="32">
        <f t="shared" ref="L36" si="12">ROUND(IF(L33&lt;240000,0,IF(L33&lt;500000,(L33-240000)*0.1,IF(L33&lt;800000,(L33-500000)*0.2+26000,(L33-800000)*0.3+86000))),0)</f>
        <v>0</v>
      </c>
      <c r="M36" s="41"/>
    </row>
    <row r="37" spans="1:13" s="44" customFormat="1" ht="20.100000000000001" customHeight="1">
      <c r="B37" s="45" t="s">
        <v>40</v>
      </c>
      <c r="C37" s="39">
        <f t="shared" ref="C37:L37" si="13">IF(C5="Male",C34,(IF(C5="Female",C35,C36)))</f>
        <v>0</v>
      </c>
      <c r="D37" s="30">
        <f t="shared" si="13"/>
        <v>0</v>
      </c>
      <c r="E37" s="40">
        <f t="shared" si="13"/>
        <v>0</v>
      </c>
      <c r="F37" s="32">
        <f t="shared" si="13"/>
        <v>0</v>
      </c>
      <c r="G37" s="40">
        <f t="shared" si="13"/>
        <v>0</v>
      </c>
      <c r="H37" s="32">
        <f t="shared" si="13"/>
        <v>0</v>
      </c>
      <c r="I37" s="40">
        <f t="shared" si="13"/>
        <v>0</v>
      </c>
      <c r="J37" s="32">
        <f t="shared" si="13"/>
        <v>0</v>
      </c>
      <c r="K37" s="40">
        <f t="shared" si="13"/>
        <v>0</v>
      </c>
      <c r="L37" s="32">
        <f t="shared" si="13"/>
        <v>0</v>
      </c>
    </row>
    <row r="38" spans="1:13" s="21" customFormat="1" ht="20.100000000000001" customHeight="1">
      <c r="B38" s="28" t="s">
        <v>41</v>
      </c>
      <c r="C38" s="39">
        <f t="shared" ref="C38:L38" si="14">ROUND(C37*0.03,0)</f>
        <v>0</v>
      </c>
      <c r="D38" s="30">
        <f t="shared" si="14"/>
        <v>0</v>
      </c>
      <c r="E38" s="40">
        <f t="shared" si="14"/>
        <v>0</v>
      </c>
      <c r="F38" s="32">
        <f t="shared" si="14"/>
        <v>0</v>
      </c>
      <c r="G38" s="40">
        <f t="shared" si="14"/>
        <v>0</v>
      </c>
      <c r="H38" s="32">
        <f t="shared" si="14"/>
        <v>0</v>
      </c>
      <c r="I38" s="40">
        <f t="shared" si="14"/>
        <v>0</v>
      </c>
      <c r="J38" s="32">
        <f t="shared" si="14"/>
        <v>0</v>
      </c>
      <c r="K38" s="40">
        <f t="shared" si="14"/>
        <v>0</v>
      </c>
      <c r="L38" s="32">
        <f t="shared" si="14"/>
        <v>0</v>
      </c>
      <c r="M38" s="41"/>
    </row>
    <row r="39" spans="1:13" s="21" customFormat="1" ht="20.100000000000001" customHeight="1">
      <c r="B39" s="28" t="s">
        <v>42</v>
      </c>
      <c r="C39" s="39">
        <f t="shared" ref="C39" si="15">C37+C38</f>
        <v>0</v>
      </c>
      <c r="D39" s="30"/>
      <c r="E39" s="40">
        <f t="shared" ref="E39" si="16">E37+E38</f>
        <v>0</v>
      </c>
      <c r="F39" s="32"/>
      <c r="G39" s="40">
        <f t="shared" ref="G39" si="17">G37+G38</f>
        <v>0</v>
      </c>
      <c r="H39" s="32"/>
      <c r="I39" s="40">
        <f t="shared" ref="I39" si="18">I37+I38</f>
        <v>0</v>
      </c>
      <c r="J39" s="32"/>
      <c r="K39" s="40">
        <f t="shared" ref="K39" si="19">K37+K38</f>
        <v>0</v>
      </c>
      <c r="L39" s="32"/>
      <c r="M39" s="41"/>
    </row>
    <row r="40" spans="1:13" s="21" customFormat="1" ht="20.100000000000001" customHeight="1">
      <c r="B40" s="28" t="s">
        <v>43</v>
      </c>
      <c r="C40" s="39"/>
      <c r="D40" s="30">
        <f>D37+D38</f>
        <v>0</v>
      </c>
      <c r="E40" s="40"/>
      <c r="F40" s="32">
        <f>F37+F38</f>
        <v>0</v>
      </c>
      <c r="G40" s="40"/>
      <c r="H40" s="32">
        <f>H37+H38</f>
        <v>0</v>
      </c>
      <c r="I40" s="40"/>
      <c r="J40" s="32">
        <f>J37+J38</f>
        <v>0</v>
      </c>
      <c r="K40" s="40"/>
      <c r="L40" s="32">
        <f>L37+L38</f>
        <v>0</v>
      </c>
      <c r="M40" s="41"/>
    </row>
    <row r="41" spans="1:13" ht="20.100000000000001" customHeight="1">
      <c r="B41" s="28" t="s">
        <v>44</v>
      </c>
      <c r="C41" s="38"/>
      <c r="D41" s="30">
        <f>C41</f>
        <v>0</v>
      </c>
      <c r="E41" s="31"/>
      <c r="F41" s="32">
        <f>E41</f>
        <v>0</v>
      </c>
      <c r="G41" s="31"/>
      <c r="H41" s="32">
        <f>G41</f>
        <v>0</v>
      </c>
      <c r="I41" s="31"/>
      <c r="J41" s="32">
        <f>I41</f>
        <v>0</v>
      </c>
      <c r="K41" s="31"/>
      <c r="L41" s="32">
        <f>K41</f>
        <v>0</v>
      </c>
      <c r="M41" s="33"/>
    </row>
    <row r="42" spans="1:13" ht="25.5">
      <c r="B42" s="28" t="s">
        <v>45</v>
      </c>
      <c r="C42" s="38"/>
      <c r="D42" s="30"/>
      <c r="E42" s="31"/>
      <c r="F42" s="32"/>
      <c r="G42" s="31"/>
      <c r="H42" s="32"/>
      <c r="I42" s="31"/>
      <c r="J42" s="32"/>
      <c r="K42" s="31"/>
      <c r="L42" s="32"/>
      <c r="M42" s="33"/>
    </row>
    <row r="43" spans="1:13" ht="20.100000000000001" customHeight="1">
      <c r="B43" s="28" t="s">
        <v>46</v>
      </c>
      <c r="C43" s="34"/>
      <c r="D43" s="35">
        <f>C43</f>
        <v>0</v>
      </c>
      <c r="E43" s="36"/>
      <c r="F43" s="37">
        <f>E43</f>
        <v>0</v>
      </c>
      <c r="G43" s="36"/>
      <c r="H43" s="37">
        <f>G43</f>
        <v>0</v>
      </c>
      <c r="I43" s="36"/>
      <c r="J43" s="37">
        <f>I43</f>
        <v>0</v>
      </c>
      <c r="K43" s="36"/>
      <c r="L43" s="37">
        <f>K43</f>
        <v>0</v>
      </c>
      <c r="M43" s="33"/>
    </row>
    <row r="44" spans="1:13" s="21" customFormat="1" ht="20.100000000000001" customHeight="1">
      <c r="A44" s="17"/>
      <c r="B44" s="28" t="s">
        <v>47</v>
      </c>
      <c r="C44" s="39" t="str">
        <f>IF((C39-C41-C42)&lt;=0,"No TDS",ROUND((C39-C41-C42)/C43,-1))</f>
        <v>No TDS</v>
      </c>
      <c r="D44" s="30" t="str">
        <f>IF((D40-D41)&lt;=0,"No TDS",ROUND((D40-D41)/D43,-1))</f>
        <v>No TDS</v>
      </c>
      <c r="E44" s="40" t="str">
        <f>IF((E39-E41-E42)&lt;=0,"No TDS",ROUND((E39-E41-E42)/E43,-1))</f>
        <v>No TDS</v>
      </c>
      <c r="F44" s="32" t="str">
        <f>IF((F40-F41)&lt;=0,"No TDS",ROUND((F40-F41)/F43,-1))</f>
        <v>No TDS</v>
      </c>
      <c r="G44" s="40" t="str">
        <f>IF((G39-G41-G42)&lt;=0,"No TDS",ROUND((G39-G41-G42)/G43,-1))</f>
        <v>No TDS</v>
      </c>
      <c r="H44" s="32" t="str">
        <f>IF((H40-H41)&lt;=0,"No TDS",ROUND((H40-H41)/H43,-1))</f>
        <v>No TDS</v>
      </c>
      <c r="I44" s="40" t="str">
        <f>IF((I39-I41-I42)&lt;=0,"No TDS",ROUND((I39-I41-I42)/I43,-1))</f>
        <v>No TDS</v>
      </c>
      <c r="J44" s="32" t="str">
        <f>IF((J40-J41)&lt;=0,"No TDS",ROUND((J40-J41)/J43,-1))</f>
        <v>No TDS</v>
      </c>
      <c r="K44" s="40" t="str">
        <f>IF((K39-K41-K42)&lt;=0,"No TDS",ROUND((K39-K41-K42)/K43,-1))</f>
        <v>No TDS</v>
      </c>
      <c r="L44" s="32" t="str">
        <f>IF((L40-L41)&lt;=0,"No TDS",ROUND((L40-L41)/L43,-1))</f>
        <v>No TDS</v>
      </c>
      <c r="M44" s="41"/>
    </row>
    <row r="45" spans="1:13" s="21" customFormat="1" ht="25.5">
      <c r="A45" s="17"/>
      <c r="B45" s="46" t="s">
        <v>48</v>
      </c>
      <c r="C45" s="47">
        <f>MAX(C44:D44)</f>
        <v>0</v>
      </c>
      <c r="D45" s="47"/>
      <c r="E45" s="47">
        <f>MAX(E44:F44)</f>
        <v>0</v>
      </c>
      <c r="F45" s="47"/>
      <c r="G45" s="47">
        <f t="shared" ref="G45" si="20">MAX(G44:H44)</f>
        <v>0</v>
      </c>
      <c r="H45" s="47"/>
      <c r="I45" s="47">
        <f t="shared" ref="I45" si="21">MAX(I44:J44)</f>
        <v>0</v>
      </c>
      <c r="J45" s="47"/>
      <c r="K45" s="47">
        <f t="shared" ref="K45" si="22">MAX(K44:L44)</f>
        <v>0</v>
      </c>
      <c r="L45" s="47"/>
      <c r="M45" s="41"/>
    </row>
    <row r="46" spans="1:13" ht="20.100000000000001" customHeight="1">
      <c r="B46" s="48" t="s">
        <v>49</v>
      </c>
      <c r="C46" s="48"/>
      <c r="D46" s="48"/>
      <c r="E46" s="48"/>
      <c r="F46" s="48"/>
      <c r="G46" s="48"/>
      <c r="H46" s="48"/>
      <c r="I46" s="48"/>
      <c r="J46" s="48"/>
      <c r="K46" s="48"/>
      <c r="L46" s="49"/>
      <c r="M46" s="33"/>
    </row>
    <row r="47" spans="1:13" ht="20.100000000000001" customHeight="1">
      <c r="B47" s="50" t="s">
        <v>50</v>
      </c>
      <c r="C47" s="50"/>
      <c r="D47" s="50"/>
      <c r="E47" s="50"/>
      <c r="F47" s="50"/>
      <c r="G47" s="50"/>
      <c r="H47" s="50"/>
      <c r="I47" s="50"/>
      <c r="J47" s="50"/>
      <c r="K47" s="50"/>
      <c r="L47" s="51"/>
      <c r="M47" s="33"/>
    </row>
    <row r="48" spans="1:13" ht="20.100000000000001" customHeight="1">
      <c r="B48" s="39" t="s">
        <v>51</v>
      </c>
      <c r="C48" s="52">
        <f>IF(C52&gt;0,ROUND(C52-(C8*0.1),0),0)</f>
        <v>0</v>
      </c>
      <c r="D48" s="52"/>
      <c r="E48" s="52">
        <f>IF(E52&gt;0,ROUND(E52-(E8*0.1),0),0)</f>
        <v>0</v>
      </c>
      <c r="F48" s="52"/>
      <c r="G48" s="52">
        <f>IF(G52&gt;0,ROUND(G52-(G8*0.1),0),0)</f>
        <v>0</v>
      </c>
      <c r="H48" s="52">
        <f>IF(H52&gt;0,ROUND(H52-(H8*0.1),0),0)</f>
        <v>0</v>
      </c>
      <c r="I48" s="52">
        <f>IF(I52&gt;0,ROUND(I52-(I8*0.1),0),0)</f>
        <v>0</v>
      </c>
      <c r="J48" s="52">
        <f>IF(J52&gt;0,ROUND(J52-(J8*0.1),0),0)</f>
        <v>0</v>
      </c>
      <c r="K48" s="52">
        <f>IF(K52&gt;0,ROUND(K52-(K8*0.1),0),0)</f>
        <v>0</v>
      </c>
      <c r="L48" s="52"/>
      <c r="M48" s="33"/>
    </row>
    <row r="49" spans="1:13" ht="20.100000000000001" customHeight="1">
      <c r="B49" s="39" t="s">
        <v>52</v>
      </c>
      <c r="C49" s="39">
        <f>ROUND(C8*0.4,0)</f>
        <v>0</v>
      </c>
      <c r="D49" s="39"/>
      <c r="E49" s="39">
        <f>ROUND(E8*0.4,0)</f>
        <v>0</v>
      </c>
      <c r="F49" s="39"/>
      <c r="G49" s="39">
        <f t="shared" ref="G49:K49" si="23">ROUND(G8*0.4,0)</f>
        <v>0</v>
      </c>
      <c r="H49" s="39">
        <f t="shared" si="23"/>
        <v>0</v>
      </c>
      <c r="I49" s="39">
        <f t="shared" si="23"/>
        <v>0</v>
      </c>
      <c r="J49" s="39">
        <f t="shared" si="23"/>
        <v>0</v>
      </c>
      <c r="K49" s="39">
        <f t="shared" si="23"/>
        <v>0</v>
      </c>
      <c r="L49" s="39"/>
      <c r="M49" s="33"/>
    </row>
    <row r="50" spans="1:13" ht="20.100000000000001" customHeight="1">
      <c r="B50" s="39" t="s">
        <v>53</v>
      </c>
      <c r="C50" s="53">
        <f>F12</f>
        <v>0</v>
      </c>
      <c r="D50" s="53"/>
      <c r="E50" s="53">
        <f>H12</f>
        <v>0</v>
      </c>
      <c r="F50" s="53"/>
      <c r="G50" s="53">
        <f t="shared" ref="G50:K50" si="24">G9</f>
        <v>0</v>
      </c>
      <c r="H50" s="53">
        <f t="shared" si="24"/>
        <v>0</v>
      </c>
      <c r="I50" s="53">
        <f t="shared" si="24"/>
        <v>0</v>
      </c>
      <c r="J50" s="53">
        <f t="shared" si="24"/>
        <v>0</v>
      </c>
      <c r="K50" s="53">
        <f t="shared" si="24"/>
        <v>0</v>
      </c>
      <c r="L50" s="53"/>
      <c r="M50" s="33"/>
    </row>
    <row r="51" spans="1:13" ht="20.100000000000001" customHeight="1">
      <c r="B51" s="39" t="s">
        <v>54</v>
      </c>
      <c r="C51" s="39">
        <f t="shared" ref="C51:K51" si="25">MIN(C48:C50)</f>
        <v>0</v>
      </c>
      <c r="D51" s="39"/>
      <c r="E51" s="39">
        <f t="shared" si="25"/>
        <v>0</v>
      </c>
      <c r="F51" s="39"/>
      <c r="G51" s="39">
        <f t="shared" si="25"/>
        <v>0</v>
      </c>
      <c r="H51" s="39">
        <f t="shared" si="25"/>
        <v>0</v>
      </c>
      <c r="I51" s="39">
        <f t="shared" si="25"/>
        <v>0</v>
      </c>
      <c r="J51" s="39">
        <f t="shared" si="25"/>
        <v>0</v>
      </c>
      <c r="K51" s="39">
        <f t="shared" si="25"/>
        <v>0</v>
      </c>
      <c r="L51" s="39"/>
      <c r="M51" s="33"/>
    </row>
    <row r="52" spans="1:13" ht="20.100000000000001" customHeight="1">
      <c r="B52" s="54" t="s">
        <v>55</v>
      </c>
      <c r="C52" s="38"/>
      <c r="D52" s="55"/>
      <c r="E52" s="38"/>
      <c r="F52" s="55"/>
      <c r="G52" s="38"/>
      <c r="H52" s="55"/>
      <c r="I52" s="38"/>
      <c r="J52" s="55"/>
      <c r="K52" s="38"/>
      <c r="L52" s="55"/>
    </row>
    <row r="53" spans="1:13" ht="20.100000000000001" customHeight="1">
      <c r="A53" s="4"/>
      <c r="B53" s="4"/>
      <c r="C53" s="4"/>
      <c r="D53" s="4"/>
      <c r="E53" s="4"/>
      <c r="F53" s="4"/>
      <c r="G53" s="4"/>
      <c r="H53" s="4"/>
      <c r="I53" s="4"/>
      <c r="J53" s="4"/>
      <c r="K53" s="4"/>
      <c r="L53" s="4"/>
    </row>
    <row r="54" spans="1:13" ht="20.100000000000001" customHeight="1">
      <c r="A54" s="4"/>
      <c r="B54" s="4"/>
      <c r="C54" s="4"/>
      <c r="D54" s="4"/>
      <c r="E54" s="4"/>
      <c r="F54" s="4"/>
      <c r="G54" s="4"/>
      <c r="H54" s="4"/>
      <c r="I54" s="4"/>
      <c r="J54" s="4"/>
      <c r="K54" s="4"/>
      <c r="L54" s="4"/>
    </row>
    <row r="55" spans="1:13" ht="20.100000000000001" customHeight="1">
      <c r="A55" s="4"/>
      <c r="B55" s="4"/>
      <c r="C55" s="4"/>
      <c r="D55" s="4"/>
      <c r="E55" s="4"/>
      <c r="F55" s="4"/>
      <c r="G55" s="4"/>
      <c r="H55" s="4"/>
      <c r="I55" s="4"/>
      <c r="J55" s="4"/>
      <c r="K55" s="4"/>
      <c r="L55" s="4"/>
    </row>
    <row r="56" spans="1:13" ht="20.100000000000001" customHeight="1">
      <c r="A56" s="4"/>
      <c r="B56" s="4"/>
      <c r="C56" s="4"/>
      <c r="D56" s="4"/>
      <c r="E56" s="4"/>
      <c r="F56" s="4"/>
      <c r="G56" s="4"/>
      <c r="H56" s="4"/>
      <c r="I56" s="4"/>
      <c r="J56" s="4"/>
      <c r="K56" s="4"/>
      <c r="L56" s="4"/>
    </row>
    <row r="57" spans="1:13" ht="20.100000000000001" customHeight="1">
      <c r="A57" s="4"/>
      <c r="B57" s="4"/>
      <c r="C57" s="4"/>
      <c r="D57" s="4"/>
      <c r="E57" s="4"/>
      <c r="F57" s="4"/>
      <c r="G57" s="4"/>
      <c r="H57" s="4"/>
      <c r="I57" s="4"/>
      <c r="J57" s="4"/>
      <c r="K57" s="4"/>
      <c r="L57" s="4"/>
    </row>
    <row r="58" spans="1:13" ht="20.100000000000001" customHeight="1">
      <c r="A58" s="4"/>
      <c r="B58" s="4"/>
      <c r="C58" s="4"/>
      <c r="D58" s="4"/>
      <c r="E58" s="4"/>
      <c r="F58" s="4"/>
      <c r="G58" s="4"/>
      <c r="H58" s="4"/>
      <c r="I58" s="4"/>
      <c r="J58" s="4"/>
      <c r="K58" s="4"/>
      <c r="L58" s="4"/>
    </row>
    <row r="59" spans="1:13" ht="20.100000000000001" customHeight="1">
      <c r="A59" s="4"/>
      <c r="B59" s="4"/>
      <c r="C59" s="4"/>
      <c r="D59" s="4"/>
      <c r="E59" s="4"/>
      <c r="F59" s="4"/>
      <c r="G59" s="4"/>
      <c r="H59" s="4"/>
      <c r="I59" s="4"/>
      <c r="J59" s="4"/>
      <c r="K59" s="4"/>
      <c r="L59" s="4"/>
    </row>
    <row r="60" spans="1:13" ht="20.100000000000001" customHeight="1">
      <c r="A60" s="4"/>
      <c r="B60" s="4"/>
      <c r="C60" s="4"/>
      <c r="D60" s="4"/>
      <c r="E60" s="4"/>
      <c r="F60" s="4"/>
      <c r="G60" s="4"/>
      <c r="H60" s="4"/>
      <c r="I60" s="4"/>
      <c r="J60" s="4"/>
      <c r="K60" s="4"/>
      <c r="L60" s="4"/>
    </row>
    <row r="61" spans="1:13" ht="20.100000000000001" customHeight="1">
      <c r="A61" s="4"/>
      <c r="B61" s="4"/>
      <c r="C61" s="4"/>
      <c r="D61" s="4"/>
      <c r="E61" s="4"/>
      <c r="F61" s="4"/>
      <c r="G61" s="4"/>
      <c r="H61" s="4"/>
      <c r="I61" s="4"/>
      <c r="J61" s="4"/>
      <c r="K61" s="4"/>
      <c r="L61" s="4"/>
    </row>
    <row r="62" spans="1:13" ht="20.100000000000001" customHeight="1">
      <c r="A62" s="4"/>
      <c r="B62" s="4"/>
      <c r="C62" s="4"/>
      <c r="D62" s="4"/>
      <c r="E62" s="4"/>
      <c r="F62" s="4"/>
      <c r="G62" s="4"/>
      <c r="H62" s="4"/>
      <c r="I62" s="4"/>
      <c r="J62" s="4"/>
      <c r="K62" s="4"/>
      <c r="L62" s="4"/>
    </row>
    <row r="63" spans="1:13" ht="20.100000000000001" customHeight="1">
      <c r="A63" s="4"/>
      <c r="B63" s="4"/>
      <c r="C63" s="4"/>
      <c r="D63" s="4"/>
      <c r="E63" s="4"/>
      <c r="F63" s="4"/>
      <c r="G63" s="4"/>
      <c r="H63" s="4"/>
      <c r="I63" s="4"/>
      <c r="J63" s="4"/>
      <c r="K63" s="4"/>
      <c r="L63" s="4"/>
    </row>
    <row r="64" spans="1:13" ht="20.100000000000001" customHeight="1">
      <c r="A64" s="4"/>
      <c r="B64" s="4"/>
      <c r="C64" s="4"/>
      <c r="D64" s="4"/>
      <c r="E64" s="4"/>
      <c r="F64" s="4"/>
      <c r="G64" s="4"/>
      <c r="H64" s="4"/>
      <c r="I64" s="4"/>
      <c r="J64" s="4"/>
      <c r="K64" s="4"/>
      <c r="L64" s="4"/>
    </row>
    <row r="65" spans="1:12" ht="20.100000000000001" customHeight="1">
      <c r="A65" s="4"/>
      <c r="B65" s="4"/>
      <c r="C65" s="4"/>
      <c r="D65" s="4"/>
      <c r="E65" s="4"/>
      <c r="F65" s="4"/>
      <c r="G65" s="4"/>
      <c r="H65" s="4"/>
      <c r="I65" s="4"/>
      <c r="J65" s="4"/>
      <c r="K65" s="4"/>
      <c r="L65" s="4"/>
    </row>
    <row r="66" spans="1:12" ht="20.100000000000001" customHeight="1">
      <c r="A66" s="4"/>
      <c r="B66" s="4"/>
      <c r="C66" s="4"/>
      <c r="D66" s="4"/>
      <c r="E66" s="4"/>
      <c r="F66" s="4"/>
      <c r="G66" s="4"/>
      <c r="H66" s="4"/>
      <c r="I66" s="4"/>
      <c r="J66" s="4"/>
      <c r="K66" s="4"/>
      <c r="L66" s="4"/>
    </row>
    <row r="67" spans="1:12" ht="20.100000000000001" customHeight="1">
      <c r="A67" s="4"/>
      <c r="B67" s="4"/>
      <c r="C67" s="4"/>
      <c r="D67" s="4"/>
      <c r="E67" s="4"/>
      <c r="F67" s="4"/>
      <c r="G67" s="4"/>
      <c r="H67" s="4"/>
      <c r="I67" s="4"/>
      <c r="J67" s="4"/>
      <c r="K67" s="4"/>
      <c r="L67" s="4"/>
    </row>
    <row r="68" spans="1:12" ht="20.100000000000001" customHeight="1">
      <c r="A68" s="4"/>
      <c r="B68" s="4"/>
      <c r="C68" s="4"/>
      <c r="D68" s="4"/>
      <c r="E68" s="4"/>
      <c r="F68" s="4"/>
      <c r="G68" s="4"/>
      <c r="H68" s="4"/>
      <c r="I68" s="4"/>
      <c r="J68" s="4"/>
      <c r="K68" s="4"/>
      <c r="L68" s="4"/>
    </row>
    <row r="69" spans="1:12" ht="20.100000000000001" customHeight="1">
      <c r="A69" s="4"/>
      <c r="B69" s="4"/>
      <c r="C69" s="4"/>
      <c r="D69" s="4"/>
      <c r="E69" s="4"/>
      <c r="F69" s="4"/>
      <c r="G69" s="4"/>
      <c r="H69" s="4"/>
      <c r="I69" s="4"/>
      <c r="J69" s="4"/>
      <c r="K69" s="4"/>
      <c r="L69" s="4"/>
    </row>
    <row r="70" spans="1:12" ht="20.100000000000001" customHeight="1">
      <c r="A70" s="4"/>
      <c r="B70" s="4"/>
      <c r="C70" s="4"/>
      <c r="D70" s="4"/>
      <c r="E70" s="4"/>
      <c r="F70" s="4"/>
      <c r="G70" s="4"/>
      <c r="H70" s="4"/>
      <c r="I70" s="4"/>
      <c r="J70" s="4"/>
      <c r="K70" s="4"/>
      <c r="L70" s="4"/>
    </row>
    <row r="71" spans="1:12" ht="20.100000000000001" customHeight="1">
      <c r="A71" s="4"/>
      <c r="B71" s="4"/>
      <c r="C71" s="4"/>
      <c r="D71" s="4"/>
      <c r="E71" s="4"/>
      <c r="F71" s="4"/>
      <c r="G71" s="4"/>
      <c r="H71" s="4"/>
      <c r="I71" s="4"/>
      <c r="J71" s="4"/>
      <c r="K71" s="4"/>
      <c r="L71" s="4"/>
    </row>
    <row r="72" spans="1:12" ht="20.100000000000001" customHeight="1">
      <c r="A72" s="4"/>
      <c r="B72" s="4"/>
      <c r="C72" s="4"/>
      <c r="D72" s="4"/>
      <c r="E72" s="4"/>
      <c r="F72" s="4"/>
      <c r="G72" s="4"/>
      <c r="H72" s="4"/>
      <c r="I72" s="4"/>
      <c r="J72" s="4"/>
      <c r="K72" s="4"/>
      <c r="L72" s="4"/>
    </row>
    <row r="73" spans="1:12" ht="20.100000000000001" customHeight="1">
      <c r="A73" s="4"/>
      <c r="B73" s="4"/>
      <c r="C73" s="4"/>
      <c r="D73" s="4"/>
      <c r="E73" s="4"/>
      <c r="F73" s="4"/>
      <c r="G73" s="4"/>
      <c r="H73" s="4"/>
      <c r="I73" s="4"/>
      <c r="J73" s="4"/>
      <c r="K73" s="4"/>
      <c r="L73" s="4"/>
    </row>
    <row r="74" spans="1:12" ht="20.100000000000001" customHeight="1">
      <c r="A74" s="4"/>
      <c r="B74" s="4"/>
      <c r="C74" s="4"/>
      <c r="D74" s="4"/>
      <c r="E74" s="4"/>
      <c r="F74" s="4"/>
      <c r="G74" s="4"/>
      <c r="H74" s="4"/>
      <c r="I74" s="4"/>
      <c r="J74" s="4"/>
      <c r="K74" s="4"/>
      <c r="L74" s="4"/>
    </row>
    <row r="75" spans="1:12" ht="20.100000000000001" customHeight="1">
      <c r="A75" s="4"/>
      <c r="B75" s="4"/>
      <c r="C75" s="4"/>
      <c r="D75" s="4"/>
      <c r="E75" s="4"/>
      <c r="F75" s="4"/>
      <c r="G75" s="4"/>
      <c r="H75" s="4"/>
      <c r="I75" s="4"/>
      <c r="J75" s="4"/>
      <c r="K75" s="4"/>
      <c r="L75" s="4"/>
    </row>
    <row r="76" spans="1:12" ht="20.100000000000001" customHeight="1">
      <c r="A76" s="4"/>
      <c r="B76" s="4"/>
      <c r="C76" s="4"/>
      <c r="D76" s="4"/>
      <c r="E76" s="4"/>
      <c r="F76" s="4"/>
      <c r="G76" s="4"/>
      <c r="H76" s="4"/>
      <c r="I76" s="4"/>
      <c r="J76" s="4"/>
      <c r="K76" s="4"/>
      <c r="L76" s="4"/>
    </row>
    <row r="77" spans="1:12" ht="20.100000000000001" customHeight="1">
      <c r="A77" s="4"/>
      <c r="B77" s="4"/>
      <c r="C77" s="4"/>
      <c r="D77" s="4"/>
      <c r="E77" s="4"/>
      <c r="F77" s="4"/>
      <c r="G77" s="4"/>
      <c r="H77" s="4"/>
      <c r="I77" s="4"/>
      <c r="J77" s="4"/>
      <c r="K77" s="4"/>
      <c r="L77" s="4"/>
    </row>
    <row r="78" spans="1:12" ht="20.100000000000001" customHeight="1">
      <c r="A78" s="4"/>
      <c r="B78" s="4"/>
      <c r="C78" s="4"/>
      <c r="D78" s="4"/>
      <c r="E78" s="4"/>
      <c r="F78" s="4"/>
      <c r="G78" s="4"/>
      <c r="H78" s="4"/>
      <c r="I78" s="4"/>
      <c r="J78" s="4"/>
      <c r="K78" s="4"/>
      <c r="L78" s="4"/>
    </row>
    <row r="79" spans="1:12" ht="20.100000000000001" customHeight="1">
      <c r="A79" s="4"/>
      <c r="B79" s="4"/>
      <c r="C79" s="4"/>
      <c r="D79" s="4"/>
      <c r="E79" s="4"/>
      <c r="F79" s="4"/>
      <c r="G79" s="4"/>
      <c r="H79" s="4"/>
      <c r="I79" s="4"/>
      <c r="J79" s="4"/>
      <c r="K79" s="4"/>
      <c r="L79" s="4"/>
    </row>
    <row r="80" spans="1:12" ht="20.100000000000001" customHeight="1">
      <c r="A80" s="4"/>
      <c r="B80" s="4"/>
      <c r="C80" s="4"/>
      <c r="D80" s="4"/>
      <c r="E80" s="4"/>
      <c r="F80" s="4"/>
      <c r="G80" s="4"/>
      <c r="H80" s="4"/>
      <c r="I80" s="4"/>
      <c r="J80" s="4"/>
      <c r="K80" s="4"/>
      <c r="L80" s="4"/>
    </row>
    <row r="81" spans="1:12" ht="20.100000000000001" customHeight="1">
      <c r="A81" s="4"/>
      <c r="B81" s="4"/>
      <c r="C81" s="4"/>
      <c r="D81" s="4"/>
      <c r="E81" s="4"/>
      <c r="F81" s="4"/>
      <c r="G81" s="4"/>
      <c r="H81" s="4"/>
      <c r="I81" s="4"/>
      <c r="J81" s="4"/>
      <c r="K81" s="4"/>
      <c r="L81" s="4"/>
    </row>
    <row r="82" spans="1:12" ht="20.100000000000001" customHeight="1">
      <c r="A82" s="4"/>
      <c r="B82" s="4"/>
      <c r="C82" s="4"/>
      <c r="D82" s="4"/>
      <c r="E82" s="4"/>
      <c r="F82" s="4"/>
      <c r="G82" s="4"/>
      <c r="H82" s="4"/>
      <c r="I82" s="4"/>
      <c r="J82" s="4"/>
      <c r="K82" s="4"/>
      <c r="L82" s="4"/>
    </row>
    <row r="83" spans="1:12" ht="20.100000000000001" customHeight="1">
      <c r="A83" s="4"/>
      <c r="B83" s="4"/>
      <c r="C83" s="4"/>
      <c r="D83" s="4"/>
      <c r="E83" s="4"/>
      <c r="F83" s="4"/>
      <c r="G83" s="4"/>
      <c r="H83" s="4"/>
      <c r="I83" s="4"/>
      <c r="J83" s="4"/>
      <c r="K83" s="4"/>
      <c r="L83" s="4"/>
    </row>
    <row r="84" spans="1:12" ht="20.100000000000001" customHeight="1">
      <c r="A84" s="4"/>
      <c r="B84" s="4"/>
      <c r="C84" s="4"/>
      <c r="D84" s="4"/>
      <c r="E84" s="4"/>
      <c r="F84" s="4"/>
      <c r="G84" s="4"/>
      <c r="H84" s="4"/>
      <c r="I84" s="4"/>
      <c r="J84" s="4"/>
      <c r="K84" s="4"/>
      <c r="L84" s="4"/>
    </row>
    <row r="85" spans="1:12" ht="20.100000000000001" customHeight="1">
      <c r="A85" s="4"/>
      <c r="B85" s="4"/>
      <c r="C85" s="4"/>
      <c r="D85" s="4"/>
      <c r="E85" s="4"/>
      <c r="F85" s="4"/>
      <c r="G85" s="4"/>
      <c r="H85" s="4"/>
      <c r="I85" s="4"/>
      <c r="J85" s="4"/>
      <c r="K85" s="4"/>
      <c r="L85" s="4"/>
    </row>
    <row r="86" spans="1:12" ht="20.100000000000001" customHeight="1">
      <c r="A86" s="4"/>
      <c r="B86" s="4"/>
      <c r="C86" s="4"/>
      <c r="D86" s="4"/>
      <c r="E86" s="4"/>
      <c r="F86" s="4"/>
      <c r="G86" s="4"/>
      <c r="H86" s="4"/>
      <c r="I86" s="4"/>
      <c r="J86" s="4"/>
      <c r="K86" s="4"/>
      <c r="L86" s="4"/>
    </row>
    <row r="87" spans="1:12" ht="20.100000000000001" customHeight="1">
      <c r="A87" s="4"/>
      <c r="B87" s="4"/>
      <c r="C87" s="4"/>
      <c r="D87" s="4"/>
      <c r="E87" s="4"/>
      <c r="F87" s="4"/>
      <c r="G87" s="4"/>
      <c r="H87" s="4"/>
      <c r="I87" s="4"/>
      <c r="J87" s="4"/>
      <c r="K87" s="4"/>
      <c r="L87" s="4"/>
    </row>
    <row r="88" spans="1:12" ht="20.100000000000001" customHeight="1">
      <c r="A88" s="4"/>
      <c r="B88" s="4"/>
      <c r="C88" s="4"/>
      <c r="D88" s="4"/>
      <c r="E88" s="4"/>
      <c r="F88" s="4"/>
      <c r="G88" s="4"/>
      <c r="H88" s="4"/>
      <c r="I88" s="4"/>
      <c r="J88" s="4"/>
      <c r="K88" s="4"/>
      <c r="L88" s="4"/>
    </row>
    <row r="89" spans="1:12" ht="20.100000000000001" customHeight="1">
      <c r="A89" s="4"/>
      <c r="B89" s="4"/>
      <c r="C89" s="4"/>
      <c r="D89" s="4"/>
      <c r="E89" s="4"/>
      <c r="F89" s="4"/>
      <c r="G89" s="4"/>
      <c r="H89" s="4"/>
      <c r="I89" s="4"/>
      <c r="J89" s="4"/>
      <c r="K89" s="4"/>
      <c r="L89" s="4"/>
    </row>
    <row r="90" spans="1:12" ht="20.100000000000001" customHeight="1">
      <c r="A90" s="4"/>
      <c r="B90" s="4"/>
      <c r="C90" s="4"/>
      <c r="D90" s="4"/>
      <c r="E90" s="4"/>
      <c r="F90" s="4"/>
      <c r="G90" s="4"/>
      <c r="H90" s="4"/>
      <c r="I90" s="4"/>
      <c r="J90" s="4"/>
      <c r="K90" s="4"/>
      <c r="L90" s="4"/>
    </row>
    <row r="91" spans="1:12" ht="20.100000000000001" customHeight="1">
      <c r="A91" s="4"/>
      <c r="B91" s="4"/>
      <c r="C91" s="4"/>
      <c r="D91" s="4"/>
      <c r="E91" s="4"/>
      <c r="F91" s="4"/>
      <c r="G91" s="4"/>
      <c r="H91" s="4"/>
      <c r="I91" s="4"/>
      <c r="J91" s="4"/>
      <c r="K91" s="4"/>
      <c r="L91" s="4"/>
    </row>
    <row r="92" spans="1:12" ht="20.100000000000001" customHeight="1">
      <c r="A92" s="4"/>
      <c r="B92" s="4"/>
      <c r="C92" s="4"/>
      <c r="D92" s="4"/>
      <c r="E92" s="4"/>
      <c r="F92" s="4"/>
      <c r="G92" s="4"/>
      <c r="H92" s="4"/>
      <c r="I92" s="4"/>
      <c r="J92" s="4"/>
      <c r="K92" s="4"/>
      <c r="L92" s="4"/>
    </row>
    <row r="93" spans="1:12" ht="20.100000000000001" customHeight="1">
      <c r="A93" s="4"/>
      <c r="B93" s="4"/>
      <c r="C93" s="4"/>
      <c r="D93" s="4"/>
      <c r="E93" s="4"/>
      <c r="F93" s="4"/>
      <c r="G93" s="4"/>
      <c r="H93" s="4"/>
      <c r="I93" s="4"/>
      <c r="J93" s="4"/>
      <c r="K93" s="4"/>
      <c r="L93" s="4"/>
    </row>
    <row r="94" spans="1:12" ht="20.100000000000001" customHeight="1">
      <c r="A94" s="4"/>
      <c r="B94" s="4"/>
      <c r="C94" s="4"/>
      <c r="D94" s="4"/>
      <c r="E94" s="4"/>
      <c r="F94" s="4"/>
      <c r="G94" s="4"/>
      <c r="H94" s="4"/>
      <c r="I94" s="4"/>
      <c r="J94" s="4"/>
      <c r="K94" s="4"/>
      <c r="L94" s="4"/>
    </row>
    <row r="95" spans="1:12" ht="20.100000000000001" customHeight="1">
      <c r="A95" s="4"/>
      <c r="B95" s="4"/>
      <c r="C95" s="4"/>
      <c r="D95" s="4"/>
      <c r="E95" s="4"/>
      <c r="F95" s="4"/>
      <c r="G95" s="4"/>
      <c r="H95" s="4"/>
      <c r="I95" s="4"/>
      <c r="J95" s="4"/>
      <c r="K95" s="4"/>
      <c r="L95" s="4"/>
    </row>
    <row r="96" spans="1:12" ht="20.100000000000001" customHeight="1">
      <c r="A96" s="4"/>
      <c r="B96" s="4"/>
      <c r="C96" s="4"/>
      <c r="D96" s="4"/>
      <c r="E96" s="4"/>
      <c r="F96" s="4"/>
      <c r="G96" s="4"/>
      <c r="H96" s="4"/>
      <c r="I96" s="4"/>
      <c r="J96" s="4"/>
      <c r="K96" s="4"/>
      <c r="L96" s="4"/>
    </row>
    <row r="97" spans="1:12" ht="20.100000000000001" customHeight="1">
      <c r="A97" s="4"/>
      <c r="B97" s="4"/>
      <c r="C97" s="4"/>
      <c r="D97" s="4"/>
      <c r="E97" s="4"/>
      <c r="F97" s="4"/>
      <c r="G97" s="4"/>
      <c r="H97" s="4"/>
      <c r="I97" s="4"/>
      <c r="J97" s="4"/>
      <c r="K97" s="4"/>
      <c r="L97" s="4"/>
    </row>
    <row r="98" spans="1:12" ht="20.100000000000001" customHeight="1">
      <c r="A98" s="4"/>
      <c r="B98" s="4"/>
      <c r="C98" s="4"/>
      <c r="D98" s="4"/>
      <c r="E98" s="4"/>
      <c r="F98" s="4"/>
      <c r="G98" s="4"/>
      <c r="H98" s="4"/>
      <c r="I98" s="4"/>
      <c r="J98" s="4"/>
      <c r="K98" s="4"/>
      <c r="L98" s="4"/>
    </row>
    <row r="99" spans="1:12" ht="20.100000000000001" customHeight="1">
      <c r="A99" s="4"/>
      <c r="B99" s="4"/>
      <c r="C99" s="4"/>
      <c r="D99" s="4"/>
      <c r="E99" s="4"/>
      <c r="F99" s="4"/>
      <c r="G99" s="4"/>
      <c r="H99" s="4"/>
      <c r="I99" s="4"/>
      <c r="J99" s="4"/>
      <c r="K99" s="4"/>
      <c r="L99" s="4"/>
    </row>
    <row r="100" spans="1:12" ht="20.100000000000001" customHeight="1">
      <c r="A100" s="4"/>
      <c r="B100" s="4"/>
      <c r="C100" s="4"/>
      <c r="D100" s="4"/>
      <c r="E100" s="4"/>
      <c r="F100" s="4"/>
      <c r="G100" s="4"/>
      <c r="H100" s="4"/>
      <c r="I100" s="4"/>
      <c r="J100" s="4"/>
      <c r="K100" s="4"/>
      <c r="L100" s="4"/>
    </row>
    <row r="101" spans="1:12" ht="20.100000000000001" customHeight="1">
      <c r="A101" s="4"/>
      <c r="B101" s="4"/>
      <c r="C101" s="4"/>
      <c r="D101" s="4"/>
      <c r="E101" s="4"/>
      <c r="F101" s="4"/>
      <c r="G101" s="4"/>
      <c r="H101" s="4"/>
      <c r="I101" s="4"/>
      <c r="J101" s="4"/>
      <c r="K101" s="4"/>
      <c r="L101" s="4"/>
    </row>
    <row r="102" spans="1:12" ht="20.100000000000001" customHeight="1">
      <c r="A102" s="4"/>
      <c r="B102" s="4"/>
      <c r="C102" s="4"/>
      <c r="D102" s="4"/>
      <c r="E102" s="4"/>
      <c r="F102" s="4"/>
      <c r="G102" s="4"/>
      <c r="H102" s="4"/>
      <c r="I102" s="4"/>
      <c r="J102" s="4"/>
      <c r="K102" s="4"/>
      <c r="L102" s="4"/>
    </row>
    <row r="103" spans="1:12" ht="20.100000000000001" customHeight="1">
      <c r="A103" s="4"/>
      <c r="B103" s="4"/>
      <c r="C103" s="4"/>
      <c r="D103" s="4"/>
      <c r="E103" s="4"/>
      <c r="F103" s="4"/>
      <c r="G103" s="4"/>
      <c r="H103" s="4"/>
      <c r="I103" s="4"/>
      <c r="J103" s="4"/>
      <c r="K103" s="4"/>
      <c r="L103" s="4"/>
    </row>
    <row r="104" spans="1:12" ht="20.100000000000001" customHeight="1">
      <c r="A104" s="4"/>
      <c r="B104" s="4"/>
      <c r="C104" s="4"/>
      <c r="D104" s="4"/>
      <c r="E104" s="4"/>
      <c r="F104" s="4"/>
      <c r="G104" s="4"/>
      <c r="H104" s="4"/>
      <c r="I104" s="4"/>
      <c r="J104" s="4"/>
      <c r="K104" s="4"/>
      <c r="L104" s="4"/>
    </row>
    <row r="105" spans="1:12" ht="20.100000000000001" customHeight="1">
      <c r="A105" s="4"/>
      <c r="B105" s="4"/>
      <c r="C105" s="4"/>
      <c r="D105" s="4"/>
      <c r="E105" s="4"/>
      <c r="F105" s="4"/>
      <c r="G105" s="4"/>
      <c r="H105" s="4"/>
      <c r="I105" s="4"/>
      <c r="J105" s="4"/>
      <c r="K105" s="4"/>
      <c r="L105" s="4"/>
    </row>
    <row r="106" spans="1:12" ht="20.100000000000001" customHeight="1">
      <c r="A106" s="4"/>
      <c r="B106" s="4"/>
      <c r="C106" s="4"/>
      <c r="D106" s="4"/>
      <c r="E106" s="4"/>
      <c r="F106" s="4"/>
      <c r="G106" s="4"/>
      <c r="H106" s="4"/>
      <c r="I106" s="4"/>
      <c r="J106" s="4"/>
      <c r="K106" s="4"/>
      <c r="L106" s="4"/>
    </row>
    <row r="107" spans="1:12" ht="20.100000000000001" customHeight="1">
      <c r="A107" s="4"/>
      <c r="B107" s="4"/>
      <c r="C107" s="4"/>
      <c r="D107" s="4"/>
      <c r="E107" s="4"/>
      <c r="F107" s="4"/>
      <c r="G107" s="4"/>
      <c r="H107" s="4"/>
      <c r="I107" s="4"/>
      <c r="J107" s="4"/>
      <c r="K107" s="4"/>
      <c r="L107" s="4"/>
    </row>
    <row r="108" spans="1:12" ht="20.100000000000001" customHeight="1">
      <c r="A108" s="4"/>
      <c r="B108" s="4"/>
      <c r="C108" s="4"/>
      <c r="D108" s="4"/>
      <c r="E108" s="4"/>
      <c r="F108" s="4"/>
      <c r="G108" s="4"/>
      <c r="H108" s="4"/>
      <c r="I108" s="4"/>
      <c r="J108" s="4"/>
      <c r="K108" s="4"/>
      <c r="L108" s="4"/>
    </row>
    <row r="109" spans="1:12" ht="20.100000000000001" customHeight="1">
      <c r="A109" s="4"/>
      <c r="B109" s="4"/>
      <c r="C109" s="4"/>
      <c r="D109" s="4"/>
      <c r="E109" s="4"/>
      <c r="F109" s="4"/>
      <c r="G109" s="4"/>
      <c r="H109" s="4"/>
      <c r="I109" s="4"/>
      <c r="J109" s="4"/>
      <c r="K109" s="4"/>
      <c r="L109" s="4"/>
    </row>
    <row r="110" spans="1:12" ht="20.100000000000001" customHeight="1">
      <c r="A110" s="4"/>
      <c r="B110" s="4"/>
      <c r="C110" s="4"/>
      <c r="D110" s="4"/>
      <c r="E110" s="4"/>
      <c r="F110" s="4"/>
      <c r="G110" s="4"/>
      <c r="H110" s="4"/>
      <c r="I110" s="4"/>
      <c r="J110" s="4"/>
      <c r="K110" s="4"/>
      <c r="L110" s="4"/>
    </row>
    <row r="111" spans="1:12" ht="20.100000000000001" customHeight="1">
      <c r="A111" s="4"/>
      <c r="B111" s="4"/>
      <c r="C111" s="4"/>
      <c r="D111" s="4"/>
      <c r="E111" s="4"/>
      <c r="F111" s="4"/>
      <c r="G111" s="4"/>
      <c r="H111" s="4"/>
      <c r="I111" s="4"/>
      <c r="J111" s="4"/>
      <c r="K111" s="4"/>
      <c r="L111" s="4"/>
    </row>
    <row r="112" spans="1:12" ht="20.100000000000001" customHeight="1">
      <c r="A112" s="4"/>
      <c r="B112" s="4"/>
      <c r="C112" s="4"/>
      <c r="D112" s="4"/>
      <c r="E112" s="4"/>
      <c r="F112" s="4"/>
      <c r="G112" s="4"/>
      <c r="H112" s="4"/>
      <c r="I112" s="4"/>
      <c r="J112" s="4"/>
      <c r="K112" s="4"/>
      <c r="L112" s="4"/>
    </row>
    <row r="113" spans="1:12" ht="20.100000000000001" customHeight="1">
      <c r="A113" s="4"/>
      <c r="B113" s="4"/>
      <c r="C113" s="4"/>
      <c r="D113" s="4"/>
      <c r="E113" s="4"/>
      <c r="F113" s="4"/>
      <c r="G113" s="4"/>
      <c r="H113" s="4"/>
      <c r="I113" s="4"/>
      <c r="J113" s="4"/>
      <c r="K113" s="4"/>
      <c r="L113" s="4"/>
    </row>
    <row r="114" spans="1:12" ht="20.100000000000001" customHeight="1">
      <c r="A114" s="4"/>
      <c r="B114" s="4"/>
      <c r="C114" s="4"/>
      <c r="D114" s="4"/>
      <c r="E114" s="4"/>
      <c r="F114" s="4"/>
      <c r="G114" s="4"/>
      <c r="H114" s="4"/>
      <c r="I114" s="4"/>
      <c r="J114" s="4"/>
      <c r="K114" s="4"/>
      <c r="L114" s="4"/>
    </row>
    <row r="115" spans="1:12" ht="20.100000000000001" customHeight="1">
      <c r="A115" s="4"/>
      <c r="B115" s="4"/>
      <c r="C115" s="4"/>
      <c r="D115" s="4"/>
      <c r="E115" s="4"/>
      <c r="F115" s="4"/>
      <c r="G115" s="4"/>
      <c r="H115" s="4"/>
      <c r="I115" s="4"/>
      <c r="J115" s="4"/>
      <c r="K115" s="4"/>
      <c r="L115" s="4"/>
    </row>
    <row r="116" spans="1:12" ht="20.100000000000001" customHeight="1">
      <c r="A116" s="4"/>
      <c r="B116" s="4"/>
      <c r="C116" s="4"/>
      <c r="D116" s="4"/>
      <c r="E116" s="4"/>
      <c r="F116" s="4"/>
      <c r="G116" s="4"/>
      <c r="H116" s="4"/>
      <c r="I116" s="4"/>
      <c r="J116" s="4"/>
      <c r="K116" s="4"/>
      <c r="L116" s="4"/>
    </row>
    <row r="117" spans="1:12" ht="20.100000000000001" customHeight="1">
      <c r="A117" s="4"/>
      <c r="B117" s="4"/>
      <c r="C117" s="4"/>
      <c r="D117" s="4"/>
      <c r="E117" s="4"/>
      <c r="F117" s="4"/>
      <c r="G117" s="4"/>
      <c r="H117" s="4"/>
      <c r="I117" s="4"/>
      <c r="J117" s="4"/>
      <c r="K117" s="4"/>
      <c r="L117" s="4"/>
    </row>
    <row r="118" spans="1:12" ht="20.100000000000001" customHeight="1">
      <c r="A118" s="4"/>
      <c r="B118" s="4"/>
      <c r="C118" s="4"/>
      <c r="D118" s="4"/>
      <c r="E118" s="4"/>
      <c r="F118" s="4"/>
      <c r="G118" s="4"/>
      <c r="H118" s="4"/>
      <c r="I118" s="4"/>
      <c r="J118" s="4"/>
      <c r="K118" s="4"/>
      <c r="L118" s="4"/>
    </row>
    <row r="119" spans="1:12" ht="20.100000000000001" customHeight="1">
      <c r="A119" s="4"/>
      <c r="B119" s="4"/>
      <c r="C119" s="4"/>
      <c r="D119" s="4"/>
      <c r="E119" s="4"/>
      <c r="F119" s="4"/>
      <c r="G119" s="4"/>
      <c r="H119" s="4"/>
      <c r="I119" s="4"/>
      <c r="J119" s="4"/>
      <c r="K119" s="4"/>
      <c r="L119" s="4"/>
    </row>
    <row r="120" spans="1:12" ht="20.100000000000001" customHeight="1">
      <c r="A120" s="4"/>
      <c r="B120" s="4"/>
      <c r="C120" s="4"/>
      <c r="D120" s="4"/>
      <c r="E120" s="4"/>
      <c r="F120" s="4"/>
      <c r="G120" s="4"/>
      <c r="H120" s="4"/>
      <c r="I120" s="4"/>
      <c r="J120" s="4"/>
      <c r="K120" s="4"/>
      <c r="L120" s="4"/>
    </row>
    <row r="121" spans="1:12" ht="20.100000000000001" customHeight="1">
      <c r="A121" s="4"/>
      <c r="B121" s="4"/>
      <c r="C121" s="4"/>
      <c r="D121" s="4"/>
      <c r="E121" s="4"/>
      <c r="F121" s="4"/>
      <c r="G121" s="4"/>
      <c r="H121" s="4"/>
      <c r="I121" s="4"/>
      <c r="J121" s="4"/>
      <c r="K121" s="4"/>
      <c r="L121" s="4"/>
    </row>
    <row r="122" spans="1:12" ht="20.100000000000001" customHeight="1">
      <c r="A122" s="4"/>
      <c r="B122" s="4"/>
      <c r="C122" s="4"/>
      <c r="D122" s="4"/>
      <c r="E122" s="4"/>
      <c r="F122" s="4"/>
      <c r="G122" s="4"/>
      <c r="H122" s="4"/>
      <c r="I122" s="4"/>
      <c r="J122" s="4"/>
      <c r="K122" s="4"/>
      <c r="L122" s="4"/>
    </row>
    <row r="123" spans="1:12" ht="20.100000000000001" customHeight="1">
      <c r="A123" s="4"/>
      <c r="B123" s="4"/>
      <c r="C123" s="4"/>
      <c r="D123" s="4"/>
      <c r="E123" s="4"/>
      <c r="F123" s="4"/>
      <c r="G123" s="4"/>
      <c r="H123" s="4"/>
      <c r="I123" s="4"/>
      <c r="J123" s="4"/>
      <c r="K123" s="4"/>
      <c r="L123" s="4"/>
    </row>
    <row r="124" spans="1:12" ht="20.100000000000001" customHeight="1">
      <c r="A124" s="4"/>
      <c r="B124" s="4"/>
      <c r="C124" s="4"/>
      <c r="D124" s="4"/>
      <c r="E124" s="4"/>
      <c r="F124" s="4"/>
      <c r="G124" s="4"/>
      <c r="H124" s="4"/>
      <c r="I124" s="4"/>
      <c r="J124" s="4"/>
      <c r="K124" s="4"/>
      <c r="L124" s="4"/>
    </row>
    <row r="125" spans="1:12" ht="20.100000000000001" customHeight="1">
      <c r="A125" s="4"/>
      <c r="B125" s="4"/>
      <c r="C125" s="4"/>
      <c r="D125" s="4"/>
      <c r="E125" s="4"/>
      <c r="F125" s="4"/>
      <c r="G125" s="4"/>
      <c r="H125" s="4"/>
      <c r="I125" s="4"/>
      <c r="J125" s="4"/>
      <c r="K125" s="4"/>
      <c r="L125" s="4"/>
    </row>
    <row r="126" spans="1:12" ht="20.100000000000001" customHeight="1">
      <c r="A126" s="4"/>
      <c r="B126" s="4"/>
      <c r="C126" s="4"/>
      <c r="D126" s="4"/>
      <c r="E126" s="4"/>
      <c r="F126" s="4"/>
      <c r="G126" s="4"/>
      <c r="H126" s="4"/>
      <c r="I126" s="4"/>
      <c r="J126" s="4"/>
      <c r="K126" s="4"/>
      <c r="L126" s="4"/>
    </row>
    <row r="127" spans="1:12" ht="20.100000000000001" customHeight="1">
      <c r="A127" s="4"/>
      <c r="B127" s="4"/>
      <c r="C127" s="4"/>
      <c r="D127" s="4"/>
      <c r="E127" s="4"/>
      <c r="F127" s="4"/>
      <c r="G127" s="4"/>
      <c r="H127" s="4"/>
      <c r="I127" s="4"/>
      <c r="J127" s="4"/>
      <c r="K127" s="4"/>
      <c r="L127" s="4"/>
    </row>
    <row r="128" spans="1:12" ht="20.100000000000001" customHeight="1">
      <c r="A128" s="4"/>
      <c r="B128" s="4"/>
      <c r="C128" s="4"/>
      <c r="D128" s="4"/>
      <c r="E128" s="4"/>
      <c r="F128" s="4"/>
      <c r="G128" s="4"/>
      <c r="H128" s="4"/>
      <c r="I128" s="4"/>
      <c r="J128" s="4"/>
      <c r="K128" s="4"/>
      <c r="L128" s="4"/>
    </row>
    <row r="129" spans="1:12" ht="20.100000000000001" customHeight="1">
      <c r="A129" s="4"/>
      <c r="B129" s="4"/>
      <c r="C129" s="4"/>
      <c r="D129" s="4"/>
      <c r="E129" s="4"/>
      <c r="F129" s="4"/>
      <c r="G129" s="4"/>
      <c r="H129" s="4"/>
      <c r="I129" s="4"/>
      <c r="J129" s="4"/>
      <c r="K129" s="4"/>
      <c r="L129" s="4"/>
    </row>
    <row r="130" spans="1:12" ht="20.100000000000001" customHeight="1">
      <c r="A130" s="4"/>
      <c r="B130" s="4"/>
      <c r="C130" s="4"/>
      <c r="D130" s="4"/>
      <c r="E130" s="4"/>
      <c r="F130" s="4"/>
      <c r="G130" s="4"/>
      <c r="H130" s="4"/>
      <c r="I130" s="4"/>
      <c r="J130" s="4"/>
      <c r="K130" s="4"/>
      <c r="L130" s="4"/>
    </row>
    <row r="131" spans="1:12" ht="20.100000000000001" customHeight="1">
      <c r="A131" s="4"/>
      <c r="B131" s="4"/>
      <c r="C131" s="4"/>
      <c r="D131" s="4"/>
      <c r="E131" s="4"/>
      <c r="F131" s="4"/>
      <c r="G131" s="4"/>
      <c r="H131" s="4"/>
      <c r="I131" s="4"/>
      <c r="J131" s="4"/>
      <c r="K131" s="4"/>
      <c r="L131" s="4"/>
    </row>
    <row r="132" spans="1:12" ht="20.100000000000001" customHeight="1">
      <c r="A132" s="4"/>
      <c r="B132" s="4"/>
      <c r="C132" s="4"/>
      <c r="D132" s="4"/>
      <c r="E132" s="4"/>
      <c r="F132" s="4"/>
      <c r="G132" s="4"/>
      <c r="H132" s="4"/>
      <c r="I132" s="4"/>
      <c r="J132" s="4"/>
      <c r="K132" s="4"/>
      <c r="L132" s="4"/>
    </row>
    <row r="133" spans="1:12" ht="20.100000000000001" customHeight="1">
      <c r="A133" s="4"/>
      <c r="B133" s="4"/>
      <c r="C133" s="4"/>
      <c r="D133" s="4"/>
      <c r="E133" s="4"/>
      <c r="F133" s="4"/>
      <c r="G133" s="4"/>
      <c r="H133" s="4"/>
      <c r="I133" s="4"/>
      <c r="J133" s="4"/>
      <c r="K133" s="4"/>
      <c r="L133" s="4"/>
    </row>
    <row r="134" spans="1:12" ht="20.100000000000001" customHeight="1">
      <c r="A134" s="4"/>
      <c r="B134" s="4"/>
      <c r="C134" s="4"/>
      <c r="D134" s="4"/>
      <c r="E134" s="4"/>
      <c r="F134" s="4"/>
      <c r="G134" s="4"/>
      <c r="H134" s="4"/>
      <c r="I134" s="4"/>
      <c r="J134" s="4"/>
      <c r="K134" s="4"/>
      <c r="L134" s="4"/>
    </row>
    <row r="135" spans="1:12" ht="20.100000000000001" customHeight="1">
      <c r="A135" s="4"/>
      <c r="B135" s="4"/>
      <c r="C135" s="4"/>
      <c r="D135" s="4"/>
      <c r="E135" s="4"/>
      <c r="F135" s="4"/>
      <c r="G135" s="4"/>
      <c r="H135" s="4"/>
      <c r="I135" s="4"/>
      <c r="J135" s="4"/>
      <c r="K135" s="4"/>
      <c r="L135" s="4"/>
    </row>
    <row r="136" spans="1:12" ht="20.100000000000001" customHeight="1">
      <c r="A136" s="4"/>
      <c r="B136" s="4"/>
      <c r="C136" s="4"/>
      <c r="D136" s="4"/>
      <c r="E136" s="4"/>
      <c r="F136" s="4"/>
      <c r="G136" s="4"/>
      <c r="H136" s="4"/>
      <c r="I136" s="4"/>
      <c r="J136" s="4"/>
      <c r="K136" s="4"/>
      <c r="L136" s="4"/>
    </row>
    <row r="137" spans="1:12" ht="20.100000000000001" customHeight="1">
      <c r="A137" s="4"/>
      <c r="B137" s="4"/>
      <c r="C137" s="4"/>
      <c r="D137" s="4"/>
      <c r="E137" s="4"/>
      <c r="F137" s="4"/>
      <c r="G137" s="4"/>
      <c r="H137" s="4"/>
      <c r="I137" s="4"/>
      <c r="J137" s="4"/>
      <c r="K137" s="4"/>
      <c r="L137" s="4"/>
    </row>
    <row r="138" spans="1:12" ht="20.100000000000001" customHeight="1">
      <c r="A138" s="4"/>
      <c r="B138" s="4"/>
      <c r="C138" s="4"/>
      <c r="D138" s="4"/>
      <c r="E138" s="4"/>
      <c r="F138" s="4"/>
      <c r="G138" s="4"/>
      <c r="H138" s="4"/>
      <c r="I138" s="4"/>
      <c r="J138" s="4"/>
      <c r="K138" s="4"/>
      <c r="L138" s="4"/>
    </row>
    <row r="139" spans="1:12" ht="20.100000000000001" customHeight="1">
      <c r="A139" s="4"/>
      <c r="B139" s="4"/>
      <c r="C139" s="4"/>
      <c r="D139" s="4"/>
      <c r="E139" s="4"/>
      <c r="F139" s="4"/>
      <c r="G139" s="4"/>
      <c r="H139" s="4"/>
      <c r="I139" s="4"/>
      <c r="J139" s="4"/>
      <c r="K139" s="4"/>
      <c r="L139" s="4"/>
    </row>
    <row r="140" spans="1:12" ht="20.100000000000001" customHeight="1">
      <c r="A140" s="4"/>
      <c r="B140" s="4"/>
      <c r="C140" s="4"/>
      <c r="D140" s="4"/>
      <c r="E140" s="4"/>
      <c r="F140" s="4"/>
      <c r="G140" s="4"/>
      <c r="H140" s="4"/>
      <c r="I140" s="4"/>
      <c r="J140" s="4"/>
      <c r="K140" s="4"/>
      <c r="L140" s="4"/>
    </row>
    <row r="141" spans="1:12" ht="20.100000000000001" customHeight="1">
      <c r="A141" s="4"/>
      <c r="B141" s="4"/>
      <c r="C141" s="4"/>
      <c r="D141" s="4"/>
      <c r="E141" s="4"/>
      <c r="F141" s="4"/>
      <c r="G141" s="4"/>
      <c r="H141" s="4"/>
      <c r="I141" s="4"/>
      <c r="J141" s="4"/>
      <c r="K141" s="4"/>
      <c r="L141" s="4"/>
    </row>
    <row r="142" spans="1:12" ht="20.100000000000001" customHeight="1">
      <c r="A142" s="4"/>
      <c r="B142" s="4"/>
      <c r="C142" s="4"/>
      <c r="D142" s="4"/>
      <c r="E142" s="4"/>
      <c r="F142" s="4"/>
      <c r="G142" s="4"/>
      <c r="H142" s="4"/>
      <c r="I142" s="4"/>
      <c r="J142" s="4"/>
      <c r="K142" s="4"/>
      <c r="L142" s="4"/>
    </row>
    <row r="143" spans="1:12" ht="20.100000000000001" customHeight="1">
      <c r="A143" s="4"/>
      <c r="B143" s="4"/>
      <c r="C143" s="4"/>
      <c r="D143" s="4"/>
      <c r="E143" s="4"/>
      <c r="F143" s="4"/>
      <c r="G143" s="4"/>
      <c r="H143" s="4"/>
      <c r="I143" s="4"/>
      <c r="J143" s="4"/>
      <c r="K143" s="4"/>
      <c r="L143" s="4"/>
    </row>
    <row r="144" spans="1:12" ht="20.100000000000001" customHeight="1">
      <c r="A144" s="4"/>
      <c r="B144" s="4"/>
      <c r="C144" s="4"/>
      <c r="D144" s="4"/>
      <c r="E144" s="4"/>
      <c r="F144" s="4"/>
      <c r="G144" s="4"/>
      <c r="H144" s="4"/>
      <c r="I144" s="4"/>
      <c r="J144" s="4"/>
      <c r="K144" s="4"/>
      <c r="L144" s="4"/>
    </row>
    <row r="145" spans="1:12" ht="20.100000000000001" customHeight="1">
      <c r="A145" s="4"/>
      <c r="B145" s="4"/>
      <c r="C145" s="4"/>
      <c r="D145" s="4"/>
      <c r="E145" s="4"/>
      <c r="F145" s="4"/>
      <c r="G145" s="4"/>
      <c r="H145" s="4"/>
      <c r="I145" s="4"/>
      <c r="J145" s="4"/>
      <c r="K145" s="4"/>
      <c r="L145" s="4"/>
    </row>
    <row r="146" spans="1:12" ht="20.100000000000001" customHeight="1">
      <c r="A146" s="4"/>
      <c r="B146" s="4"/>
      <c r="C146" s="4"/>
      <c r="D146" s="4"/>
      <c r="E146" s="4"/>
      <c r="F146" s="4"/>
      <c r="G146" s="4"/>
      <c r="H146" s="4"/>
      <c r="I146" s="4"/>
      <c r="J146" s="4"/>
      <c r="K146" s="4"/>
      <c r="L146" s="4"/>
    </row>
    <row r="147" spans="1:12" ht="20.100000000000001" customHeight="1">
      <c r="A147" s="4"/>
      <c r="B147" s="4"/>
      <c r="C147" s="4"/>
      <c r="D147" s="4"/>
      <c r="E147" s="4"/>
      <c r="F147" s="4"/>
      <c r="G147" s="4"/>
      <c r="H147" s="4"/>
      <c r="I147" s="4"/>
      <c r="J147" s="4"/>
      <c r="K147" s="4"/>
      <c r="L147" s="4"/>
    </row>
    <row r="148" spans="1:12" ht="20.100000000000001" customHeight="1">
      <c r="A148" s="4"/>
      <c r="B148" s="4"/>
      <c r="C148" s="4"/>
      <c r="D148" s="4"/>
      <c r="E148" s="4"/>
      <c r="F148" s="4"/>
      <c r="G148" s="4"/>
      <c r="H148" s="4"/>
      <c r="I148" s="4"/>
      <c r="J148" s="4"/>
      <c r="K148" s="4"/>
      <c r="L148" s="4"/>
    </row>
    <row r="149" spans="1:12" ht="20.100000000000001" customHeight="1">
      <c r="A149" s="4"/>
      <c r="B149" s="4"/>
      <c r="C149" s="4"/>
      <c r="D149" s="4"/>
      <c r="E149" s="4"/>
      <c r="F149" s="4"/>
      <c r="G149" s="4"/>
      <c r="H149" s="4"/>
      <c r="I149" s="4"/>
      <c r="J149" s="4"/>
      <c r="K149" s="4"/>
      <c r="L149" s="4"/>
    </row>
    <row r="150" spans="1:12" ht="20.100000000000001" customHeight="1">
      <c r="A150" s="4"/>
      <c r="B150" s="4"/>
      <c r="C150" s="4"/>
      <c r="D150" s="4"/>
      <c r="E150" s="4"/>
      <c r="F150" s="4"/>
      <c r="G150" s="4"/>
      <c r="H150" s="4"/>
      <c r="I150" s="4"/>
      <c r="J150" s="4"/>
      <c r="K150" s="4"/>
      <c r="L150" s="4"/>
    </row>
    <row r="151" spans="1:12" ht="20.100000000000001" customHeight="1">
      <c r="A151" s="4"/>
      <c r="B151" s="4"/>
      <c r="C151" s="4"/>
      <c r="D151" s="4"/>
      <c r="E151" s="4"/>
      <c r="F151" s="4"/>
      <c r="G151" s="4"/>
      <c r="H151" s="4"/>
      <c r="I151" s="4"/>
      <c r="J151" s="4"/>
      <c r="K151" s="4"/>
      <c r="L151" s="4"/>
    </row>
    <row r="152" spans="1:12" ht="20.100000000000001" customHeight="1">
      <c r="A152" s="4"/>
      <c r="B152" s="4"/>
      <c r="C152" s="4"/>
      <c r="D152" s="4"/>
      <c r="E152" s="4"/>
      <c r="F152" s="4"/>
      <c r="G152" s="4"/>
      <c r="H152" s="4"/>
      <c r="I152" s="4"/>
      <c r="J152" s="4"/>
      <c r="K152" s="4"/>
      <c r="L152" s="4"/>
    </row>
    <row r="153" spans="1:12" ht="20.100000000000001" customHeight="1">
      <c r="A153" s="4"/>
      <c r="B153" s="4"/>
      <c r="C153" s="4"/>
      <c r="D153" s="4"/>
      <c r="E153" s="4"/>
      <c r="F153" s="4"/>
      <c r="G153" s="4"/>
      <c r="H153" s="4"/>
      <c r="I153" s="4"/>
      <c r="J153" s="4"/>
      <c r="K153" s="4"/>
      <c r="L153" s="4"/>
    </row>
    <row r="154" spans="1:12" ht="20.100000000000001" customHeight="1">
      <c r="A154" s="4"/>
      <c r="B154" s="4"/>
      <c r="C154" s="4"/>
      <c r="D154" s="4"/>
      <c r="E154" s="4"/>
      <c r="F154" s="4"/>
      <c r="G154" s="4"/>
      <c r="H154" s="4"/>
      <c r="I154" s="4"/>
      <c r="J154" s="4"/>
      <c r="K154" s="4"/>
      <c r="L154" s="4"/>
    </row>
    <row r="155" spans="1:12" ht="20.100000000000001" customHeight="1">
      <c r="A155" s="4"/>
      <c r="B155" s="4"/>
      <c r="C155" s="4"/>
      <c r="D155" s="4"/>
      <c r="E155" s="4"/>
      <c r="F155" s="4"/>
      <c r="G155" s="4"/>
      <c r="H155" s="4"/>
      <c r="I155" s="4"/>
      <c r="J155" s="4"/>
      <c r="K155" s="4"/>
      <c r="L155" s="4"/>
    </row>
    <row r="156" spans="1:12" ht="20.100000000000001" customHeight="1">
      <c r="A156" s="4"/>
      <c r="B156" s="4"/>
      <c r="C156" s="4"/>
      <c r="D156" s="4"/>
      <c r="E156" s="4"/>
      <c r="F156" s="4"/>
      <c r="G156" s="4"/>
      <c r="H156" s="4"/>
      <c r="I156" s="4"/>
      <c r="J156" s="4"/>
      <c r="K156" s="4"/>
      <c r="L156" s="4"/>
    </row>
    <row r="157" spans="1:12" ht="20.100000000000001" customHeight="1">
      <c r="A157" s="4"/>
      <c r="B157" s="4"/>
      <c r="C157" s="4"/>
      <c r="D157" s="4"/>
      <c r="E157" s="4"/>
      <c r="F157" s="4"/>
      <c r="G157" s="4"/>
      <c r="H157" s="4"/>
      <c r="I157" s="4"/>
      <c r="J157" s="4"/>
      <c r="K157" s="4"/>
      <c r="L157" s="4"/>
    </row>
    <row r="158" spans="1:12" ht="20.100000000000001" customHeight="1">
      <c r="A158" s="4"/>
      <c r="B158" s="4"/>
      <c r="C158" s="4"/>
      <c r="D158" s="4"/>
      <c r="E158" s="4"/>
      <c r="F158" s="4"/>
      <c r="G158" s="4"/>
      <c r="H158" s="4"/>
      <c r="I158" s="4"/>
      <c r="J158" s="4"/>
      <c r="K158" s="4"/>
      <c r="L158" s="4"/>
    </row>
    <row r="159" spans="1:12" ht="20.100000000000001" customHeight="1">
      <c r="A159" s="4"/>
      <c r="B159" s="4"/>
      <c r="C159" s="4"/>
      <c r="D159" s="4"/>
      <c r="E159" s="4"/>
      <c r="F159" s="4"/>
      <c r="G159" s="4"/>
      <c r="H159" s="4"/>
      <c r="I159" s="4"/>
      <c r="J159" s="4"/>
      <c r="K159" s="4"/>
      <c r="L159" s="4"/>
    </row>
    <row r="160" spans="1:12" ht="20.100000000000001" customHeight="1">
      <c r="A160" s="4"/>
      <c r="B160" s="4"/>
      <c r="C160" s="4"/>
      <c r="D160" s="4"/>
      <c r="E160" s="4"/>
      <c r="F160" s="4"/>
      <c r="G160" s="4"/>
      <c r="H160" s="4"/>
      <c r="I160" s="4"/>
      <c r="J160" s="4"/>
      <c r="K160" s="4"/>
      <c r="L160" s="4"/>
    </row>
    <row r="161" spans="1:12" ht="20.100000000000001" customHeight="1">
      <c r="A161" s="4"/>
      <c r="B161" s="4"/>
      <c r="C161" s="4"/>
      <c r="D161" s="4"/>
      <c r="E161" s="4"/>
      <c r="F161" s="4"/>
      <c r="G161" s="4"/>
      <c r="H161" s="4"/>
      <c r="I161" s="4"/>
      <c r="J161" s="4"/>
      <c r="K161" s="4"/>
      <c r="L161" s="4"/>
    </row>
    <row r="162" spans="1:12" ht="20.100000000000001" customHeight="1">
      <c r="A162" s="4"/>
      <c r="B162" s="4"/>
      <c r="C162" s="4"/>
      <c r="D162" s="4"/>
      <c r="E162" s="4"/>
      <c r="F162" s="4"/>
      <c r="G162" s="4"/>
      <c r="H162" s="4"/>
      <c r="I162" s="4"/>
      <c r="J162" s="4"/>
      <c r="K162" s="4"/>
      <c r="L162" s="4"/>
    </row>
    <row r="163" spans="1:12" ht="20.100000000000001" customHeight="1">
      <c r="A163" s="4"/>
      <c r="B163" s="4"/>
      <c r="C163" s="4"/>
      <c r="D163" s="4"/>
      <c r="E163" s="4"/>
      <c r="F163" s="4"/>
      <c r="G163" s="4"/>
      <c r="H163" s="4"/>
      <c r="I163" s="4"/>
      <c r="J163" s="4"/>
      <c r="K163" s="4"/>
      <c r="L163" s="4"/>
    </row>
    <row r="164" spans="1:12" ht="20.100000000000001" customHeight="1">
      <c r="A164" s="4"/>
      <c r="B164" s="4"/>
      <c r="C164" s="4"/>
      <c r="D164" s="4"/>
      <c r="E164" s="4"/>
      <c r="F164" s="4"/>
      <c r="G164" s="4"/>
      <c r="H164" s="4"/>
      <c r="I164" s="4"/>
      <c r="J164" s="4"/>
      <c r="K164" s="4"/>
      <c r="L164" s="4"/>
    </row>
    <row r="165" spans="1:12" ht="20.100000000000001" customHeight="1">
      <c r="A165" s="4"/>
      <c r="B165" s="4"/>
      <c r="C165" s="4"/>
      <c r="D165" s="4"/>
      <c r="E165" s="4"/>
      <c r="F165" s="4"/>
      <c r="G165" s="4"/>
      <c r="H165" s="4"/>
      <c r="I165" s="4"/>
      <c r="J165" s="4"/>
      <c r="K165" s="4"/>
      <c r="L165" s="4"/>
    </row>
    <row r="166" spans="1:12" ht="20.100000000000001" customHeight="1">
      <c r="A166" s="4"/>
      <c r="B166" s="4"/>
      <c r="C166" s="4"/>
      <c r="D166" s="4"/>
      <c r="E166" s="4"/>
      <c r="F166" s="4"/>
      <c r="G166" s="4"/>
      <c r="H166" s="4"/>
      <c r="I166" s="4"/>
      <c r="J166" s="4"/>
      <c r="K166" s="4"/>
      <c r="L166" s="4"/>
    </row>
    <row r="167" spans="1:12" ht="20.100000000000001" customHeight="1">
      <c r="A167" s="4"/>
      <c r="B167" s="4"/>
      <c r="C167" s="4"/>
      <c r="D167" s="4"/>
      <c r="E167" s="4"/>
      <c r="F167" s="4"/>
      <c r="G167" s="4"/>
      <c r="H167" s="4"/>
      <c r="I167" s="4"/>
      <c r="J167" s="4"/>
      <c r="K167" s="4"/>
      <c r="L167" s="4"/>
    </row>
    <row r="168" spans="1:12" ht="20.100000000000001" customHeight="1">
      <c r="A168" s="4"/>
      <c r="B168" s="4"/>
      <c r="C168" s="4"/>
      <c r="D168" s="4"/>
      <c r="E168" s="4"/>
      <c r="F168" s="4"/>
      <c r="G168" s="4"/>
      <c r="H168" s="4"/>
      <c r="I168" s="4"/>
      <c r="J168" s="4"/>
      <c r="K168" s="4"/>
      <c r="L168" s="4"/>
    </row>
    <row r="169" spans="1:12" ht="20.100000000000001" customHeight="1">
      <c r="A169" s="4"/>
      <c r="B169" s="4"/>
      <c r="C169" s="4"/>
      <c r="D169" s="4"/>
      <c r="E169" s="4"/>
      <c r="F169" s="4"/>
      <c r="G169" s="4"/>
      <c r="H169" s="4"/>
      <c r="I169" s="4"/>
      <c r="J169" s="4"/>
      <c r="K169" s="4"/>
      <c r="L169" s="4"/>
    </row>
    <row r="170" spans="1:12" ht="20.100000000000001" customHeight="1">
      <c r="A170" s="4"/>
      <c r="B170" s="4"/>
      <c r="C170" s="4"/>
      <c r="D170" s="4"/>
      <c r="E170" s="4"/>
      <c r="F170" s="4"/>
      <c r="G170" s="4"/>
      <c r="H170" s="4"/>
      <c r="I170" s="4"/>
      <c r="J170" s="4"/>
      <c r="K170" s="4"/>
      <c r="L170" s="4"/>
    </row>
    <row r="171" spans="1:12" ht="20.100000000000001" customHeight="1">
      <c r="A171" s="4"/>
      <c r="B171" s="4"/>
      <c r="C171" s="4"/>
      <c r="D171" s="4"/>
      <c r="E171" s="4"/>
      <c r="F171" s="4"/>
      <c r="G171" s="4"/>
      <c r="H171" s="4"/>
      <c r="I171" s="4"/>
      <c r="J171" s="4"/>
      <c r="K171" s="4"/>
      <c r="L171" s="4"/>
    </row>
    <row r="172" spans="1:12" ht="20.100000000000001" customHeight="1">
      <c r="A172" s="4"/>
      <c r="B172" s="4"/>
      <c r="C172" s="4"/>
      <c r="D172" s="4"/>
      <c r="E172" s="4"/>
      <c r="F172" s="4"/>
      <c r="G172" s="4"/>
      <c r="H172" s="4"/>
      <c r="I172" s="4"/>
      <c r="J172" s="4"/>
      <c r="K172" s="4"/>
      <c r="L172" s="4"/>
    </row>
    <row r="173" spans="1:12" ht="20.100000000000001" customHeight="1">
      <c r="A173" s="4"/>
      <c r="B173" s="4"/>
      <c r="C173" s="4"/>
      <c r="D173" s="4"/>
      <c r="E173" s="4"/>
      <c r="F173" s="4"/>
      <c r="G173" s="4"/>
      <c r="H173" s="4"/>
      <c r="I173" s="4"/>
      <c r="J173" s="4"/>
      <c r="K173" s="4"/>
      <c r="L173" s="4"/>
    </row>
    <row r="174" spans="1:12" ht="20.100000000000001" customHeight="1">
      <c r="A174" s="4"/>
      <c r="B174" s="4"/>
      <c r="C174" s="4"/>
      <c r="D174" s="4"/>
      <c r="E174" s="4"/>
      <c r="F174" s="4"/>
      <c r="G174" s="4"/>
      <c r="H174" s="4"/>
      <c r="I174" s="4"/>
      <c r="J174" s="4"/>
      <c r="K174" s="4"/>
      <c r="L174" s="4"/>
    </row>
    <row r="175" spans="1:12" ht="20.100000000000001" customHeight="1">
      <c r="A175" s="4"/>
      <c r="B175" s="4"/>
      <c r="C175" s="4"/>
      <c r="D175" s="4"/>
      <c r="E175" s="4"/>
      <c r="F175" s="4"/>
      <c r="G175" s="4"/>
      <c r="H175" s="4"/>
      <c r="I175" s="4"/>
      <c r="J175" s="4"/>
      <c r="K175" s="4"/>
      <c r="L175" s="4"/>
    </row>
    <row r="176" spans="1:12" ht="20.100000000000001" customHeight="1">
      <c r="A176" s="4"/>
      <c r="B176" s="4"/>
      <c r="C176" s="4"/>
      <c r="D176" s="4"/>
      <c r="E176" s="4"/>
      <c r="F176" s="4"/>
      <c r="G176" s="4"/>
      <c r="H176" s="4"/>
      <c r="I176" s="4"/>
      <c r="J176" s="4"/>
      <c r="K176" s="4"/>
      <c r="L176" s="4"/>
    </row>
    <row r="177" spans="1:12" ht="20.100000000000001" customHeight="1">
      <c r="A177" s="4"/>
      <c r="B177" s="4"/>
      <c r="C177" s="4"/>
      <c r="D177" s="4"/>
      <c r="E177" s="4"/>
      <c r="F177" s="4"/>
      <c r="G177" s="4"/>
      <c r="H177" s="4"/>
      <c r="I177" s="4"/>
      <c r="J177" s="4"/>
      <c r="K177" s="4"/>
      <c r="L177" s="4"/>
    </row>
    <row r="178" spans="1:12" ht="20.100000000000001" customHeight="1">
      <c r="A178" s="4"/>
      <c r="B178" s="4"/>
      <c r="C178" s="4"/>
      <c r="D178" s="4"/>
      <c r="E178" s="4"/>
      <c r="F178" s="4"/>
      <c r="G178" s="4"/>
      <c r="H178" s="4"/>
      <c r="I178" s="4"/>
      <c r="J178" s="4"/>
      <c r="K178" s="4"/>
      <c r="L178" s="4"/>
    </row>
    <row r="179" spans="1:12" ht="20.100000000000001" customHeight="1">
      <c r="A179" s="4"/>
      <c r="B179" s="4"/>
      <c r="C179" s="4"/>
      <c r="D179" s="4"/>
      <c r="E179" s="4"/>
      <c r="F179" s="4"/>
      <c r="G179" s="4"/>
      <c r="H179" s="4"/>
      <c r="I179" s="4"/>
      <c r="J179" s="4"/>
      <c r="K179" s="4"/>
      <c r="L179" s="4"/>
    </row>
    <row r="180" spans="1:12" ht="20.100000000000001" customHeight="1">
      <c r="A180" s="4"/>
      <c r="B180" s="4"/>
      <c r="C180" s="4"/>
      <c r="D180" s="4"/>
      <c r="E180" s="4"/>
      <c r="F180" s="4"/>
      <c r="G180" s="4"/>
      <c r="H180" s="4"/>
      <c r="I180" s="4"/>
      <c r="J180" s="4"/>
      <c r="K180" s="4"/>
      <c r="L180" s="4"/>
    </row>
    <row r="181" spans="1:12" ht="20.100000000000001" customHeight="1">
      <c r="A181" s="4"/>
      <c r="B181" s="4"/>
      <c r="C181" s="4"/>
      <c r="D181" s="4"/>
      <c r="E181" s="4"/>
      <c r="F181" s="4"/>
      <c r="G181" s="4"/>
      <c r="H181" s="4"/>
      <c r="I181" s="4"/>
      <c r="J181" s="4"/>
      <c r="K181" s="4"/>
      <c r="L181" s="4"/>
    </row>
    <row r="182" spans="1:12" ht="20.100000000000001" customHeight="1">
      <c r="A182" s="4"/>
      <c r="B182" s="4"/>
      <c r="C182" s="4"/>
      <c r="D182" s="4"/>
      <c r="E182" s="4"/>
      <c r="F182" s="4"/>
      <c r="G182" s="4"/>
      <c r="H182" s="4"/>
      <c r="I182" s="4"/>
      <c r="J182" s="4"/>
      <c r="K182" s="4"/>
      <c r="L182" s="4"/>
    </row>
    <row r="183" spans="1:12" ht="20.100000000000001" customHeight="1">
      <c r="A183" s="4"/>
      <c r="B183" s="4"/>
      <c r="C183" s="4"/>
      <c r="D183" s="4"/>
      <c r="E183" s="4"/>
      <c r="F183" s="4"/>
      <c r="G183" s="4"/>
      <c r="H183" s="4"/>
      <c r="I183" s="4"/>
      <c r="J183" s="4"/>
      <c r="K183" s="4"/>
      <c r="L183" s="4"/>
    </row>
    <row r="184" spans="1:12" ht="20.100000000000001" customHeight="1">
      <c r="A184" s="4"/>
      <c r="B184" s="4"/>
      <c r="C184" s="4"/>
      <c r="D184" s="4"/>
      <c r="E184" s="4"/>
      <c r="F184" s="4"/>
      <c r="G184" s="4"/>
      <c r="H184" s="4"/>
      <c r="I184" s="4"/>
      <c r="J184" s="4"/>
      <c r="K184" s="4"/>
      <c r="L184" s="4"/>
    </row>
    <row r="185" spans="1:12" ht="20.100000000000001" customHeight="1">
      <c r="A185" s="4"/>
      <c r="B185" s="4"/>
      <c r="C185" s="4"/>
      <c r="D185" s="4"/>
      <c r="E185" s="4"/>
      <c r="F185" s="4"/>
      <c r="G185" s="4"/>
      <c r="H185" s="4"/>
      <c r="I185" s="4"/>
      <c r="J185" s="4"/>
      <c r="K185" s="4"/>
      <c r="L185" s="4"/>
    </row>
    <row r="186" spans="1:12" ht="20.100000000000001" customHeight="1">
      <c r="A186" s="4"/>
      <c r="B186" s="4"/>
      <c r="C186" s="4"/>
      <c r="D186" s="4"/>
      <c r="E186" s="4"/>
      <c r="F186" s="4"/>
      <c r="G186" s="4"/>
      <c r="H186" s="4"/>
      <c r="I186" s="4"/>
      <c r="J186" s="4"/>
      <c r="K186" s="4"/>
      <c r="L186" s="4"/>
    </row>
    <row r="187" spans="1:12" ht="20.100000000000001" customHeight="1">
      <c r="A187" s="4"/>
      <c r="B187" s="4"/>
      <c r="C187" s="4"/>
      <c r="D187" s="4"/>
      <c r="E187" s="4"/>
      <c r="F187" s="4"/>
      <c r="G187" s="4"/>
      <c r="H187" s="4"/>
      <c r="I187" s="4"/>
      <c r="J187" s="4"/>
      <c r="K187" s="4"/>
      <c r="L187" s="4"/>
    </row>
    <row r="188" spans="1:12" ht="20.100000000000001" customHeight="1">
      <c r="A188" s="4"/>
      <c r="B188" s="4"/>
      <c r="C188" s="4"/>
      <c r="D188" s="4"/>
      <c r="E188" s="4"/>
      <c r="F188" s="4"/>
      <c r="G188" s="4"/>
      <c r="H188" s="4"/>
      <c r="I188" s="4"/>
      <c r="J188" s="4"/>
      <c r="K188" s="4"/>
      <c r="L188" s="4"/>
    </row>
    <row r="189" spans="1:12" ht="20.100000000000001" customHeight="1">
      <c r="A189" s="4"/>
      <c r="B189" s="4"/>
      <c r="C189" s="4"/>
      <c r="D189" s="4"/>
      <c r="E189" s="4"/>
      <c r="F189" s="4"/>
      <c r="G189" s="4"/>
      <c r="H189" s="4"/>
      <c r="I189" s="4"/>
      <c r="J189" s="4"/>
      <c r="K189" s="4"/>
      <c r="L189" s="4"/>
    </row>
    <row r="190" spans="1:12" ht="20.100000000000001" customHeight="1">
      <c r="A190" s="4"/>
      <c r="B190" s="4"/>
      <c r="C190" s="4"/>
      <c r="D190" s="4"/>
      <c r="E190" s="4"/>
      <c r="F190" s="4"/>
      <c r="G190" s="4"/>
      <c r="H190" s="4"/>
      <c r="I190" s="4"/>
      <c r="J190" s="4"/>
      <c r="K190" s="4"/>
      <c r="L190" s="4"/>
    </row>
    <row r="191" spans="1:12" ht="20.100000000000001" customHeight="1">
      <c r="A191" s="4"/>
      <c r="B191" s="4"/>
      <c r="C191" s="4"/>
      <c r="D191" s="4"/>
      <c r="E191" s="4"/>
      <c r="F191" s="4"/>
      <c r="G191" s="4"/>
      <c r="H191" s="4"/>
      <c r="I191" s="4"/>
      <c r="J191" s="4"/>
      <c r="K191" s="4"/>
      <c r="L191" s="4"/>
    </row>
    <row r="192" spans="1:12" ht="20.100000000000001" customHeight="1">
      <c r="A192" s="4"/>
      <c r="B192" s="4"/>
      <c r="C192" s="4"/>
      <c r="D192" s="4"/>
      <c r="E192" s="4"/>
      <c r="F192" s="4"/>
      <c r="G192" s="4"/>
      <c r="H192" s="4"/>
      <c r="I192" s="4"/>
      <c r="J192" s="4"/>
      <c r="K192" s="4"/>
      <c r="L192" s="4"/>
    </row>
    <row r="193" spans="1:12" ht="20.100000000000001" customHeight="1">
      <c r="A193" s="4"/>
      <c r="B193" s="4"/>
      <c r="C193" s="4"/>
      <c r="D193" s="4"/>
      <c r="E193" s="4"/>
      <c r="F193" s="4"/>
      <c r="G193" s="4"/>
      <c r="H193" s="4"/>
      <c r="I193" s="4"/>
      <c r="J193" s="4"/>
      <c r="K193" s="4"/>
      <c r="L193" s="4"/>
    </row>
    <row r="194" spans="1:12" ht="20.100000000000001" customHeight="1">
      <c r="A194" s="4"/>
      <c r="B194" s="4"/>
      <c r="C194" s="4"/>
      <c r="D194" s="4"/>
      <c r="E194" s="4"/>
      <c r="F194" s="4"/>
      <c r="G194" s="4"/>
      <c r="H194" s="4"/>
      <c r="I194" s="4"/>
      <c r="J194" s="4"/>
      <c r="K194" s="4"/>
      <c r="L194" s="4"/>
    </row>
    <row r="195" spans="1:12" ht="20.100000000000001" customHeight="1">
      <c r="A195" s="4"/>
      <c r="B195" s="4"/>
      <c r="C195" s="4"/>
      <c r="D195" s="4"/>
      <c r="E195" s="4"/>
      <c r="F195" s="4"/>
      <c r="G195" s="4"/>
      <c r="H195" s="4"/>
      <c r="I195" s="4"/>
      <c r="J195" s="4"/>
      <c r="K195" s="4"/>
      <c r="L195" s="4"/>
    </row>
    <row r="196" spans="1:12" ht="20.100000000000001" customHeight="1">
      <c r="A196" s="4"/>
      <c r="B196" s="4"/>
      <c r="C196" s="4"/>
      <c r="D196" s="4"/>
      <c r="E196" s="4"/>
      <c r="F196" s="4"/>
      <c r="G196" s="4"/>
      <c r="H196" s="4"/>
      <c r="I196" s="4"/>
      <c r="J196" s="4"/>
      <c r="K196" s="4"/>
      <c r="L196" s="4"/>
    </row>
    <row r="197" spans="1:12" ht="20.100000000000001" customHeight="1">
      <c r="A197" s="4"/>
      <c r="B197" s="4"/>
      <c r="C197" s="4"/>
      <c r="D197" s="4"/>
      <c r="E197" s="4"/>
      <c r="F197" s="4"/>
      <c r="G197" s="4"/>
      <c r="H197" s="4"/>
      <c r="I197" s="4"/>
      <c r="J197" s="4"/>
      <c r="K197" s="4"/>
      <c r="L197" s="4"/>
    </row>
    <row r="198" spans="1:12" ht="20.100000000000001" customHeight="1">
      <c r="A198" s="4"/>
      <c r="B198" s="4"/>
      <c r="C198" s="4"/>
      <c r="D198" s="4"/>
      <c r="E198" s="4"/>
      <c r="F198" s="4"/>
      <c r="G198" s="4"/>
      <c r="H198" s="4"/>
      <c r="I198" s="4"/>
      <c r="J198" s="4"/>
      <c r="K198" s="4"/>
      <c r="L198" s="4"/>
    </row>
    <row r="199" spans="1:12" ht="20.100000000000001" customHeight="1">
      <c r="A199" s="4"/>
      <c r="B199" s="4"/>
      <c r="C199" s="4"/>
      <c r="D199" s="4"/>
      <c r="E199" s="4"/>
      <c r="F199" s="4"/>
      <c r="G199" s="4"/>
      <c r="H199" s="4"/>
      <c r="I199" s="4"/>
      <c r="J199" s="4"/>
      <c r="K199" s="4"/>
      <c r="L199" s="4"/>
    </row>
    <row r="200" spans="1:12" ht="20.100000000000001" customHeight="1">
      <c r="A200" s="4"/>
      <c r="B200" s="4"/>
      <c r="C200" s="4"/>
      <c r="D200" s="4"/>
      <c r="E200" s="4"/>
      <c r="F200" s="4"/>
      <c r="G200" s="4"/>
      <c r="H200" s="4"/>
      <c r="I200" s="4"/>
      <c r="J200" s="4"/>
      <c r="K200" s="4"/>
      <c r="L200" s="4"/>
    </row>
    <row r="201" spans="1:12" ht="20.100000000000001" customHeight="1">
      <c r="A201" s="4"/>
      <c r="B201" s="4"/>
      <c r="C201" s="4"/>
      <c r="D201" s="4"/>
      <c r="E201" s="4"/>
      <c r="F201" s="4"/>
      <c r="G201" s="4"/>
      <c r="H201" s="4"/>
      <c r="I201" s="4"/>
      <c r="J201" s="4"/>
      <c r="K201" s="4"/>
      <c r="L201" s="4"/>
    </row>
    <row r="202" spans="1:12" ht="20.100000000000001" customHeight="1">
      <c r="A202" s="4"/>
      <c r="B202" s="4"/>
      <c r="C202" s="4"/>
      <c r="D202" s="4"/>
      <c r="E202" s="4"/>
      <c r="F202" s="4"/>
      <c r="G202" s="4"/>
      <c r="H202" s="4"/>
      <c r="I202" s="4"/>
      <c r="J202" s="4"/>
      <c r="K202" s="4"/>
      <c r="L202" s="4"/>
    </row>
    <row r="203" spans="1:12" ht="20.100000000000001" customHeight="1">
      <c r="A203" s="4"/>
      <c r="B203" s="4"/>
      <c r="C203" s="4"/>
      <c r="D203" s="4"/>
      <c r="E203" s="4"/>
      <c r="F203" s="4"/>
      <c r="G203" s="4"/>
      <c r="H203" s="4"/>
      <c r="I203" s="4"/>
      <c r="J203" s="4"/>
      <c r="K203" s="4"/>
      <c r="L203" s="4"/>
    </row>
    <row r="204" spans="1:12" ht="20.100000000000001" customHeight="1">
      <c r="A204" s="4"/>
      <c r="B204" s="4"/>
      <c r="C204" s="4"/>
      <c r="D204" s="4"/>
      <c r="E204" s="4"/>
      <c r="F204" s="4"/>
      <c r="G204" s="4"/>
      <c r="H204" s="4"/>
      <c r="I204" s="4"/>
      <c r="J204" s="4"/>
      <c r="K204" s="4"/>
      <c r="L204" s="4"/>
    </row>
    <row r="205" spans="1:12" ht="20.100000000000001" customHeight="1">
      <c r="A205" s="4"/>
      <c r="B205" s="4"/>
      <c r="C205" s="4"/>
      <c r="D205" s="4"/>
      <c r="E205" s="4"/>
      <c r="F205" s="4"/>
      <c r="G205" s="4"/>
      <c r="H205" s="4"/>
      <c r="I205" s="4"/>
      <c r="J205" s="4"/>
      <c r="K205" s="4"/>
      <c r="L205" s="4"/>
    </row>
    <row r="206" spans="1:12" ht="20.100000000000001" customHeight="1">
      <c r="A206" s="4"/>
      <c r="B206" s="4"/>
      <c r="C206" s="4"/>
      <c r="D206" s="4"/>
      <c r="E206" s="4"/>
      <c r="F206" s="4"/>
      <c r="G206" s="4"/>
      <c r="H206" s="4"/>
      <c r="I206" s="4"/>
      <c r="J206" s="4"/>
      <c r="K206" s="4"/>
      <c r="L206" s="4"/>
    </row>
    <row r="207" spans="1:12" ht="20.100000000000001" customHeight="1">
      <c r="A207" s="4"/>
      <c r="B207" s="4"/>
      <c r="C207" s="4"/>
      <c r="D207" s="4"/>
      <c r="E207" s="4"/>
      <c r="F207" s="4"/>
      <c r="G207" s="4"/>
      <c r="H207" s="4"/>
      <c r="I207" s="4"/>
      <c r="J207" s="4"/>
      <c r="K207" s="4"/>
      <c r="L207" s="4"/>
    </row>
    <row r="208" spans="1:12" ht="20.100000000000001" customHeight="1">
      <c r="A208" s="4"/>
      <c r="B208" s="4"/>
      <c r="C208" s="4"/>
      <c r="D208" s="4"/>
      <c r="E208" s="4"/>
      <c r="F208" s="4"/>
      <c r="G208" s="4"/>
      <c r="H208" s="4"/>
      <c r="I208" s="4"/>
      <c r="J208" s="4"/>
      <c r="K208" s="4"/>
      <c r="L208" s="4"/>
    </row>
    <row r="209" spans="1:12" ht="20.100000000000001" customHeight="1">
      <c r="A209" s="4"/>
      <c r="B209" s="4"/>
      <c r="C209" s="4"/>
      <c r="D209" s="4"/>
      <c r="E209" s="4"/>
      <c r="F209" s="4"/>
      <c r="G209" s="4"/>
      <c r="H209" s="4"/>
      <c r="I209" s="4"/>
      <c r="J209" s="4"/>
      <c r="K209" s="4"/>
      <c r="L209" s="4"/>
    </row>
    <row r="210" spans="1:12" ht="20.100000000000001" customHeight="1">
      <c r="A210" s="4"/>
      <c r="B210" s="4"/>
      <c r="C210" s="4"/>
      <c r="D210" s="4"/>
      <c r="E210" s="4"/>
      <c r="F210" s="4"/>
      <c r="G210" s="4"/>
      <c r="H210" s="4"/>
      <c r="I210" s="4"/>
      <c r="J210" s="4"/>
      <c r="K210" s="4"/>
      <c r="L210" s="4"/>
    </row>
    <row r="211" spans="1:12" ht="20.100000000000001" customHeight="1">
      <c r="A211" s="4"/>
      <c r="B211" s="4"/>
      <c r="C211" s="4"/>
      <c r="D211" s="4"/>
      <c r="E211" s="4"/>
      <c r="F211" s="4"/>
      <c r="G211" s="4"/>
      <c r="H211" s="4"/>
      <c r="I211" s="4"/>
      <c r="J211" s="4"/>
      <c r="K211" s="4"/>
      <c r="L211" s="4"/>
    </row>
    <row r="212" spans="1:12" ht="20.100000000000001" customHeight="1">
      <c r="A212" s="4"/>
      <c r="B212" s="4"/>
      <c r="C212" s="4"/>
      <c r="D212" s="4"/>
      <c r="E212" s="4"/>
      <c r="F212" s="4"/>
      <c r="G212" s="4"/>
      <c r="H212" s="4"/>
      <c r="I212" s="4"/>
      <c r="J212" s="4"/>
      <c r="K212" s="4"/>
      <c r="L212" s="4"/>
    </row>
    <row r="213" spans="1:12" ht="20.100000000000001" customHeight="1">
      <c r="A213" s="4"/>
      <c r="B213" s="4"/>
      <c r="C213" s="4"/>
      <c r="D213" s="4"/>
      <c r="E213" s="4"/>
      <c r="F213" s="4"/>
      <c r="G213" s="4"/>
      <c r="H213" s="4"/>
      <c r="I213" s="4"/>
      <c r="J213" s="4"/>
      <c r="K213" s="4"/>
      <c r="L213" s="4"/>
    </row>
    <row r="214" spans="1:12" ht="20.100000000000001" customHeight="1">
      <c r="A214" s="4"/>
      <c r="B214" s="4"/>
      <c r="C214" s="4"/>
      <c r="D214" s="4"/>
      <c r="E214" s="4"/>
      <c r="F214" s="4"/>
      <c r="G214" s="4"/>
      <c r="H214" s="4"/>
      <c r="I214" s="4"/>
      <c r="J214" s="4"/>
      <c r="K214" s="4"/>
      <c r="L214" s="4"/>
    </row>
    <row r="215" spans="1:12" ht="20.100000000000001" customHeight="1">
      <c r="A215" s="4"/>
      <c r="B215" s="4"/>
      <c r="C215" s="4"/>
      <c r="D215" s="4"/>
      <c r="E215" s="4"/>
      <c r="F215" s="4"/>
      <c r="G215" s="4"/>
      <c r="H215" s="4"/>
      <c r="I215" s="4"/>
      <c r="J215" s="4"/>
      <c r="K215" s="4"/>
      <c r="L215" s="4"/>
    </row>
    <row r="216" spans="1:12" ht="20.100000000000001" customHeight="1">
      <c r="A216" s="4"/>
      <c r="B216" s="4"/>
      <c r="C216" s="4"/>
      <c r="D216" s="4"/>
      <c r="E216" s="4"/>
      <c r="F216" s="4"/>
      <c r="G216" s="4"/>
      <c r="H216" s="4"/>
      <c r="I216" s="4"/>
      <c r="J216" s="4"/>
      <c r="K216" s="4"/>
      <c r="L216" s="4"/>
    </row>
    <row r="217" spans="1:12" ht="20.100000000000001" customHeight="1">
      <c r="A217" s="4"/>
      <c r="B217" s="4"/>
      <c r="C217" s="4"/>
      <c r="D217" s="4"/>
      <c r="E217" s="4"/>
      <c r="F217" s="4"/>
      <c r="G217" s="4"/>
      <c r="H217" s="4"/>
      <c r="I217" s="4"/>
      <c r="J217" s="4"/>
      <c r="K217" s="4"/>
      <c r="L217" s="4"/>
    </row>
    <row r="218" spans="1:12" ht="20.100000000000001" customHeight="1">
      <c r="A218" s="4"/>
      <c r="B218" s="4"/>
      <c r="C218" s="4"/>
      <c r="D218" s="4"/>
      <c r="E218" s="4"/>
      <c r="F218" s="4"/>
      <c r="G218" s="4"/>
      <c r="H218" s="4"/>
      <c r="I218" s="4"/>
      <c r="J218" s="4"/>
      <c r="K218" s="4"/>
      <c r="L218" s="4"/>
    </row>
    <row r="219" spans="1:12" ht="20.100000000000001" customHeight="1">
      <c r="A219" s="4"/>
      <c r="B219" s="4"/>
      <c r="C219" s="4"/>
      <c r="D219" s="4"/>
      <c r="E219" s="4"/>
      <c r="F219" s="4"/>
      <c r="G219" s="4"/>
      <c r="H219" s="4"/>
      <c r="I219" s="4"/>
      <c r="J219" s="4"/>
      <c r="K219" s="4"/>
      <c r="L219" s="4"/>
    </row>
    <row r="220" spans="1:12" ht="20.100000000000001" customHeight="1">
      <c r="A220" s="4"/>
      <c r="B220" s="4"/>
      <c r="C220" s="4"/>
      <c r="D220" s="4"/>
      <c r="E220" s="4"/>
      <c r="F220" s="4"/>
      <c r="G220" s="4"/>
      <c r="H220" s="4"/>
      <c r="I220" s="4"/>
      <c r="J220" s="4"/>
      <c r="K220" s="4"/>
      <c r="L220" s="4"/>
    </row>
    <row r="221" spans="1:12" ht="20.100000000000001" customHeight="1">
      <c r="A221" s="4"/>
      <c r="B221" s="4"/>
      <c r="C221" s="4"/>
      <c r="D221" s="4"/>
      <c r="E221" s="4"/>
      <c r="F221" s="4"/>
      <c r="G221" s="4"/>
      <c r="H221" s="4"/>
      <c r="I221" s="4"/>
      <c r="J221" s="4"/>
      <c r="K221" s="4"/>
      <c r="L221" s="4"/>
    </row>
    <row r="222" spans="1:12" ht="20.100000000000001" customHeight="1">
      <c r="A222" s="4"/>
      <c r="B222" s="4"/>
      <c r="C222" s="4"/>
      <c r="D222" s="4"/>
      <c r="E222" s="4"/>
      <c r="F222" s="4"/>
      <c r="G222" s="4"/>
      <c r="H222" s="4"/>
      <c r="I222" s="4"/>
      <c r="J222" s="4"/>
      <c r="K222" s="4"/>
      <c r="L222" s="4"/>
    </row>
    <row r="223" spans="1:12" ht="20.100000000000001" customHeight="1">
      <c r="A223" s="4"/>
      <c r="B223" s="4"/>
      <c r="C223" s="4"/>
      <c r="D223" s="4"/>
      <c r="E223" s="4"/>
      <c r="F223" s="4"/>
      <c r="G223" s="4"/>
      <c r="H223" s="4"/>
      <c r="I223" s="4"/>
      <c r="J223" s="4"/>
      <c r="K223" s="4"/>
      <c r="L223" s="4"/>
    </row>
    <row r="224" spans="1:12" ht="20.100000000000001" customHeight="1">
      <c r="A224" s="4"/>
      <c r="B224" s="4"/>
      <c r="C224" s="4"/>
      <c r="D224" s="4"/>
      <c r="E224" s="4"/>
      <c r="F224" s="4"/>
      <c r="G224" s="4"/>
      <c r="H224" s="4"/>
      <c r="I224" s="4"/>
      <c r="J224" s="4"/>
      <c r="K224" s="4"/>
      <c r="L224" s="4"/>
    </row>
    <row r="225" spans="1:12" ht="20.100000000000001" customHeight="1">
      <c r="A225" s="4"/>
      <c r="B225" s="4"/>
      <c r="C225" s="4"/>
      <c r="D225" s="4"/>
      <c r="E225" s="4"/>
      <c r="F225" s="4"/>
      <c r="G225" s="4"/>
      <c r="H225" s="4"/>
      <c r="I225" s="4"/>
      <c r="J225" s="4"/>
      <c r="K225" s="4"/>
      <c r="L225" s="4"/>
    </row>
    <row r="226" spans="1:12" ht="20.100000000000001" customHeight="1">
      <c r="A226" s="4"/>
      <c r="B226" s="4"/>
      <c r="C226" s="4"/>
      <c r="D226" s="4"/>
      <c r="E226" s="4"/>
      <c r="F226" s="4"/>
      <c r="G226" s="4"/>
      <c r="H226" s="4"/>
      <c r="I226" s="4"/>
      <c r="J226" s="4"/>
      <c r="K226" s="4"/>
      <c r="L226" s="4"/>
    </row>
    <row r="227" spans="1:12" ht="20.100000000000001" customHeight="1">
      <c r="A227" s="4"/>
      <c r="B227" s="4"/>
      <c r="C227" s="4"/>
      <c r="D227" s="4"/>
      <c r="E227" s="4"/>
      <c r="F227" s="4"/>
      <c r="G227" s="4"/>
      <c r="H227" s="4"/>
      <c r="I227" s="4"/>
      <c r="J227" s="4"/>
      <c r="K227" s="4"/>
      <c r="L227" s="4"/>
    </row>
    <row r="228" spans="1:12" ht="20.100000000000001" customHeight="1">
      <c r="A228" s="4"/>
      <c r="B228" s="4"/>
      <c r="C228" s="4"/>
      <c r="D228" s="4"/>
      <c r="E228" s="4"/>
      <c r="F228" s="4"/>
      <c r="G228" s="4"/>
      <c r="H228" s="4"/>
      <c r="I228" s="4"/>
      <c r="J228" s="4"/>
      <c r="K228" s="4"/>
      <c r="L228" s="4"/>
    </row>
    <row r="229" spans="1:12" ht="20.100000000000001" customHeight="1">
      <c r="A229" s="4"/>
      <c r="B229" s="4"/>
      <c r="C229" s="4"/>
      <c r="D229" s="4"/>
      <c r="E229" s="4"/>
      <c r="F229" s="4"/>
      <c r="G229" s="4"/>
      <c r="H229" s="4"/>
      <c r="I229" s="4"/>
      <c r="J229" s="4"/>
      <c r="K229" s="4"/>
      <c r="L229" s="4"/>
    </row>
    <row r="230" spans="1:12" ht="20.100000000000001" customHeight="1">
      <c r="A230" s="4"/>
      <c r="B230" s="4"/>
      <c r="C230" s="4"/>
      <c r="D230" s="4"/>
      <c r="E230" s="4"/>
      <c r="F230" s="4"/>
      <c r="G230" s="4"/>
      <c r="H230" s="4"/>
      <c r="I230" s="4"/>
      <c r="J230" s="4"/>
      <c r="K230" s="4"/>
      <c r="L230" s="4"/>
    </row>
    <row r="231" spans="1:12" ht="20.100000000000001" customHeight="1">
      <c r="A231" s="4"/>
      <c r="B231" s="4"/>
      <c r="C231" s="4"/>
      <c r="D231" s="4"/>
      <c r="E231" s="4"/>
      <c r="F231" s="4"/>
      <c r="G231" s="4"/>
      <c r="H231" s="4"/>
      <c r="I231" s="4"/>
      <c r="J231" s="4"/>
      <c r="K231" s="4"/>
      <c r="L231" s="4"/>
    </row>
    <row r="232" spans="1:12" ht="20.100000000000001" customHeight="1">
      <c r="A232" s="4"/>
      <c r="B232" s="4"/>
      <c r="C232" s="4"/>
      <c r="D232" s="4"/>
      <c r="E232" s="4"/>
      <c r="F232" s="4"/>
      <c r="G232" s="4"/>
      <c r="H232" s="4"/>
      <c r="I232" s="4"/>
      <c r="J232" s="4"/>
      <c r="K232" s="4"/>
      <c r="L232" s="4"/>
    </row>
    <row r="233" spans="1:12" ht="20.100000000000001" customHeight="1">
      <c r="A233" s="4"/>
      <c r="B233" s="4"/>
      <c r="C233" s="4"/>
      <c r="D233" s="4"/>
      <c r="E233" s="4"/>
      <c r="F233" s="4"/>
      <c r="G233" s="4"/>
      <c r="H233" s="4"/>
      <c r="I233" s="4"/>
      <c r="J233" s="4"/>
      <c r="K233" s="4"/>
      <c r="L233" s="4"/>
    </row>
    <row r="234" spans="1:12" ht="20.100000000000001" customHeight="1">
      <c r="A234" s="4"/>
      <c r="B234" s="4"/>
      <c r="C234" s="4"/>
      <c r="D234" s="4"/>
      <c r="E234" s="4"/>
      <c r="F234" s="4"/>
      <c r="G234" s="4"/>
      <c r="H234" s="4"/>
      <c r="I234" s="4"/>
      <c r="J234" s="4"/>
      <c r="K234" s="4"/>
      <c r="L234" s="4"/>
    </row>
    <row r="235" spans="1:12" ht="20.100000000000001" customHeight="1">
      <c r="A235" s="4"/>
      <c r="B235" s="4"/>
      <c r="C235" s="4"/>
      <c r="D235" s="4"/>
      <c r="E235" s="4"/>
      <c r="F235" s="4"/>
      <c r="G235" s="4"/>
      <c r="H235" s="4"/>
      <c r="I235" s="4"/>
      <c r="J235" s="4"/>
      <c r="K235" s="4"/>
      <c r="L235" s="4"/>
    </row>
    <row r="236" spans="1:12" ht="20.100000000000001" customHeight="1">
      <c r="A236" s="4"/>
      <c r="B236" s="4"/>
      <c r="C236" s="4"/>
      <c r="D236" s="4"/>
      <c r="E236" s="4"/>
      <c r="F236" s="4"/>
      <c r="G236" s="4"/>
      <c r="H236" s="4"/>
      <c r="I236" s="4"/>
      <c r="J236" s="4"/>
      <c r="K236" s="4"/>
      <c r="L236" s="4"/>
    </row>
    <row r="237" spans="1:12" ht="20.100000000000001" customHeight="1">
      <c r="A237" s="4"/>
      <c r="B237" s="4"/>
      <c r="C237" s="4"/>
      <c r="D237" s="4"/>
      <c r="E237" s="4"/>
      <c r="F237" s="4"/>
      <c r="G237" s="4"/>
      <c r="H237" s="4"/>
      <c r="I237" s="4"/>
      <c r="J237" s="4"/>
      <c r="K237" s="4"/>
      <c r="L237" s="4"/>
    </row>
    <row r="238" spans="1:12" ht="20.100000000000001" customHeight="1">
      <c r="A238" s="4"/>
      <c r="B238" s="4"/>
      <c r="C238" s="4"/>
      <c r="D238" s="4"/>
      <c r="E238" s="4"/>
      <c r="F238" s="4"/>
      <c r="G238" s="4"/>
      <c r="H238" s="4"/>
      <c r="I238" s="4"/>
      <c r="J238" s="4"/>
      <c r="K238" s="4"/>
      <c r="L238" s="4"/>
    </row>
    <row r="239" spans="1:12" ht="20.100000000000001" customHeight="1">
      <c r="A239" s="4"/>
      <c r="B239" s="4"/>
      <c r="C239" s="4"/>
      <c r="D239" s="4"/>
      <c r="E239" s="4"/>
      <c r="F239" s="4"/>
      <c r="G239" s="4"/>
      <c r="H239" s="4"/>
      <c r="I239" s="4"/>
      <c r="J239" s="4"/>
      <c r="K239" s="4"/>
      <c r="L239" s="4"/>
    </row>
    <row r="240" spans="1:12" ht="20.100000000000001" customHeight="1">
      <c r="A240" s="4"/>
      <c r="B240" s="4"/>
      <c r="C240" s="4"/>
      <c r="D240" s="4"/>
      <c r="E240" s="4"/>
      <c r="F240" s="4"/>
      <c r="G240" s="4"/>
      <c r="H240" s="4"/>
      <c r="I240" s="4"/>
      <c r="J240" s="4"/>
      <c r="K240" s="4"/>
      <c r="L240" s="4"/>
    </row>
    <row r="241" spans="1:12" ht="20.100000000000001" customHeight="1">
      <c r="A241" s="4"/>
      <c r="B241" s="4"/>
      <c r="C241" s="4"/>
      <c r="D241" s="4"/>
      <c r="E241" s="4"/>
      <c r="F241" s="4"/>
      <c r="G241" s="4"/>
      <c r="H241" s="4"/>
      <c r="I241" s="4"/>
      <c r="J241" s="4"/>
      <c r="K241" s="4"/>
      <c r="L241" s="4"/>
    </row>
    <row r="242" spans="1:12" ht="20.100000000000001" customHeight="1">
      <c r="A242" s="4"/>
      <c r="B242" s="4"/>
      <c r="C242" s="4"/>
      <c r="D242" s="4"/>
      <c r="E242" s="4"/>
      <c r="F242" s="4"/>
      <c r="G242" s="4"/>
      <c r="H242" s="4"/>
      <c r="I242" s="4"/>
      <c r="J242" s="4"/>
      <c r="K242" s="4"/>
      <c r="L242" s="4"/>
    </row>
    <row r="243" spans="1:12" ht="20.100000000000001" customHeight="1">
      <c r="A243" s="4"/>
      <c r="B243" s="4"/>
      <c r="C243" s="4"/>
      <c r="D243" s="4"/>
      <c r="E243" s="4"/>
      <c r="F243" s="4"/>
      <c r="G243" s="4"/>
      <c r="H243" s="4"/>
      <c r="I243" s="4"/>
      <c r="J243" s="4"/>
      <c r="K243" s="4"/>
      <c r="L243" s="4"/>
    </row>
    <row r="244" spans="1:12" ht="20.100000000000001" customHeight="1">
      <c r="A244" s="4"/>
      <c r="B244" s="4"/>
      <c r="C244" s="4"/>
      <c r="D244" s="4"/>
      <c r="E244" s="4"/>
      <c r="F244" s="4"/>
      <c r="G244" s="4"/>
      <c r="H244" s="4"/>
      <c r="I244" s="4"/>
      <c r="J244" s="4"/>
      <c r="K244" s="4"/>
      <c r="L244" s="4"/>
    </row>
    <row r="245" spans="1:12" ht="20.100000000000001" customHeight="1">
      <c r="A245" s="4"/>
      <c r="B245" s="4"/>
      <c r="C245" s="4"/>
      <c r="D245" s="4"/>
      <c r="E245" s="4"/>
      <c r="F245" s="4"/>
      <c r="G245" s="4"/>
      <c r="H245" s="4"/>
      <c r="I245" s="4"/>
      <c r="J245" s="4"/>
      <c r="K245" s="4"/>
      <c r="L245" s="4"/>
    </row>
    <row r="246" spans="1:12" ht="20.100000000000001" customHeight="1">
      <c r="A246" s="4"/>
      <c r="B246" s="4"/>
      <c r="C246" s="4"/>
      <c r="D246" s="4"/>
      <c r="E246" s="4"/>
      <c r="F246" s="4"/>
      <c r="G246" s="4"/>
      <c r="H246" s="4"/>
      <c r="I246" s="4"/>
      <c r="J246" s="4"/>
      <c r="K246" s="4"/>
      <c r="L246" s="4"/>
    </row>
    <row r="247" spans="1:12" ht="20.100000000000001" customHeight="1">
      <c r="A247" s="4"/>
      <c r="B247" s="4"/>
      <c r="C247" s="4"/>
      <c r="D247" s="4"/>
      <c r="E247" s="4"/>
      <c r="F247" s="4"/>
      <c r="G247" s="4"/>
      <c r="H247" s="4"/>
      <c r="I247" s="4"/>
      <c r="J247" s="4"/>
      <c r="K247" s="4"/>
      <c r="L247" s="4"/>
    </row>
    <row r="248" spans="1:12" ht="20.100000000000001" customHeight="1">
      <c r="A248" s="4"/>
      <c r="B248" s="4"/>
      <c r="C248" s="4"/>
      <c r="D248" s="4"/>
      <c r="E248" s="4"/>
      <c r="F248" s="4"/>
      <c r="G248" s="4"/>
      <c r="H248" s="4"/>
      <c r="I248" s="4"/>
      <c r="J248" s="4"/>
      <c r="K248" s="4"/>
      <c r="L248" s="4"/>
    </row>
    <row r="249" spans="1:12" ht="20.100000000000001" customHeight="1">
      <c r="A249" s="4"/>
      <c r="B249" s="4"/>
      <c r="C249" s="4"/>
      <c r="D249" s="4"/>
      <c r="E249" s="4"/>
      <c r="F249" s="4"/>
      <c r="G249" s="4"/>
      <c r="H249" s="4"/>
      <c r="I249" s="4"/>
      <c r="J249" s="4"/>
      <c r="K249" s="4"/>
      <c r="L249" s="4"/>
    </row>
    <row r="250" spans="1:12" ht="20.100000000000001" customHeight="1">
      <c r="A250" s="4"/>
      <c r="B250" s="4"/>
      <c r="C250" s="4"/>
      <c r="D250" s="4"/>
      <c r="E250" s="4"/>
      <c r="F250" s="4"/>
      <c r="G250" s="4"/>
      <c r="H250" s="4"/>
      <c r="I250" s="4"/>
      <c r="J250" s="4"/>
      <c r="K250" s="4"/>
      <c r="L250" s="4"/>
    </row>
    <row r="251" spans="1:12" ht="20.100000000000001" customHeight="1">
      <c r="A251" s="4"/>
      <c r="B251" s="4"/>
      <c r="C251" s="4"/>
      <c r="D251" s="4"/>
      <c r="E251" s="4"/>
      <c r="F251" s="4"/>
      <c r="G251" s="4"/>
      <c r="H251" s="4"/>
      <c r="I251" s="4"/>
      <c r="J251" s="4"/>
      <c r="K251" s="4"/>
      <c r="L251" s="4"/>
    </row>
    <row r="252" spans="1:12" ht="20.100000000000001" customHeight="1">
      <c r="A252" s="4"/>
      <c r="B252" s="4"/>
      <c r="C252" s="4"/>
      <c r="D252" s="4"/>
      <c r="E252" s="4"/>
      <c r="F252" s="4"/>
      <c r="G252" s="4"/>
      <c r="H252" s="4"/>
      <c r="I252" s="4"/>
      <c r="J252" s="4"/>
      <c r="K252" s="4"/>
      <c r="L252" s="4"/>
    </row>
    <row r="253" spans="1:12" ht="20.100000000000001" customHeight="1">
      <c r="A253" s="4"/>
      <c r="B253" s="4"/>
      <c r="C253" s="4"/>
      <c r="D253" s="4"/>
      <c r="E253" s="4"/>
      <c r="F253" s="4"/>
      <c r="G253" s="4"/>
      <c r="H253" s="4"/>
      <c r="I253" s="4"/>
      <c r="J253" s="4"/>
      <c r="K253" s="4"/>
      <c r="L253" s="4"/>
    </row>
    <row r="254" spans="1:12" ht="20.100000000000001" customHeight="1">
      <c r="A254" s="4"/>
      <c r="B254" s="4"/>
      <c r="C254" s="4"/>
      <c r="D254" s="4"/>
      <c r="E254" s="4"/>
      <c r="F254" s="4"/>
      <c r="G254" s="4"/>
      <c r="H254" s="4"/>
      <c r="I254" s="4"/>
      <c r="J254" s="4"/>
      <c r="K254" s="4"/>
      <c r="L254" s="4"/>
    </row>
    <row r="255" spans="1:12" ht="20.100000000000001" customHeight="1">
      <c r="A255" s="4"/>
      <c r="B255" s="4"/>
      <c r="C255" s="4"/>
      <c r="D255" s="4"/>
      <c r="E255" s="4"/>
      <c r="F255" s="4"/>
      <c r="G255" s="4"/>
      <c r="H255" s="4"/>
      <c r="I255" s="4"/>
      <c r="J255" s="4"/>
      <c r="K255" s="4"/>
      <c r="L255" s="4"/>
    </row>
    <row r="256" spans="1:12" ht="20.100000000000001" customHeight="1">
      <c r="A256" s="4"/>
      <c r="B256" s="4"/>
      <c r="C256" s="4"/>
      <c r="D256" s="4"/>
      <c r="E256" s="4"/>
      <c r="F256" s="4"/>
      <c r="G256" s="4"/>
      <c r="H256" s="4"/>
      <c r="I256" s="4"/>
      <c r="J256" s="4"/>
      <c r="K256" s="4"/>
      <c r="L256" s="4"/>
    </row>
    <row r="257" spans="1:12" ht="20.100000000000001" customHeight="1">
      <c r="A257" s="4"/>
      <c r="B257" s="4"/>
      <c r="C257" s="4"/>
      <c r="D257" s="4"/>
      <c r="E257" s="4"/>
      <c r="F257" s="4"/>
      <c r="G257" s="4"/>
      <c r="H257" s="4"/>
      <c r="I257" s="4"/>
      <c r="J257" s="4"/>
      <c r="K257" s="4"/>
      <c r="L257" s="4"/>
    </row>
    <row r="258" spans="1:12" ht="20.100000000000001" customHeight="1">
      <c r="A258" s="4"/>
      <c r="B258" s="4"/>
      <c r="C258" s="4"/>
      <c r="D258" s="4"/>
      <c r="E258" s="4"/>
      <c r="F258" s="4"/>
      <c r="G258" s="4"/>
      <c r="H258" s="4"/>
      <c r="I258" s="4"/>
      <c r="J258" s="4"/>
      <c r="K258" s="4"/>
      <c r="L258" s="4"/>
    </row>
    <row r="259" spans="1:12" ht="20.100000000000001" customHeight="1">
      <c r="A259" s="4"/>
      <c r="B259" s="4"/>
      <c r="C259" s="4"/>
      <c r="D259" s="4"/>
      <c r="E259" s="4"/>
      <c r="F259" s="4"/>
      <c r="G259" s="4"/>
      <c r="H259" s="4"/>
      <c r="I259" s="4"/>
      <c r="J259" s="4"/>
      <c r="K259" s="4"/>
      <c r="L259" s="4"/>
    </row>
    <row r="260" spans="1:12" ht="20.100000000000001" customHeight="1">
      <c r="A260" s="4"/>
      <c r="B260" s="4"/>
      <c r="C260" s="4"/>
      <c r="D260" s="4"/>
      <c r="E260" s="4"/>
      <c r="F260" s="4"/>
      <c r="G260" s="4"/>
      <c r="H260" s="4"/>
      <c r="I260" s="4"/>
      <c r="J260" s="4"/>
      <c r="K260" s="4"/>
      <c r="L260" s="4"/>
    </row>
    <row r="261" spans="1:12" ht="20.100000000000001" customHeight="1">
      <c r="A261" s="4"/>
      <c r="B261" s="4"/>
      <c r="C261" s="4"/>
      <c r="D261" s="4"/>
      <c r="E261" s="4"/>
      <c r="F261" s="4"/>
      <c r="G261" s="4"/>
      <c r="H261" s="4"/>
      <c r="I261" s="4"/>
      <c r="J261" s="4"/>
      <c r="K261" s="4"/>
      <c r="L261" s="4"/>
    </row>
    <row r="262" spans="1:12" ht="20.100000000000001" customHeight="1">
      <c r="A262" s="4"/>
      <c r="B262" s="4"/>
      <c r="C262" s="4"/>
      <c r="D262" s="4"/>
      <c r="E262" s="4"/>
      <c r="F262" s="4"/>
      <c r="G262" s="4"/>
      <c r="H262" s="4"/>
      <c r="I262" s="4"/>
      <c r="J262" s="4"/>
      <c r="K262" s="4"/>
      <c r="L262" s="4"/>
    </row>
    <row r="263" spans="1:12" ht="20.100000000000001" customHeight="1">
      <c r="A263" s="4"/>
      <c r="B263" s="4"/>
      <c r="C263" s="4"/>
      <c r="D263" s="4"/>
      <c r="E263" s="4"/>
      <c r="F263" s="4"/>
      <c r="G263" s="4"/>
      <c r="H263" s="4"/>
      <c r="I263" s="4"/>
      <c r="J263" s="4"/>
      <c r="K263" s="4"/>
      <c r="L263" s="4"/>
    </row>
    <row r="264" spans="1:12" ht="20.100000000000001" customHeight="1">
      <c r="A264" s="4"/>
      <c r="B264" s="4"/>
      <c r="C264" s="4"/>
      <c r="D264" s="4"/>
      <c r="E264" s="4"/>
      <c r="F264" s="4"/>
      <c r="G264" s="4"/>
      <c r="H264" s="4"/>
      <c r="I264" s="4"/>
      <c r="J264" s="4"/>
      <c r="K264" s="4"/>
      <c r="L264" s="4"/>
    </row>
    <row r="265" spans="1:12" ht="20.100000000000001" customHeight="1">
      <c r="A265" s="4"/>
      <c r="B265" s="4"/>
      <c r="C265" s="4"/>
      <c r="D265" s="4"/>
      <c r="E265" s="4"/>
      <c r="F265" s="4"/>
      <c r="G265" s="4"/>
      <c r="H265" s="4"/>
      <c r="I265" s="4"/>
      <c r="J265" s="4"/>
      <c r="K265" s="4"/>
      <c r="L265" s="4"/>
    </row>
    <row r="266" spans="1:12" ht="20.100000000000001" customHeight="1">
      <c r="A266" s="4"/>
      <c r="B266" s="4"/>
      <c r="C266" s="4"/>
      <c r="D266" s="4"/>
      <c r="E266" s="4"/>
      <c r="F266" s="4"/>
      <c r="G266" s="4"/>
      <c r="H266" s="4"/>
      <c r="I266" s="4"/>
      <c r="J266" s="4"/>
      <c r="K266" s="4"/>
      <c r="L266" s="4"/>
    </row>
    <row r="267" spans="1:12" ht="20.100000000000001" customHeight="1">
      <c r="A267" s="4"/>
      <c r="B267" s="4"/>
      <c r="C267" s="4"/>
      <c r="D267" s="4"/>
      <c r="E267" s="4"/>
      <c r="F267" s="4"/>
      <c r="G267" s="4"/>
      <c r="H267" s="4"/>
      <c r="I267" s="4"/>
      <c r="J267" s="4"/>
      <c r="K267" s="4"/>
      <c r="L267" s="4"/>
    </row>
    <row r="268" spans="1:12" ht="20.100000000000001" customHeight="1">
      <c r="A268" s="4"/>
      <c r="B268" s="4"/>
      <c r="C268" s="4"/>
      <c r="D268" s="4"/>
      <c r="E268" s="4"/>
      <c r="F268" s="4"/>
      <c r="G268" s="4"/>
      <c r="H268" s="4"/>
      <c r="I268" s="4"/>
      <c r="J268" s="4"/>
      <c r="K268" s="4"/>
      <c r="L268" s="4"/>
    </row>
    <row r="269" spans="1:12" ht="20.100000000000001" customHeight="1">
      <c r="A269" s="4"/>
      <c r="B269" s="4"/>
      <c r="C269" s="4"/>
      <c r="D269" s="4"/>
      <c r="E269" s="4"/>
      <c r="F269" s="4"/>
      <c r="G269" s="4"/>
      <c r="H269" s="4"/>
      <c r="I269" s="4"/>
      <c r="J269" s="4"/>
      <c r="K269" s="4"/>
      <c r="L269" s="4"/>
    </row>
    <row r="270" spans="1:12" ht="20.100000000000001" customHeight="1">
      <c r="A270" s="4"/>
      <c r="B270" s="4"/>
      <c r="C270" s="4"/>
      <c r="D270" s="4"/>
      <c r="E270" s="4"/>
      <c r="F270" s="4"/>
      <c r="G270" s="4"/>
      <c r="H270" s="4"/>
      <c r="I270" s="4"/>
      <c r="J270" s="4"/>
      <c r="K270" s="4"/>
      <c r="L270" s="4"/>
    </row>
    <row r="271" spans="1:12" ht="20.100000000000001" customHeight="1">
      <c r="A271" s="4"/>
      <c r="B271" s="4"/>
      <c r="C271" s="4"/>
      <c r="D271" s="4"/>
      <c r="E271" s="4"/>
      <c r="F271" s="4"/>
      <c r="G271" s="4"/>
      <c r="H271" s="4"/>
      <c r="I271" s="4"/>
      <c r="J271" s="4"/>
      <c r="K271" s="4"/>
      <c r="L271" s="4"/>
    </row>
    <row r="272" spans="1:12" ht="20.100000000000001" customHeight="1">
      <c r="A272" s="4"/>
      <c r="B272" s="4"/>
      <c r="C272" s="4"/>
      <c r="D272" s="4"/>
      <c r="E272" s="4"/>
      <c r="F272" s="4"/>
      <c r="G272" s="4"/>
      <c r="H272" s="4"/>
      <c r="I272" s="4"/>
      <c r="J272" s="4"/>
      <c r="K272" s="4"/>
      <c r="L272" s="4"/>
    </row>
    <row r="273" spans="1:12" ht="20.100000000000001" customHeight="1">
      <c r="A273" s="4"/>
      <c r="B273" s="4"/>
      <c r="C273" s="4"/>
      <c r="D273" s="4"/>
      <c r="E273" s="4"/>
      <c r="F273" s="4"/>
      <c r="G273" s="4"/>
      <c r="H273" s="4"/>
      <c r="I273" s="4"/>
      <c r="J273" s="4"/>
      <c r="K273" s="4"/>
      <c r="L273" s="4"/>
    </row>
    <row r="274" spans="1:12" ht="20.100000000000001" customHeight="1">
      <c r="A274" s="4"/>
      <c r="B274" s="4"/>
      <c r="C274" s="4"/>
      <c r="D274" s="4"/>
      <c r="E274" s="4"/>
      <c r="F274" s="4"/>
      <c r="G274" s="4"/>
      <c r="H274" s="4"/>
      <c r="I274" s="4"/>
      <c r="J274" s="4"/>
      <c r="K274" s="4"/>
      <c r="L274" s="4"/>
    </row>
    <row r="275" spans="1:12" ht="20.100000000000001" customHeight="1">
      <c r="A275" s="4"/>
      <c r="B275" s="4"/>
      <c r="C275" s="4"/>
      <c r="D275" s="4"/>
      <c r="E275" s="4"/>
      <c r="F275" s="4"/>
      <c r="G275" s="4"/>
      <c r="H275" s="4"/>
      <c r="I275" s="4"/>
      <c r="J275" s="4"/>
      <c r="K275" s="4"/>
      <c r="L275" s="4"/>
    </row>
    <row r="276" spans="1:12" ht="20.100000000000001" customHeight="1">
      <c r="A276" s="4"/>
      <c r="B276" s="4"/>
      <c r="C276" s="4"/>
      <c r="D276" s="4"/>
      <c r="E276" s="4"/>
      <c r="F276" s="4"/>
      <c r="G276" s="4"/>
      <c r="H276" s="4"/>
      <c r="I276" s="4"/>
      <c r="J276" s="4"/>
      <c r="K276" s="4"/>
      <c r="L276" s="4"/>
    </row>
    <row r="277" spans="1:12" ht="20.100000000000001" customHeight="1">
      <c r="A277" s="4"/>
      <c r="B277" s="4"/>
      <c r="C277" s="4"/>
      <c r="D277" s="4"/>
      <c r="E277" s="4"/>
      <c r="F277" s="4"/>
      <c r="G277" s="4"/>
      <c r="H277" s="4"/>
      <c r="I277" s="4"/>
      <c r="J277" s="4"/>
      <c r="K277" s="4"/>
      <c r="L277" s="4"/>
    </row>
    <row r="278" spans="1:12" ht="20.100000000000001" customHeight="1">
      <c r="A278" s="4"/>
      <c r="B278" s="4"/>
      <c r="C278" s="4"/>
      <c r="D278" s="4"/>
      <c r="E278" s="4"/>
      <c r="F278" s="4"/>
      <c r="G278" s="4"/>
      <c r="H278" s="4"/>
      <c r="I278" s="4"/>
      <c r="J278" s="4"/>
      <c r="K278" s="4"/>
      <c r="L278" s="4"/>
    </row>
    <row r="279" spans="1:12" ht="20.100000000000001" customHeight="1">
      <c r="A279" s="4"/>
      <c r="B279" s="4"/>
      <c r="C279" s="4"/>
      <c r="D279" s="4"/>
      <c r="E279" s="4"/>
      <c r="F279" s="4"/>
      <c r="G279" s="4"/>
      <c r="H279" s="4"/>
      <c r="I279" s="4"/>
      <c r="J279" s="4"/>
      <c r="K279" s="4"/>
      <c r="L279" s="4"/>
    </row>
    <row r="280" spans="1:12" ht="20.100000000000001" customHeight="1">
      <c r="A280" s="4"/>
      <c r="B280" s="4"/>
      <c r="C280" s="4"/>
      <c r="D280" s="4"/>
      <c r="E280" s="4"/>
      <c r="F280" s="4"/>
      <c r="G280" s="4"/>
      <c r="H280" s="4"/>
      <c r="I280" s="4"/>
      <c r="J280" s="4"/>
      <c r="K280" s="4"/>
      <c r="L280" s="4"/>
    </row>
    <row r="281" spans="1:12" ht="20.100000000000001" customHeight="1">
      <c r="A281" s="4"/>
      <c r="B281" s="4"/>
      <c r="C281" s="4"/>
      <c r="D281" s="4"/>
      <c r="E281" s="4"/>
      <c r="F281" s="4"/>
      <c r="G281" s="4"/>
      <c r="H281" s="4"/>
      <c r="I281" s="4"/>
      <c r="J281" s="4"/>
      <c r="K281" s="4"/>
      <c r="L281" s="4"/>
    </row>
    <row r="282" spans="1:12" ht="20.100000000000001" customHeight="1">
      <c r="A282" s="4"/>
      <c r="B282" s="4"/>
      <c r="C282" s="4"/>
      <c r="D282" s="4"/>
      <c r="E282" s="4"/>
      <c r="F282" s="4"/>
      <c r="G282" s="4"/>
      <c r="H282" s="4"/>
      <c r="I282" s="4"/>
      <c r="J282" s="4"/>
      <c r="K282" s="4"/>
      <c r="L282" s="4"/>
    </row>
    <row r="283" spans="1:12" ht="20.100000000000001" customHeight="1">
      <c r="A283" s="4"/>
      <c r="B283" s="4"/>
      <c r="C283" s="4"/>
      <c r="D283" s="4"/>
      <c r="E283" s="4"/>
      <c r="F283" s="4"/>
      <c r="G283" s="4"/>
      <c r="H283" s="4"/>
      <c r="I283" s="4"/>
      <c r="J283" s="4"/>
      <c r="K283" s="4"/>
      <c r="L283" s="4"/>
    </row>
    <row r="284" spans="1:12" ht="20.100000000000001" customHeight="1">
      <c r="A284" s="4"/>
      <c r="B284" s="4"/>
      <c r="C284" s="4"/>
      <c r="D284" s="4"/>
      <c r="E284" s="4"/>
      <c r="F284" s="4"/>
      <c r="G284" s="4"/>
      <c r="H284" s="4"/>
      <c r="I284" s="4"/>
      <c r="J284" s="4"/>
      <c r="K284" s="4"/>
      <c r="L284" s="4"/>
    </row>
    <row r="285" spans="1:12" ht="20.100000000000001" customHeight="1">
      <c r="A285" s="4"/>
      <c r="B285" s="4"/>
      <c r="C285" s="4"/>
      <c r="D285" s="4"/>
      <c r="E285" s="4"/>
      <c r="F285" s="4"/>
      <c r="G285" s="4"/>
      <c r="H285" s="4"/>
      <c r="I285" s="4"/>
      <c r="J285" s="4"/>
      <c r="K285" s="4"/>
      <c r="L285" s="4"/>
    </row>
    <row r="286" spans="1:12" ht="20.100000000000001" customHeight="1">
      <c r="A286" s="4"/>
      <c r="B286" s="4"/>
      <c r="C286" s="4"/>
      <c r="D286" s="4"/>
      <c r="E286" s="4"/>
      <c r="F286" s="4"/>
      <c r="G286" s="4"/>
      <c r="H286" s="4"/>
      <c r="I286" s="4"/>
      <c r="J286" s="4"/>
      <c r="K286" s="4"/>
      <c r="L286" s="4"/>
    </row>
    <row r="287" spans="1:12" ht="20.100000000000001" customHeight="1">
      <c r="A287" s="4"/>
      <c r="B287" s="4"/>
      <c r="C287" s="4"/>
      <c r="D287" s="4"/>
      <c r="E287" s="4"/>
      <c r="F287" s="4"/>
      <c r="G287" s="4"/>
      <c r="H287" s="4"/>
      <c r="I287" s="4"/>
      <c r="J287" s="4"/>
      <c r="K287" s="4"/>
      <c r="L287" s="4"/>
    </row>
    <row r="288" spans="1:12" ht="20.100000000000001" customHeight="1">
      <c r="A288" s="4"/>
      <c r="B288" s="4"/>
      <c r="C288" s="4"/>
      <c r="D288" s="4"/>
      <c r="E288" s="4"/>
      <c r="F288" s="4"/>
      <c r="G288" s="4"/>
      <c r="H288" s="4"/>
      <c r="I288" s="4"/>
      <c r="J288" s="4"/>
      <c r="K288" s="4"/>
      <c r="L288" s="4"/>
    </row>
    <row r="289" spans="1:12" ht="20.100000000000001" customHeight="1">
      <c r="A289" s="4"/>
      <c r="B289" s="4"/>
      <c r="C289" s="4"/>
      <c r="D289" s="4"/>
      <c r="E289" s="4"/>
      <c r="F289" s="4"/>
      <c r="G289" s="4"/>
      <c r="H289" s="4"/>
      <c r="I289" s="4"/>
      <c r="J289" s="4"/>
      <c r="K289" s="4"/>
      <c r="L289" s="4"/>
    </row>
    <row r="290" spans="1:12" ht="20.100000000000001" customHeight="1">
      <c r="A290" s="4"/>
      <c r="B290" s="4"/>
      <c r="C290" s="4"/>
      <c r="D290" s="4"/>
      <c r="E290" s="4"/>
      <c r="F290" s="4"/>
      <c r="G290" s="4"/>
      <c r="H290" s="4"/>
      <c r="I290" s="4"/>
      <c r="J290" s="4"/>
      <c r="K290" s="4"/>
      <c r="L290" s="4"/>
    </row>
    <row r="291" spans="1:12" ht="20.100000000000001" customHeight="1">
      <c r="A291" s="4"/>
      <c r="B291" s="4"/>
      <c r="C291" s="4"/>
      <c r="D291" s="4"/>
      <c r="E291" s="4"/>
      <c r="F291" s="4"/>
      <c r="G291" s="4"/>
      <c r="H291" s="4"/>
      <c r="I291" s="4"/>
      <c r="J291" s="4"/>
      <c r="K291" s="4"/>
      <c r="L291" s="4"/>
    </row>
    <row r="292" spans="1:12" ht="20.100000000000001" customHeight="1">
      <c r="A292" s="4"/>
      <c r="B292" s="4"/>
      <c r="C292" s="4"/>
      <c r="D292" s="4"/>
      <c r="E292" s="4"/>
      <c r="F292" s="4"/>
      <c r="G292" s="4"/>
      <c r="H292" s="4"/>
      <c r="I292" s="4"/>
      <c r="J292" s="4"/>
      <c r="K292" s="4"/>
      <c r="L292" s="4"/>
    </row>
    <row r="293" spans="1:12" ht="20.100000000000001" customHeight="1">
      <c r="A293" s="4"/>
      <c r="B293" s="4"/>
      <c r="C293" s="4"/>
      <c r="D293" s="4"/>
      <c r="E293" s="4"/>
      <c r="F293" s="4"/>
      <c r="G293" s="4"/>
      <c r="H293" s="4"/>
      <c r="I293" s="4"/>
      <c r="J293" s="4"/>
      <c r="K293" s="4"/>
      <c r="L293" s="4"/>
    </row>
    <row r="294" spans="1:12" ht="20.100000000000001" customHeight="1">
      <c r="A294" s="4"/>
      <c r="B294" s="4"/>
      <c r="C294" s="4"/>
      <c r="D294" s="4"/>
      <c r="E294" s="4"/>
      <c r="F294" s="4"/>
      <c r="G294" s="4"/>
      <c r="H294" s="4"/>
      <c r="I294" s="4"/>
      <c r="J294" s="4"/>
      <c r="K294" s="4"/>
      <c r="L294" s="4"/>
    </row>
    <row r="295" spans="1:12" ht="20.100000000000001" customHeight="1">
      <c r="A295" s="4"/>
      <c r="B295" s="4"/>
      <c r="C295" s="4"/>
      <c r="D295" s="4"/>
      <c r="E295" s="4"/>
      <c r="F295" s="4"/>
      <c r="G295" s="4"/>
      <c r="H295" s="4"/>
      <c r="I295" s="4"/>
      <c r="J295" s="4"/>
      <c r="K295" s="4"/>
      <c r="L295" s="4"/>
    </row>
    <row r="296" spans="1:12" ht="20.100000000000001" customHeight="1">
      <c r="A296" s="4"/>
      <c r="B296" s="4"/>
      <c r="C296" s="4"/>
      <c r="D296" s="4"/>
      <c r="E296" s="4"/>
      <c r="F296" s="4"/>
      <c r="G296" s="4"/>
      <c r="H296" s="4"/>
      <c r="I296" s="4"/>
      <c r="J296" s="4"/>
      <c r="K296" s="4"/>
      <c r="L296" s="4"/>
    </row>
    <row r="297" spans="1:12" ht="20.100000000000001" customHeight="1">
      <c r="A297" s="4"/>
      <c r="B297" s="4"/>
      <c r="C297" s="4"/>
      <c r="D297" s="4"/>
      <c r="E297" s="4"/>
      <c r="F297" s="4"/>
      <c r="G297" s="4"/>
      <c r="H297" s="4"/>
      <c r="I297" s="4"/>
      <c r="J297" s="4"/>
      <c r="K297" s="4"/>
      <c r="L297" s="4"/>
    </row>
    <row r="298" spans="1:12" ht="20.100000000000001" customHeight="1">
      <c r="A298" s="4"/>
      <c r="B298" s="4"/>
      <c r="C298" s="4"/>
      <c r="D298" s="4"/>
      <c r="E298" s="4"/>
      <c r="F298" s="4"/>
      <c r="G298" s="4"/>
      <c r="H298" s="4"/>
      <c r="I298" s="4"/>
      <c r="J298" s="4"/>
      <c r="K298" s="4"/>
      <c r="L298" s="4"/>
    </row>
    <row r="299" spans="1:12" ht="20.100000000000001" customHeight="1">
      <c r="A299" s="4"/>
      <c r="B299" s="4"/>
      <c r="C299" s="4"/>
      <c r="D299" s="4"/>
      <c r="E299" s="4"/>
      <c r="F299" s="4"/>
      <c r="G299" s="4"/>
      <c r="H299" s="4"/>
      <c r="I299" s="4"/>
      <c r="J299" s="4"/>
      <c r="K299" s="4"/>
      <c r="L299" s="4"/>
    </row>
    <row r="300" spans="1:12" ht="20.100000000000001" customHeight="1">
      <c r="A300" s="4"/>
      <c r="B300" s="4"/>
      <c r="C300" s="4"/>
      <c r="D300" s="4"/>
      <c r="E300" s="4"/>
      <c r="F300" s="4"/>
      <c r="G300" s="4"/>
      <c r="H300" s="4"/>
      <c r="I300" s="4"/>
      <c r="J300" s="4"/>
      <c r="K300" s="4"/>
      <c r="L300" s="4"/>
    </row>
    <row r="301" spans="1:12" ht="20.100000000000001" customHeight="1">
      <c r="A301" s="4"/>
      <c r="B301" s="4"/>
      <c r="C301" s="4"/>
      <c r="D301" s="4"/>
      <c r="E301" s="4"/>
      <c r="F301" s="4"/>
      <c r="G301" s="4"/>
      <c r="H301" s="4"/>
      <c r="I301" s="4"/>
      <c r="J301" s="4"/>
      <c r="K301" s="4"/>
      <c r="L301" s="4"/>
    </row>
    <row r="302" spans="1:12" ht="20.100000000000001" customHeight="1">
      <c r="A302" s="4"/>
      <c r="B302" s="4"/>
      <c r="C302" s="4"/>
      <c r="D302" s="4"/>
      <c r="E302" s="4"/>
      <c r="F302" s="4"/>
      <c r="G302" s="4"/>
      <c r="H302" s="4"/>
      <c r="I302" s="4"/>
      <c r="J302" s="4"/>
      <c r="K302" s="4"/>
      <c r="L302" s="4"/>
    </row>
    <row r="303" spans="1:12" ht="20.100000000000001" customHeight="1">
      <c r="A303" s="4"/>
      <c r="B303" s="4"/>
      <c r="C303" s="4"/>
      <c r="D303" s="4"/>
      <c r="E303" s="4"/>
      <c r="F303" s="4"/>
      <c r="G303" s="4"/>
      <c r="H303" s="4"/>
      <c r="I303" s="4"/>
      <c r="J303" s="4"/>
      <c r="K303" s="4"/>
      <c r="L303" s="4"/>
    </row>
    <row r="304" spans="1:12" ht="20.100000000000001" customHeight="1">
      <c r="A304" s="4"/>
      <c r="B304" s="4"/>
      <c r="C304" s="4"/>
      <c r="D304" s="4"/>
      <c r="E304" s="4"/>
      <c r="F304" s="4"/>
      <c r="G304" s="4"/>
      <c r="H304" s="4"/>
      <c r="I304" s="4"/>
      <c r="J304" s="4"/>
      <c r="K304" s="4"/>
      <c r="L304" s="4"/>
    </row>
    <row r="305" spans="1:12" ht="20.100000000000001" customHeight="1">
      <c r="A305" s="4"/>
      <c r="B305" s="4"/>
      <c r="C305" s="4"/>
      <c r="D305" s="4"/>
      <c r="E305" s="4"/>
      <c r="F305" s="4"/>
      <c r="G305" s="4"/>
      <c r="H305" s="4"/>
      <c r="I305" s="4"/>
      <c r="J305" s="4"/>
      <c r="K305" s="4"/>
      <c r="L305" s="4"/>
    </row>
    <row r="306" spans="1:12" ht="20.100000000000001" customHeight="1">
      <c r="A306" s="4"/>
      <c r="B306" s="4"/>
      <c r="C306" s="4"/>
      <c r="D306" s="4"/>
      <c r="E306" s="4"/>
      <c r="F306" s="4"/>
      <c r="G306" s="4"/>
      <c r="H306" s="4"/>
      <c r="I306" s="4"/>
      <c r="J306" s="4"/>
      <c r="K306" s="4"/>
      <c r="L306" s="4"/>
    </row>
    <row r="307" spans="1:12" ht="20.100000000000001" customHeight="1">
      <c r="A307" s="4"/>
      <c r="B307" s="4"/>
      <c r="C307" s="4"/>
      <c r="D307" s="4"/>
      <c r="E307" s="4"/>
      <c r="F307" s="4"/>
      <c r="G307" s="4"/>
      <c r="H307" s="4"/>
      <c r="I307" s="4"/>
      <c r="J307" s="4"/>
      <c r="K307" s="4"/>
      <c r="L307" s="4"/>
    </row>
    <row r="308" spans="1:12" ht="20.100000000000001" customHeight="1">
      <c r="A308" s="4"/>
      <c r="B308" s="4"/>
      <c r="C308" s="4"/>
      <c r="D308" s="4"/>
      <c r="E308" s="4"/>
      <c r="F308" s="4"/>
      <c r="G308" s="4"/>
      <c r="H308" s="4"/>
      <c r="I308" s="4"/>
      <c r="J308" s="4"/>
      <c r="K308" s="4"/>
      <c r="L308" s="4"/>
    </row>
    <row r="309" spans="1:12" ht="20.100000000000001" customHeight="1">
      <c r="A309" s="4"/>
      <c r="B309" s="4"/>
      <c r="C309" s="4"/>
      <c r="D309" s="4"/>
      <c r="E309" s="4"/>
      <c r="F309" s="4"/>
      <c r="G309" s="4"/>
      <c r="H309" s="4"/>
      <c r="I309" s="4"/>
      <c r="J309" s="4"/>
      <c r="K309" s="4"/>
      <c r="L309" s="4"/>
    </row>
    <row r="310" spans="1:12" ht="20.100000000000001" customHeight="1">
      <c r="A310" s="4"/>
      <c r="B310" s="4"/>
      <c r="C310" s="4"/>
      <c r="D310" s="4"/>
      <c r="E310" s="4"/>
      <c r="F310" s="4"/>
      <c r="G310" s="4"/>
      <c r="H310" s="4"/>
      <c r="I310" s="4"/>
      <c r="J310" s="4"/>
      <c r="K310" s="4"/>
      <c r="L310" s="4"/>
    </row>
    <row r="311" spans="1:12" ht="20.100000000000001" customHeight="1">
      <c r="A311" s="4"/>
      <c r="B311" s="4"/>
      <c r="C311" s="4"/>
      <c r="D311" s="4"/>
      <c r="E311" s="4"/>
      <c r="F311" s="4"/>
      <c r="G311" s="4"/>
      <c r="H311" s="4"/>
      <c r="I311" s="4"/>
      <c r="J311" s="4"/>
      <c r="K311" s="4"/>
      <c r="L311" s="4"/>
    </row>
    <row r="312" spans="1:12" ht="20.100000000000001" customHeight="1">
      <c r="A312" s="4"/>
      <c r="B312" s="4"/>
      <c r="C312" s="4"/>
      <c r="D312" s="4"/>
      <c r="E312" s="4"/>
      <c r="F312" s="4"/>
      <c r="G312" s="4"/>
      <c r="H312" s="4"/>
      <c r="I312" s="4"/>
      <c r="J312" s="4"/>
      <c r="K312" s="4"/>
      <c r="L312" s="4"/>
    </row>
    <row r="313" spans="1:12" ht="20.100000000000001" customHeight="1">
      <c r="A313" s="4"/>
      <c r="B313" s="4"/>
      <c r="C313" s="4"/>
      <c r="D313" s="4"/>
      <c r="E313" s="4"/>
      <c r="F313" s="4"/>
      <c r="G313" s="4"/>
      <c r="H313" s="4"/>
      <c r="I313" s="4"/>
      <c r="J313" s="4"/>
      <c r="K313" s="4"/>
      <c r="L313" s="4"/>
    </row>
    <row r="314" spans="1:12" ht="20.100000000000001" customHeight="1">
      <c r="A314" s="4"/>
      <c r="B314" s="4"/>
      <c r="C314" s="4"/>
      <c r="D314" s="4"/>
      <c r="E314" s="4"/>
      <c r="F314" s="4"/>
      <c r="G314" s="4"/>
      <c r="H314" s="4"/>
      <c r="I314" s="4"/>
      <c r="J314" s="4"/>
      <c r="K314" s="4"/>
      <c r="L314" s="4"/>
    </row>
    <row r="315" spans="1:12" ht="20.100000000000001" customHeight="1">
      <c r="A315" s="4"/>
      <c r="B315" s="4"/>
      <c r="C315" s="4"/>
      <c r="D315" s="4"/>
      <c r="E315" s="4"/>
      <c r="F315" s="4"/>
      <c r="G315" s="4"/>
      <c r="H315" s="4"/>
      <c r="I315" s="4"/>
      <c r="J315" s="4"/>
      <c r="K315" s="4"/>
      <c r="L315" s="4"/>
    </row>
    <row r="316" spans="1:12" ht="20.100000000000001" customHeight="1">
      <c r="A316" s="4"/>
      <c r="B316" s="4"/>
      <c r="C316" s="4"/>
      <c r="D316" s="4"/>
      <c r="E316" s="4"/>
      <c r="F316" s="4"/>
      <c r="G316" s="4"/>
      <c r="H316" s="4"/>
      <c r="I316" s="4"/>
      <c r="J316" s="4"/>
      <c r="K316" s="4"/>
      <c r="L316" s="4"/>
    </row>
    <row r="317" spans="1:12" ht="20.100000000000001" customHeight="1">
      <c r="A317" s="4"/>
      <c r="B317" s="4"/>
      <c r="C317" s="4"/>
      <c r="D317" s="4"/>
      <c r="E317" s="4"/>
      <c r="F317" s="4"/>
      <c r="G317" s="4"/>
      <c r="H317" s="4"/>
      <c r="I317" s="4"/>
      <c r="J317" s="4"/>
      <c r="K317" s="4"/>
      <c r="L317" s="4"/>
    </row>
    <row r="318" spans="1:12" ht="20.100000000000001" customHeight="1">
      <c r="A318" s="4"/>
      <c r="B318" s="4"/>
      <c r="C318" s="4"/>
      <c r="D318" s="4"/>
      <c r="E318" s="4"/>
      <c r="F318" s="4"/>
      <c r="G318" s="4"/>
      <c r="H318" s="4"/>
      <c r="I318" s="4"/>
      <c r="J318" s="4"/>
      <c r="K318" s="4"/>
      <c r="L318" s="4"/>
    </row>
    <row r="319" spans="1:12" ht="20.100000000000001" customHeight="1">
      <c r="A319" s="4"/>
      <c r="B319" s="4"/>
      <c r="C319" s="4"/>
      <c r="D319" s="4"/>
      <c r="E319" s="4"/>
      <c r="F319" s="4"/>
      <c r="G319" s="4"/>
      <c r="H319" s="4"/>
      <c r="I319" s="4"/>
      <c r="J319" s="4"/>
      <c r="K319" s="4"/>
      <c r="L319" s="4"/>
    </row>
    <row r="320" spans="1:12" ht="20.100000000000001" customHeight="1">
      <c r="A320" s="4"/>
      <c r="B320" s="4"/>
      <c r="C320" s="4"/>
      <c r="D320" s="4"/>
      <c r="E320" s="4"/>
      <c r="F320" s="4"/>
      <c r="G320" s="4"/>
      <c r="H320" s="4"/>
      <c r="I320" s="4"/>
      <c r="J320" s="4"/>
      <c r="K320" s="4"/>
      <c r="L320" s="4"/>
    </row>
    <row r="321" spans="1:12" ht="20.100000000000001" customHeight="1">
      <c r="A321" s="4"/>
      <c r="B321" s="4"/>
      <c r="C321" s="4"/>
      <c r="D321" s="4"/>
      <c r="E321" s="4"/>
      <c r="F321" s="4"/>
      <c r="G321" s="4"/>
      <c r="H321" s="4"/>
      <c r="I321" s="4"/>
      <c r="J321" s="4"/>
      <c r="K321" s="4"/>
      <c r="L321" s="4"/>
    </row>
    <row r="322" spans="1:12" ht="20.100000000000001" customHeight="1">
      <c r="A322" s="4"/>
      <c r="B322" s="4"/>
      <c r="C322" s="4"/>
      <c r="D322" s="4"/>
      <c r="E322" s="4"/>
      <c r="F322" s="4"/>
      <c r="G322" s="4"/>
      <c r="H322" s="4"/>
      <c r="I322" s="4"/>
      <c r="J322" s="4"/>
      <c r="K322" s="4"/>
      <c r="L322" s="4"/>
    </row>
    <row r="323" spans="1:12" ht="20.100000000000001" customHeight="1">
      <c r="A323" s="4"/>
      <c r="B323" s="4"/>
      <c r="C323" s="4"/>
      <c r="D323" s="4"/>
      <c r="E323" s="4"/>
      <c r="F323" s="4"/>
      <c r="G323" s="4"/>
      <c r="H323" s="4"/>
      <c r="I323" s="4"/>
      <c r="J323" s="4"/>
      <c r="K323" s="4"/>
      <c r="L323" s="4"/>
    </row>
    <row r="324" spans="1:12" ht="20.100000000000001" customHeight="1">
      <c r="A324" s="4"/>
      <c r="B324" s="4"/>
      <c r="C324" s="4"/>
      <c r="D324" s="4"/>
      <c r="E324" s="4"/>
      <c r="F324" s="4"/>
      <c r="G324" s="4"/>
      <c r="H324" s="4"/>
      <c r="I324" s="4"/>
      <c r="J324" s="4"/>
      <c r="K324" s="4"/>
      <c r="L324" s="4"/>
    </row>
    <row r="325" spans="1:12" ht="20.100000000000001" customHeight="1">
      <c r="A325" s="4"/>
      <c r="B325" s="4"/>
      <c r="C325" s="4"/>
      <c r="D325" s="4"/>
      <c r="E325" s="4"/>
      <c r="F325" s="4"/>
      <c r="G325" s="4"/>
      <c r="H325" s="4"/>
      <c r="I325" s="4"/>
      <c r="J325" s="4"/>
      <c r="K325" s="4"/>
      <c r="L325" s="4"/>
    </row>
    <row r="326" spans="1:12" ht="20.100000000000001" customHeight="1">
      <c r="A326" s="4"/>
      <c r="B326" s="4"/>
      <c r="C326" s="4"/>
      <c r="D326" s="4"/>
      <c r="E326" s="4"/>
      <c r="F326" s="4"/>
      <c r="G326" s="4"/>
      <c r="H326" s="4"/>
      <c r="I326" s="4"/>
      <c r="J326" s="4"/>
      <c r="K326" s="4"/>
      <c r="L326" s="4"/>
    </row>
    <row r="327" spans="1:12" ht="20.100000000000001" customHeight="1">
      <c r="A327" s="4"/>
      <c r="B327" s="4"/>
      <c r="C327" s="4"/>
      <c r="D327" s="4"/>
      <c r="E327" s="4"/>
      <c r="F327" s="4"/>
      <c r="G327" s="4"/>
      <c r="H327" s="4"/>
      <c r="I327" s="4"/>
      <c r="J327" s="4"/>
      <c r="K327" s="4"/>
      <c r="L327" s="4"/>
    </row>
    <row r="328" spans="1:12" ht="20.100000000000001" customHeight="1">
      <c r="A328" s="4"/>
      <c r="B328" s="4"/>
      <c r="C328" s="4"/>
      <c r="D328" s="4"/>
      <c r="E328" s="4"/>
      <c r="F328" s="4"/>
      <c r="G328" s="4"/>
      <c r="H328" s="4"/>
      <c r="I328" s="4"/>
      <c r="J328" s="4"/>
      <c r="K328" s="4"/>
      <c r="L328" s="4"/>
    </row>
    <row r="329" spans="1:12" ht="20.100000000000001" customHeight="1">
      <c r="A329" s="4"/>
      <c r="B329" s="4"/>
      <c r="C329" s="4"/>
      <c r="D329" s="4"/>
      <c r="E329" s="4"/>
      <c r="F329" s="4"/>
      <c r="G329" s="4"/>
      <c r="H329" s="4"/>
      <c r="I329" s="4"/>
      <c r="J329" s="4"/>
      <c r="K329" s="4"/>
      <c r="L329" s="4"/>
    </row>
    <row r="330" spans="1:12" ht="20.100000000000001" customHeight="1">
      <c r="A330" s="4"/>
      <c r="B330" s="4"/>
      <c r="C330" s="4"/>
      <c r="D330" s="4"/>
      <c r="E330" s="4"/>
      <c r="F330" s="4"/>
      <c r="G330" s="4"/>
      <c r="H330" s="4"/>
      <c r="I330" s="4"/>
      <c r="J330" s="4"/>
      <c r="K330" s="4"/>
      <c r="L330" s="4"/>
    </row>
    <row r="331" spans="1:12" ht="20.100000000000001" customHeight="1">
      <c r="A331" s="4"/>
      <c r="B331" s="4"/>
      <c r="C331" s="4"/>
      <c r="D331" s="4"/>
      <c r="E331" s="4"/>
      <c r="F331" s="4"/>
      <c r="G331" s="4"/>
      <c r="H331" s="4"/>
      <c r="I331" s="4"/>
      <c r="J331" s="4"/>
      <c r="K331" s="4"/>
      <c r="L331" s="4"/>
    </row>
    <row r="332" spans="1:12" ht="20.100000000000001" customHeight="1">
      <c r="A332" s="4"/>
      <c r="B332" s="4"/>
      <c r="C332" s="4"/>
      <c r="D332" s="4"/>
      <c r="E332" s="4"/>
      <c r="F332" s="4"/>
      <c r="G332" s="4"/>
      <c r="H332" s="4"/>
      <c r="I332" s="4"/>
      <c r="J332" s="4"/>
      <c r="K332" s="4"/>
      <c r="L332" s="4"/>
    </row>
    <row r="333" spans="1:12" ht="20.100000000000001" customHeight="1">
      <c r="A333" s="4"/>
      <c r="B333" s="4"/>
      <c r="C333" s="4"/>
      <c r="D333" s="4"/>
      <c r="E333" s="4"/>
      <c r="F333" s="4"/>
      <c r="G333" s="4"/>
      <c r="H333" s="4"/>
      <c r="I333" s="4"/>
      <c r="J333" s="4"/>
      <c r="K333" s="4"/>
      <c r="L333" s="4"/>
    </row>
    <row r="334" spans="1:12" ht="20.100000000000001" customHeight="1">
      <c r="A334" s="4"/>
      <c r="B334" s="4"/>
      <c r="C334" s="4"/>
      <c r="D334" s="4"/>
      <c r="E334" s="4"/>
      <c r="F334" s="4"/>
      <c r="G334" s="4"/>
      <c r="H334" s="4"/>
      <c r="I334" s="4"/>
      <c r="J334" s="4"/>
      <c r="K334" s="4"/>
      <c r="L334" s="4"/>
    </row>
    <row r="335" spans="1:12" ht="20.100000000000001" customHeight="1">
      <c r="A335" s="4"/>
      <c r="B335" s="4"/>
      <c r="C335" s="4"/>
      <c r="D335" s="4"/>
      <c r="E335" s="4"/>
      <c r="F335" s="4"/>
      <c r="G335" s="4"/>
      <c r="H335" s="4"/>
      <c r="I335" s="4"/>
      <c r="J335" s="4"/>
      <c r="K335" s="4"/>
      <c r="L335" s="4"/>
    </row>
    <row r="336" spans="1:12" ht="20.100000000000001" customHeight="1">
      <c r="A336" s="4"/>
      <c r="B336" s="4"/>
      <c r="C336" s="4"/>
      <c r="D336" s="4"/>
      <c r="E336" s="4"/>
      <c r="F336" s="4"/>
      <c r="G336" s="4"/>
      <c r="H336" s="4"/>
      <c r="I336" s="4"/>
      <c r="J336" s="4"/>
      <c r="K336" s="4"/>
      <c r="L336" s="4"/>
    </row>
    <row r="337" spans="1:12" ht="20.100000000000001" customHeight="1">
      <c r="A337" s="4"/>
      <c r="B337" s="4"/>
      <c r="C337" s="4"/>
      <c r="D337" s="4"/>
      <c r="E337" s="4"/>
      <c r="F337" s="4"/>
      <c r="G337" s="4"/>
      <c r="H337" s="4"/>
      <c r="I337" s="4"/>
      <c r="J337" s="4"/>
      <c r="K337" s="4"/>
      <c r="L337" s="4"/>
    </row>
    <row r="338" spans="1:12" ht="20.100000000000001" customHeight="1">
      <c r="A338" s="4"/>
      <c r="B338" s="4"/>
      <c r="C338" s="4"/>
      <c r="D338" s="4"/>
      <c r="E338" s="4"/>
      <c r="F338" s="4"/>
      <c r="G338" s="4"/>
      <c r="H338" s="4"/>
      <c r="I338" s="4"/>
      <c r="J338" s="4"/>
      <c r="K338" s="4"/>
      <c r="L338" s="4"/>
    </row>
    <row r="339" spans="1:12" ht="20.100000000000001" customHeight="1">
      <c r="A339" s="4"/>
      <c r="B339" s="4"/>
      <c r="C339" s="4"/>
      <c r="D339" s="4"/>
      <c r="E339" s="4"/>
      <c r="F339" s="4"/>
      <c r="G339" s="4"/>
      <c r="H339" s="4"/>
      <c r="I339" s="4"/>
      <c r="J339" s="4"/>
      <c r="K339" s="4"/>
      <c r="L339" s="4"/>
    </row>
    <row r="340" spans="1:12" ht="20.100000000000001" customHeight="1">
      <c r="A340" s="4"/>
      <c r="B340" s="4"/>
      <c r="C340" s="4"/>
      <c r="D340" s="4"/>
      <c r="E340" s="4"/>
      <c r="F340" s="4"/>
      <c r="G340" s="4"/>
      <c r="H340" s="4"/>
      <c r="I340" s="4"/>
      <c r="J340" s="4"/>
      <c r="K340" s="4"/>
      <c r="L340" s="4"/>
    </row>
    <row r="341" spans="1:12" ht="20.100000000000001" customHeight="1">
      <c r="A341" s="4"/>
      <c r="B341" s="4"/>
      <c r="C341" s="4"/>
      <c r="D341" s="4"/>
      <c r="E341" s="4"/>
      <c r="F341" s="4"/>
      <c r="G341" s="4"/>
      <c r="H341" s="4"/>
      <c r="I341" s="4"/>
      <c r="J341" s="4"/>
      <c r="K341" s="4"/>
      <c r="L341" s="4"/>
    </row>
    <row r="342" spans="1:12" ht="20.100000000000001" customHeight="1">
      <c r="A342" s="4"/>
      <c r="B342" s="4"/>
      <c r="C342" s="4"/>
      <c r="D342" s="4"/>
      <c r="E342" s="4"/>
      <c r="F342" s="4"/>
      <c r="G342" s="4"/>
      <c r="H342" s="4"/>
      <c r="I342" s="4"/>
      <c r="J342" s="4"/>
      <c r="K342" s="4"/>
      <c r="L342" s="4"/>
    </row>
    <row r="343" spans="1:12" ht="20.100000000000001" customHeight="1">
      <c r="A343" s="4"/>
      <c r="B343" s="4"/>
      <c r="C343" s="4"/>
      <c r="D343" s="4"/>
      <c r="E343" s="4"/>
      <c r="F343" s="4"/>
      <c r="G343" s="4"/>
      <c r="H343" s="4"/>
      <c r="I343" s="4"/>
      <c r="J343" s="4"/>
      <c r="K343" s="4"/>
      <c r="L343" s="4"/>
    </row>
    <row r="344" spans="1:12" ht="20.100000000000001" customHeight="1">
      <c r="A344" s="4"/>
      <c r="B344" s="4"/>
      <c r="C344" s="4"/>
      <c r="D344" s="4"/>
      <c r="E344" s="4"/>
      <c r="F344" s="4"/>
      <c r="G344" s="4"/>
      <c r="H344" s="4"/>
      <c r="I344" s="4"/>
      <c r="J344" s="4"/>
      <c r="K344" s="4"/>
      <c r="L344" s="4"/>
    </row>
    <row r="345" spans="1:12" ht="20.100000000000001" customHeight="1">
      <c r="A345" s="4"/>
      <c r="B345" s="4"/>
      <c r="C345" s="4"/>
      <c r="D345" s="4"/>
      <c r="E345" s="4"/>
      <c r="F345" s="4"/>
      <c r="G345" s="4"/>
      <c r="H345" s="4"/>
      <c r="I345" s="4"/>
      <c r="J345" s="4"/>
      <c r="K345" s="4"/>
      <c r="L345" s="4"/>
    </row>
    <row r="346" spans="1:12" ht="20.100000000000001" customHeight="1">
      <c r="A346" s="4"/>
      <c r="B346" s="4"/>
      <c r="C346" s="4"/>
      <c r="D346" s="4"/>
      <c r="E346" s="4"/>
      <c r="F346" s="4"/>
      <c r="G346" s="4"/>
      <c r="H346" s="4"/>
      <c r="I346" s="4"/>
      <c r="J346" s="4"/>
      <c r="K346" s="4"/>
      <c r="L346" s="4"/>
    </row>
    <row r="347" spans="1:12" ht="20.100000000000001" customHeight="1">
      <c r="A347" s="4"/>
      <c r="B347" s="4"/>
      <c r="C347" s="4"/>
      <c r="D347" s="4"/>
      <c r="E347" s="4"/>
      <c r="F347" s="4"/>
      <c r="G347" s="4"/>
      <c r="H347" s="4"/>
      <c r="I347" s="4"/>
      <c r="J347" s="4"/>
      <c r="K347" s="4"/>
      <c r="L347" s="4"/>
    </row>
    <row r="348" spans="1:12" ht="20.100000000000001" customHeight="1">
      <c r="A348" s="4"/>
      <c r="B348" s="4"/>
      <c r="C348" s="4"/>
      <c r="D348" s="4"/>
      <c r="E348" s="4"/>
      <c r="F348" s="4"/>
      <c r="G348" s="4"/>
      <c r="H348" s="4"/>
      <c r="I348" s="4"/>
      <c r="J348" s="4"/>
      <c r="K348" s="4"/>
      <c r="L348" s="4"/>
    </row>
    <row r="349" spans="1:12" ht="20.100000000000001" customHeight="1">
      <c r="A349" s="4"/>
      <c r="B349" s="4"/>
      <c r="C349" s="4"/>
      <c r="D349" s="4"/>
      <c r="E349" s="4"/>
      <c r="F349" s="4"/>
      <c r="G349" s="4"/>
      <c r="H349" s="4"/>
      <c r="I349" s="4"/>
      <c r="J349" s="4"/>
      <c r="K349" s="4"/>
      <c r="L349" s="4"/>
    </row>
    <row r="350" spans="1:12" ht="20.100000000000001" customHeight="1">
      <c r="A350" s="4"/>
      <c r="B350" s="4"/>
      <c r="C350" s="4"/>
      <c r="D350" s="4"/>
      <c r="E350" s="4"/>
      <c r="F350" s="4"/>
      <c r="G350" s="4"/>
      <c r="H350" s="4"/>
      <c r="I350" s="4"/>
      <c r="J350" s="4"/>
      <c r="K350" s="4"/>
      <c r="L350" s="4"/>
    </row>
    <row r="351" spans="1:12" ht="20.100000000000001" customHeight="1">
      <c r="A351" s="4"/>
      <c r="B351" s="4"/>
      <c r="C351" s="4"/>
      <c r="D351" s="4"/>
      <c r="E351" s="4"/>
      <c r="F351" s="4"/>
      <c r="G351" s="4"/>
      <c r="H351" s="4"/>
      <c r="I351" s="4"/>
      <c r="J351" s="4"/>
      <c r="K351" s="4"/>
      <c r="L351" s="4"/>
    </row>
    <row r="352" spans="1:12" ht="20.100000000000001" customHeight="1">
      <c r="A352" s="4"/>
      <c r="B352" s="4"/>
      <c r="C352" s="4"/>
      <c r="D352" s="4"/>
      <c r="E352" s="4"/>
      <c r="F352" s="4"/>
      <c r="G352" s="4"/>
      <c r="H352" s="4"/>
      <c r="I352" s="4"/>
      <c r="J352" s="4"/>
      <c r="K352" s="4"/>
      <c r="L352" s="4"/>
    </row>
    <row r="353" spans="1:12" ht="20.100000000000001" customHeight="1">
      <c r="A353" s="4"/>
      <c r="B353" s="4"/>
      <c r="C353" s="4"/>
      <c r="D353" s="4"/>
      <c r="E353" s="4"/>
      <c r="F353" s="4"/>
      <c r="G353" s="4"/>
      <c r="H353" s="4"/>
      <c r="I353" s="4"/>
      <c r="J353" s="4"/>
      <c r="K353" s="4"/>
      <c r="L353" s="4"/>
    </row>
    <row r="354" spans="1:12" ht="20.100000000000001" customHeight="1">
      <c r="A354" s="4"/>
      <c r="B354" s="4"/>
      <c r="C354" s="4"/>
      <c r="D354" s="4"/>
      <c r="E354" s="4"/>
      <c r="F354" s="4"/>
      <c r="G354" s="4"/>
      <c r="H354" s="4"/>
      <c r="I354" s="4"/>
      <c r="J354" s="4"/>
      <c r="K354" s="4"/>
      <c r="L354" s="4"/>
    </row>
    <row r="355" spans="1:12" ht="20.100000000000001" customHeight="1">
      <c r="A355" s="4"/>
      <c r="B355" s="4"/>
      <c r="C355" s="4"/>
      <c r="D355" s="4"/>
      <c r="E355" s="4"/>
      <c r="F355" s="4"/>
      <c r="G355" s="4"/>
      <c r="H355" s="4"/>
      <c r="I355" s="4"/>
      <c r="J355" s="4"/>
      <c r="K355" s="4"/>
      <c r="L355" s="4"/>
    </row>
    <row r="356" spans="1:12" ht="20.100000000000001" customHeight="1">
      <c r="A356" s="4"/>
      <c r="B356" s="4"/>
      <c r="C356" s="4"/>
      <c r="D356" s="4"/>
      <c r="E356" s="4"/>
      <c r="F356" s="4"/>
      <c r="G356" s="4"/>
      <c r="H356" s="4"/>
      <c r="I356" s="4"/>
      <c r="J356" s="4"/>
      <c r="K356" s="4"/>
      <c r="L356" s="4"/>
    </row>
    <row r="357" spans="1:12" ht="20.100000000000001" customHeight="1">
      <c r="A357" s="4"/>
      <c r="B357" s="4"/>
      <c r="C357" s="4"/>
      <c r="D357" s="4"/>
      <c r="E357" s="4"/>
      <c r="F357" s="4"/>
      <c r="G357" s="4"/>
      <c r="H357" s="4"/>
      <c r="I357" s="4"/>
      <c r="J357" s="4"/>
      <c r="K357" s="4"/>
      <c r="L357" s="4"/>
    </row>
    <row r="358" spans="1:12" ht="20.100000000000001" customHeight="1">
      <c r="A358" s="4"/>
      <c r="B358" s="4"/>
      <c r="C358" s="4"/>
      <c r="D358" s="4"/>
      <c r="E358" s="4"/>
      <c r="F358" s="4"/>
      <c r="G358" s="4"/>
      <c r="H358" s="4"/>
      <c r="I358" s="4"/>
      <c r="J358" s="4"/>
      <c r="K358" s="4"/>
      <c r="L358" s="4"/>
    </row>
    <row r="359" spans="1:12" ht="20.100000000000001" customHeight="1">
      <c r="A359" s="4"/>
      <c r="B359" s="4"/>
      <c r="C359" s="4"/>
      <c r="D359" s="4"/>
      <c r="E359" s="4"/>
      <c r="F359" s="4"/>
      <c r="G359" s="4"/>
      <c r="H359" s="4"/>
      <c r="I359" s="4"/>
      <c r="J359" s="4"/>
      <c r="K359" s="4"/>
      <c r="L359" s="4"/>
    </row>
    <row r="360" spans="1:12" ht="20.100000000000001" customHeight="1">
      <c r="A360" s="4"/>
      <c r="B360" s="4"/>
      <c r="C360" s="4"/>
      <c r="D360" s="4"/>
      <c r="E360" s="4"/>
      <c r="F360" s="4"/>
      <c r="G360" s="4"/>
      <c r="H360" s="4"/>
      <c r="I360" s="4"/>
      <c r="J360" s="4"/>
      <c r="K360" s="4"/>
      <c r="L360" s="4"/>
    </row>
    <row r="361" spans="1:12" ht="20.100000000000001" customHeight="1">
      <c r="A361" s="4"/>
      <c r="B361" s="4"/>
      <c r="C361" s="4"/>
      <c r="D361" s="4"/>
      <c r="E361" s="4"/>
      <c r="F361" s="4"/>
      <c r="G361" s="4"/>
      <c r="H361" s="4"/>
      <c r="I361" s="4"/>
      <c r="J361" s="4"/>
      <c r="K361" s="4"/>
      <c r="L361" s="4"/>
    </row>
    <row r="362" spans="1:12" ht="20.100000000000001" customHeight="1">
      <c r="A362" s="4"/>
      <c r="B362" s="4"/>
      <c r="C362" s="4"/>
      <c r="D362" s="4"/>
      <c r="E362" s="4"/>
      <c r="F362" s="4"/>
      <c r="G362" s="4"/>
      <c r="H362" s="4"/>
      <c r="I362" s="4"/>
      <c r="J362" s="4"/>
      <c r="K362" s="4"/>
      <c r="L362" s="4"/>
    </row>
    <row r="363" spans="1:12" ht="20.100000000000001" customHeight="1">
      <c r="A363" s="4"/>
      <c r="B363" s="4"/>
      <c r="C363" s="4"/>
      <c r="D363" s="4"/>
      <c r="E363" s="4"/>
      <c r="F363" s="4"/>
      <c r="G363" s="4"/>
      <c r="H363" s="4"/>
      <c r="I363" s="4"/>
      <c r="J363" s="4"/>
      <c r="K363" s="4"/>
      <c r="L363" s="4"/>
    </row>
    <row r="364" spans="1:12" ht="20.100000000000001" customHeight="1">
      <c r="A364" s="4"/>
      <c r="B364" s="4"/>
      <c r="C364" s="4"/>
      <c r="D364" s="4"/>
      <c r="E364" s="4"/>
      <c r="F364" s="4"/>
      <c r="G364" s="4"/>
      <c r="H364" s="4"/>
      <c r="I364" s="4"/>
      <c r="J364" s="4"/>
      <c r="K364" s="4"/>
      <c r="L364" s="4"/>
    </row>
    <row r="365" spans="1:12" ht="20.100000000000001" customHeight="1">
      <c r="A365" s="4"/>
      <c r="B365" s="4"/>
      <c r="C365" s="4"/>
      <c r="D365" s="4"/>
      <c r="E365" s="4"/>
      <c r="F365" s="4"/>
      <c r="G365" s="4"/>
      <c r="H365" s="4"/>
      <c r="I365" s="4"/>
      <c r="J365" s="4"/>
      <c r="K365" s="4"/>
      <c r="L365" s="4"/>
    </row>
    <row r="366" spans="1:12" ht="20.100000000000001" customHeight="1">
      <c r="A366" s="4"/>
      <c r="B366" s="4"/>
      <c r="C366" s="4"/>
      <c r="D366" s="4"/>
      <c r="E366" s="4"/>
      <c r="F366" s="4"/>
      <c r="G366" s="4"/>
      <c r="H366" s="4"/>
      <c r="I366" s="4"/>
      <c r="J366" s="4"/>
      <c r="K366" s="4"/>
      <c r="L366" s="4"/>
    </row>
    <row r="367" spans="1:12" ht="20.100000000000001" customHeight="1">
      <c r="A367" s="4"/>
      <c r="B367" s="4"/>
      <c r="C367" s="4"/>
      <c r="D367" s="4"/>
      <c r="E367" s="4"/>
      <c r="F367" s="4"/>
      <c r="G367" s="4"/>
      <c r="H367" s="4"/>
      <c r="I367" s="4"/>
      <c r="J367" s="4"/>
      <c r="K367" s="4"/>
      <c r="L367" s="4"/>
    </row>
    <row r="368" spans="1:12" ht="20.100000000000001" customHeight="1">
      <c r="A368" s="4"/>
      <c r="B368" s="4"/>
      <c r="C368" s="4"/>
      <c r="D368" s="4"/>
      <c r="E368" s="4"/>
      <c r="F368" s="4"/>
      <c r="G368" s="4"/>
      <c r="H368" s="4"/>
      <c r="I368" s="4"/>
      <c r="J368" s="4"/>
      <c r="K368" s="4"/>
      <c r="L368" s="4"/>
    </row>
    <row r="369" spans="1:12" ht="20.100000000000001" customHeight="1">
      <c r="A369" s="4"/>
      <c r="B369" s="4"/>
      <c r="C369" s="4"/>
      <c r="D369" s="4"/>
      <c r="E369" s="4"/>
      <c r="F369" s="4"/>
      <c r="G369" s="4"/>
      <c r="H369" s="4"/>
      <c r="I369" s="4"/>
      <c r="J369" s="4"/>
      <c r="K369" s="4"/>
      <c r="L369" s="4"/>
    </row>
    <row r="370" spans="1:12" ht="20.100000000000001" customHeight="1">
      <c r="A370" s="4"/>
      <c r="B370" s="4"/>
      <c r="C370" s="4"/>
      <c r="D370" s="4"/>
      <c r="E370" s="4"/>
      <c r="F370" s="4"/>
      <c r="G370" s="4"/>
      <c r="H370" s="4"/>
      <c r="I370" s="4"/>
      <c r="J370" s="4"/>
      <c r="K370" s="4"/>
      <c r="L370" s="4"/>
    </row>
    <row r="371" spans="1:12" ht="20.100000000000001" customHeight="1">
      <c r="A371" s="4"/>
      <c r="B371" s="4"/>
      <c r="C371" s="4"/>
      <c r="D371" s="4"/>
      <c r="E371" s="4"/>
      <c r="F371" s="4"/>
      <c r="G371" s="4"/>
      <c r="H371" s="4"/>
      <c r="I371" s="4"/>
      <c r="J371" s="4"/>
      <c r="K371" s="4"/>
      <c r="L371" s="4"/>
    </row>
    <row r="372" spans="1:12" ht="20.100000000000001" customHeight="1">
      <c r="A372" s="4"/>
      <c r="B372" s="4"/>
      <c r="C372" s="4"/>
      <c r="D372" s="4"/>
      <c r="E372" s="4"/>
      <c r="F372" s="4"/>
      <c r="G372" s="4"/>
      <c r="H372" s="4"/>
      <c r="I372" s="4"/>
      <c r="J372" s="4"/>
      <c r="K372" s="4"/>
      <c r="L372" s="4"/>
    </row>
    <row r="373" spans="1:12" ht="20.100000000000001" customHeight="1">
      <c r="A373" s="4"/>
      <c r="B373" s="4"/>
      <c r="C373" s="4"/>
      <c r="D373" s="4"/>
      <c r="E373" s="4"/>
      <c r="F373" s="4"/>
      <c r="G373" s="4"/>
      <c r="H373" s="4"/>
      <c r="I373" s="4"/>
      <c r="J373" s="4"/>
      <c r="K373" s="4"/>
      <c r="L373" s="4"/>
    </row>
    <row r="374" spans="1:12" ht="20.100000000000001" customHeight="1">
      <c r="A374" s="4"/>
      <c r="B374" s="4"/>
      <c r="C374" s="4"/>
      <c r="D374" s="4"/>
      <c r="E374" s="4"/>
      <c r="F374" s="4"/>
      <c r="G374" s="4"/>
      <c r="H374" s="4"/>
      <c r="I374" s="4"/>
      <c r="J374" s="4"/>
      <c r="K374" s="4"/>
      <c r="L374" s="4"/>
    </row>
    <row r="375" spans="1:12" ht="20.100000000000001" customHeight="1">
      <c r="A375" s="4"/>
      <c r="B375" s="4"/>
      <c r="C375" s="4"/>
      <c r="D375" s="4"/>
      <c r="E375" s="4"/>
      <c r="F375" s="4"/>
      <c r="G375" s="4"/>
      <c r="H375" s="4"/>
      <c r="I375" s="4"/>
      <c r="J375" s="4"/>
      <c r="K375" s="4"/>
      <c r="L375" s="4"/>
    </row>
    <row r="376" spans="1:12" ht="20.100000000000001" customHeight="1">
      <c r="A376" s="4"/>
      <c r="B376" s="4"/>
      <c r="C376" s="4"/>
      <c r="D376" s="4"/>
      <c r="E376" s="4"/>
      <c r="F376" s="4"/>
      <c r="G376" s="4"/>
      <c r="H376" s="4"/>
      <c r="I376" s="4"/>
      <c r="J376" s="4"/>
      <c r="K376" s="4"/>
      <c r="L376" s="4"/>
    </row>
    <row r="377" spans="1:12" ht="20.100000000000001" customHeight="1">
      <c r="A377" s="4"/>
      <c r="B377" s="4"/>
      <c r="C377" s="4"/>
      <c r="D377" s="4"/>
      <c r="E377" s="4"/>
      <c r="F377" s="4"/>
      <c r="G377" s="4"/>
      <c r="H377" s="4"/>
      <c r="I377" s="4"/>
      <c r="J377" s="4"/>
      <c r="K377" s="4"/>
      <c r="L377" s="4"/>
    </row>
    <row r="378" spans="1:12" ht="20.100000000000001" customHeight="1">
      <c r="A378" s="4"/>
      <c r="B378" s="4"/>
      <c r="C378" s="4"/>
      <c r="D378" s="4"/>
      <c r="E378" s="4"/>
      <c r="F378" s="4"/>
      <c r="G378" s="4"/>
      <c r="H378" s="4"/>
      <c r="I378" s="4"/>
      <c r="J378" s="4"/>
      <c r="K378" s="4"/>
      <c r="L378" s="4"/>
    </row>
    <row r="379" spans="1:12" ht="20.100000000000001" customHeight="1">
      <c r="A379" s="4"/>
      <c r="B379" s="4"/>
      <c r="C379" s="4"/>
      <c r="D379" s="4"/>
      <c r="E379" s="4"/>
      <c r="F379" s="4"/>
      <c r="G379" s="4"/>
      <c r="H379" s="4"/>
      <c r="I379" s="4"/>
      <c r="J379" s="4"/>
      <c r="K379" s="4"/>
      <c r="L379" s="4"/>
    </row>
    <row r="380" spans="1:12" ht="20.100000000000001" customHeight="1">
      <c r="A380" s="4"/>
      <c r="B380" s="4"/>
      <c r="C380" s="4"/>
      <c r="D380" s="4"/>
      <c r="E380" s="4"/>
      <c r="F380" s="4"/>
      <c r="G380" s="4"/>
      <c r="H380" s="4"/>
      <c r="I380" s="4"/>
      <c r="J380" s="4"/>
      <c r="K380" s="4"/>
      <c r="L380" s="4"/>
    </row>
    <row r="381" spans="1:12" ht="20.100000000000001" customHeight="1">
      <c r="A381" s="4"/>
      <c r="B381" s="4"/>
      <c r="C381" s="4"/>
      <c r="D381" s="4"/>
      <c r="E381" s="4"/>
      <c r="F381" s="4"/>
      <c r="G381" s="4"/>
      <c r="H381" s="4"/>
      <c r="I381" s="4"/>
      <c r="J381" s="4"/>
      <c r="K381" s="4"/>
      <c r="L381" s="4"/>
    </row>
    <row r="382" spans="1:12" ht="20.100000000000001" customHeight="1">
      <c r="A382" s="4"/>
      <c r="B382" s="4"/>
      <c r="C382" s="4"/>
      <c r="D382" s="4"/>
      <c r="E382" s="4"/>
      <c r="F382" s="4"/>
      <c r="G382" s="4"/>
      <c r="H382" s="4"/>
      <c r="I382" s="4"/>
      <c r="J382" s="4"/>
      <c r="K382" s="4"/>
      <c r="L382" s="4"/>
    </row>
    <row r="383" spans="1:12" ht="20.100000000000001" customHeight="1">
      <c r="A383" s="4"/>
      <c r="B383" s="4"/>
      <c r="C383" s="4"/>
      <c r="D383" s="4"/>
      <c r="E383" s="4"/>
      <c r="F383" s="4"/>
      <c r="G383" s="4"/>
      <c r="H383" s="4"/>
      <c r="I383" s="4"/>
      <c r="J383" s="4"/>
      <c r="K383" s="4"/>
      <c r="L383" s="4"/>
    </row>
    <row r="384" spans="1:12" ht="20.100000000000001" customHeight="1">
      <c r="A384" s="4"/>
      <c r="B384" s="4"/>
      <c r="C384" s="4"/>
      <c r="D384" s="4"/>
      <c r="E384" s="4"/>
      <c r="F384" s="4"/>
      <c r="G384" s="4"/>
      <c r="H384" s="4"/>
      <c r="I384" s="4"/>
      <c r="J384" s="4"/>
      <c r="K384" s="4"/>
      <c r="L384" s="4"/>
    </row>
    <row r="385" spans="1:12" ht="20.100000000000001" customHeight="1">
      <c r="A385" s="4"/>
      <c r="B385" s="4"/>
      <c r="C385" s="4"/>
      <c r="D385" s="4"/>
      <c r="E385" s="4"/>
      <c r="F385" s="4"/>
      <c r="G385" s="4"/>
      <c r="H385" s="4"/>
      <c r="I385" s="4"/>
      <c r="J385" s="4"/>
      <c r="K385" s="4"/>
      <c r="L385" s="4"/>
    </row>
    <row r="386" spans="1:12" ht="20.100000000000001" customHeight="1">
      <c r="A386" s="4"/>
      <c r="B386" s="4"/>
      <c r="C386" s="4"/>
      <c r="D386" s="4"/>
      <c r="E386" s="4"/>
      <c r="F386" s="4"/>
      <c r="G386" s="4"/>
      <c r="H386" s="4"/>
      <c r="I386" s="4"/>
      <c r="J386" s="4"/>
      <c r="K386" s="4"/>
      <c r="L386" s="4"/>
    </row>
    <row r="387" spans="1:12" ht="20.100000000000001" customHeight="1">
      <c r="A387" s="4"/>
      <c r="B387" s="4"/>
      <c r="C387" s="4"/>
      <c r="D387" s="4"/>
      <c r="E387" s="4"/>
      <c r="F387" s="4"/>
      <c r="G387" s="4"/>
      <c r="H387" s="4"/>
      <c r="I387" s="4"/>
      <c r="J387" s="4"/>
      <c r="K387" s="4"/>
      <c r="L387" s="4"/>
    </row>
    <row r="388" spans="1:12" ht="20.100000000000001" customHeight="1">
      <c r="A388" s="4"/>
      <c r="B388" s="4"/>
      <c r="C388" s="4"/>
      <c r="D388" s="4"/>
      <c r="E388" s="4"/>
      <c r="F388" s="4"/>
      <c r="G388" s="4"/>
      <c r="H388" s="4"/>
      <c r="I388" s="4"/>
      <c r="J388" s="4"/>
      <c r="K388" s="4"/>
      <c r="L388" s="4"/>
    </row>
    <row r="389" spans="1:12" ht="20.100000000000001" customHeight="1">
      <c r="A389" s="4"/>
      <c r="B389" s="4"/>
      <c r="C389" s="4"/>
      <c r="D389" s="4"/>
      <c r="E389" s="4"/>
      <c r="F389" s="4"/>
      <c r="G389" s="4"/>
      <c r="H389" s="4"/>
      <c r="I389" s="4"/>
      <c r="J389" s="4"/>
      <c r="K389" s="4"/>
      <c r="L389" s="4"/>
    </row>
    <row r="390" spans="1:12" ht="20.100000000000001" customHeight="1">
      <c r="A390" s="4"/>
      <c r="B390" s="4"/>
      <c r="C390" s="4"/>
      <c r="D390" s="4"/>
      <c r="E390" s="4"/>
      <c r="F390" s="4"/>
      <c r="G390" s="4"/>
      <c r="H390" s="4"/>
      <c r="I390" s="4"/>
      <c r="J390" s="4"/>
      <c r="K390" s="4"/>
      <c r="L390" s="4"/>
    </row>
    <row r="391" spans="1:12" ht="20.100000000000001" customHeight="1">
      <c r="A391" s="4"/>
      <c r="B391" s="4"/>
      <c r="C391" s="4"/>
      <c r="D391" s="4"/>
      <c r="E391" s="4"/>
      <c r="F391" s="4"/>
      <c r="G391" s="4"/>
      <c r="H391" s="4"/>
      <c r="I391" s="4"/>
      <c r="J391" s="4"/>
      <c r="K391" s="4"/>
      <c r="L391" s="4"/>
    </row>
    <row r="392" spans="1:12" ht="20.100000000000001" customHeight="1">
      <c r="A392" s="4"/>
      <c r="B392" s="4"/>
      <c r="C392" s="4"/>
      <c r="D392" s="4"/>
      <c r="E392" s="4"/>
      <c r="F392" s="4"/>
      <c r="G392" s="4"/>
      <c r="H392" s="4"/>
      <c r="I392" s="4"/>
      <c r="J392" s="4"/>
      <c r="K392" s="4"/>
      <c r="L392" s="4"/>
    </row>
    <row r="393" spans="1:12" ht="20.100000000000001" customHeight="1">
      <c r="A393" s="4"/>
      <c r="B393" s="4"/>
      <c r="C393" s="4"/>
      <c r="D393" s="4"/>
      <c r="E393" s="4"/>
      <c r="F393" s="4"/>
      <c r="G393" s="4"/>
      <c r="H393" s="4"/>
      <c r="I393" s="4"/>
      <c r="J393" s="4"/>
      <c r="K393" s="4"/>
      <c r="L393" s="4"/>
    </row>
    <row r="394" spans="1:12" ht="20.100000000000001" customHeight="1">
      <c r="A394" s="4"/>
      <c r="B394" s="4"/>
      <c r="C394" s="4"/>
      <c r="D394" s="4"/>
      <c r="E394" s="4"/>
      <c r="F394" s="4"/>
      <c r="G394" s="4"/>
      <c r="H394" s="4"/>
      <c r="I394" s="4"/>
      <c r="J394" s="4"/>
      <c r="K394" s="4"/>
      <c r="L394" s="4"/>
    </row>
    <row r="395" spans="1:12" ht="20.100000000000001" customHeight="1">
      <c r="A395" s="4"/>
      <c r="B395" s="4"/>
      <c r="C395" s="4"/>
      <c r="D395" s="4"/>
      <c r="E395" s="4"/>
      <c r="F395" s="4"/>
      <c r="G395" s="4"/>
      <c r="H395" s="4"/>
      <c r="I395" s="4"/>
      <c r="J395" s="4"/>
      <c r="K395" s="4"/>
      <c r="L395" s="4"/>
    </row>
    <row r="396" spans="1:12" ht="20.100000000000001" customHeight="1">
      <c r="A396" s="4"/>
      <c r="B396" s="4"/>
      <c r="C396" s="4"/>
      <c r="D396" s="4"/>
      <c r="E396" s="4"/>
      <c r="F396" s="4"/>
      <c r="G396" s="4"/>
      <c r="H396" s="4"/>
      <c r="I396" s="4"/>
      <c r="J396" s="4"/>
      <c r="K396" s="4"/>
      <c r="L396" s="4"/>
    </row>
    <row r="397" spans="1:12" ht="20.100000000000001" customHeight="1">
      <c r="A397" s="4"/>
      <c r="B397" s="4"/>
      <c r="C397" s="4"/>
      <c r="D397" s="4"/>
      <c r="E397" s="4"/>
      <c r="F397" s="4"/>
      <c r="G397" s="4"/>
      <c r="H397" s="4"/>
      <c r="I397" s="4"/>
      <c r="J397" s="4"/>
      <c r="K397" s="4"/>
      <c r="L397" s="4"/>
    </row>
    <row r="398" spans="1:12" ht="20.100000000000001" customHeight="1">
      <c r="A398" s="4"/>
      <c r="B398" s="4"/>
      <c r="C398" s="4"/>
      <c r="D398" s="4"/>
      <c r="E398" s="4"/>
      <c r="F398" s="4"/>
      <c r="G398" s="4"/>
      <c r="H398" s="4"/>
      <c r="I398" s="4"/>
      <c r="J398" s="4"/>
      <c r="K398" s="4"/>
      <c r="L398" s="4"/>
    </row>
    <row r="399" spans="1:12" ht="20.100000000000001" customHeight="1">
      <c r="A399" s="4"/>
      <c r="B399" s="4"/>
      <c r="C399" s="4"/>
      <c r="D399" s="4"/>
      <c r="E399" s="4"/>
      <c r="F399" s="4"/>
      <c r="G399" s="4"/>
      <c r="H399" s="4"/>
      <c r="I399" s="4"/>
      <c r="J399" s="4"/>
      <c r="K399" s="4"/>
      <c r="L399" s="4"/>
    </row>
    <row r="400" spans="1:12" ht="20.100000000000001" customHeight="1">
      <c r="A400" s="4"/>
      <c r="B400" s="4"/>
      <c r="C400" s="4"/>
      <c r="D400" s="4"/>
      <c r="E400" s="4"/>
      <c r="F400" s="4"/>
      <c r="G400" s="4"/>
      <c r="H400" s="4"/>
      <c r="I400" s="4"/>
      <c r="J400" s="4"/>
      <c r="K400" s="4"/>
      <c r="L400" s="4"/>
    </row>
    <row r="401" spans="1:12" ht="20.100000000000001" customHeight="1">
      <c r="A401" s="4"/>
      <c r="B401" s="4"/>
      <c r="C401" s="4"/>
      <c r="D401" s="4"/>
      <c r="E401" s="4"/>
      <c r="F401" s="4"/>
      <c r="G401" s="4"/>
      <c r="H401" s="4"/>
      <c r="I401" s="4"/>
      <c r="J401" s="4"/>
      <c r="K401" s="4"/>
      <c r="L401" s="4"/>
    </row>
    <row r="402" spans="1:12" ht="20.100000000000001" customHeight="1">
      <c r="A402" s="4"/>
      <c r="B402" s="4"/>
      <c r="C402" s="4"/>
      <c r="D402" s="4"/>
      <c r="E402" s="4"/>
      <c r="F402" s="4"/>
      <c r="G402" s="4"/>
      <c r="H402" s="4"/>
      <c r="I402" s="4"/>
      <c r="J402" s="4"/>
      <c r="K402" s="4"/>
      <c r="L402" s="4"/>
    </row>
    <row r="403" spans="1:12" ht="20.100000000000001" customHeight="1">
      <c r="A403" s="4"/>
      <c r="B403" s="4"/>
      <c r="C403" s="4"/>
      <c r="D403" s="4"/>
      <c r="E403" s="4"/>
      <c r="F403" s="4"/>
      <c r="G403" s="4"/>
      <c r="H403" s="4"/>
      <c r="I403" s="4"/>
      <c r="J403" s="4"/>
      <c r="K403" s="4"/>
      <c r="L403" s="4"/>
    </row>
    <row r="404" spans="1:12" ht="20.100000000000001" customHeight="1">
      <c r="A404" s="4"/>
      <c r="B404" s="4"/>
      <c r="C404" s="4"/>
      <c r="D404" s="4"/>
      <c r="E404" s="4"/>
      <c r="F404" s="4"/>
      <c r="G404" s="4"/>
      <c r="H404" s="4"/>
      <c r="I404" s="4"/>
      <c r="J404" s="4"/>
      <c r="K404" s="4"/>
      <c r="L404" s="4"/>
    </row>
    <row r="405" spans="1:12" ht="20.100000000000001" customHeight="1">
      <c r="A405" s="4"/>
      <c r="B405" s="4"/>
      <c r="C405" s="4"/>
      <c r="D405" s="4"/>
      <c r="E405" s="4"/>
      <c r="F405" s="4"/>
      <c r="G405" s="4"/>
      <c r="H405" s="4"/>
      <c r="I405" s="4"/>
      <c r="J405" s="4"/>
      <c r="K405" s="4"/>
      <c r="L405" s="4"/>
    </row>
    <row r="406" spans="1:12" ht="20.100000000000001" customHeight="1">
      <c r="A406" s="4"/>
      <c r="B406" s="4"/>
      <c r="C406" s="4"/>
      <c r="D406" s="4"/>
      <c r="E406" s="4"/>
      <c r="F406" s="4"/>
      <c r="G406" s="4"/>
      <c r="H406" s="4"/>
      <c r="I406" s="4"/>
      <c r="J406" s="4"/>
      <c r="K406" s="4"/>
      <c r="L406" s="4"/>
    </row>
    <row r="407" spans="1:12" ht="20.100000000000001" customHeight="1">
      <c r="A407" s="4"/>
      <c r="B407" s="4"/>
      <c r="C407" s="4"/>
      <c r="D407" s="4"/>
      <c r="E407" s="4"/>
      <c r="F407" s="4"/>
      <c r="G407" s="4"/>
      <c r="H407" s="4"/>
      <c r="I407" s="4"/>
      <c r="J407" s="4"/>
      <c r="K407" s="4"/>
      <c r="L407" s="4"/>
    </row>
    <row r="408" spans="1:12" ht="20.100000000000001" customHeight="1">
      <c r="A408" s="4"/>
      <c r="B408" s="4"/>
      <c r="C408" s="4"/>
      <c r="D408" s="4"/>
      <c r="E408" s="4"/>
      <c r="F408" s="4"/>
      <c r="G408" s="4"/>
      <c r="H408" s="4"/>
      <c r="I408" s="4"/>
      <c r="J408" s="4"/>
      <c r="K408" s="4"/>
      <c r="L408" s="4"/>
    </row>
    <row r="409" spans="1:12" ht="20.100000000000001" customHeight="1">
      <c r="A409" s="4"/>
      <c r="B409" s="4"/>
      <c r="C409" s="4"/>
      <c r="D409" s="4"/>
      <c r="E409" s="4"/>
      <c r="F409" s="4"/>
      <c r="G409" s="4"/>
      <c r="H409" s="4"/>
      <c r="I409" s="4"/>
      <c r="J409" s="4"/>
      <c r="K409" s="4"/>
      <c r="L409" s="4"/>
    </row>
    <row r="410" spans="1:12" ht="20.100000000000001" customHeight="1">
      <c r="A410" s="4"/>
      <c r="B410" s="4"/>
      <c r="C410" s="4"/>
      <c r="D410" s="4"/>
      <c r="E410" s="4"/>
      <c r="F410" s="4"/>
      <c r="G410" s="4"/>
      <c r="H410" s="4"/>
      <c r="I410" s="4"/>
      <c r="J410" s="4"/>
      <c r="K410" s="4"/>
      <c r="L410" s="4"/>
    </row>
    <row r="411" spans="1:12" ht="20.100000000000001" customHeight="1">
      <c r="A411" s="4"/>
      <c r="B411" s="4"/>
      <c r="C411" s="4"/>
      <c r="D411" s="4"/>
      <c r="E411" s="4"/>
      <c r="F411" s="4"/>
      <c r="G411" s="4"/>
      <c r="H411" s="4"/>
      <c r="I411" s="4"/>
      <c r="J411" s="4"/>
      <c r="K411" s="4"/>
      <c r="L411" s="4"/>
    </row>
    <row r="412" spans="1:12" ht="20.100000000000001" customHeight="1">
      <c r="A412" s="4"/>
      <c r="B412" s="4"/>
      <c r="C412" s="4"/>
      <c r="D412" s="4"/>
      <c r="E412" s="4"/>
      <c r="F412" s="4"/>
      <c r="G412" s="4"/>
      <c r="H412" s="4"/>
      <c r="I412" s="4"/>
      <c r="J412" s="4"/>
      <c r="K412" s="4"/>
      <c r="L412" s="4"/>
    </row>
    <row r="413" spans="1:12" ht="20.100000000000001" customHeight="1">
      <c r="A413" s="4"/>
      <c r="B413" s="4"/>
      <c r="C413" s="4"/>
      <c r="D413" s="4"/>
      <c r="E413" s="4"/>
      <c r="F413" s="4"/>
      <c r="G413" s="4"/>
      <c r="H413" s="4"/>
      <c r="I413" s="4"/>
      <c r="J413" s="4"/>
      <c r="K413" s="4"/>
      <c r="L413" s="4"/>
    </row>
    <row r="414" spans="1:12" ht="20.100000000000001" customHeight="1">
      <c r="A414" s="4"/>
      <c r="B414" s="4"/>
      <c r="C414" s="4"/>
      <c r="D414" s="4"/>
      <c r="E414" s="4"/>
      <c r="F414" s="4"/>
      <c r="G414" s="4"/>
      <c r="H414" s="4"/>
      <c r="I414" s="4"/>
      <c r="J414" s="4"/>
      <c r="K414" s="4"/>
      <c r="L414" s="4"/>
    </row>
    <row r="415" spans="1:12" ht="20.100000000000001" customHeight="1">
      <c r="A415" s="4"/>
      <c r="B415" s="4"/>
      <c r="C415" s="4"/>
      <c r="D415" s="4"/>
      <c r="E415" s="4"/>
      <c r="F415" s="4"/>
      <c r="G415" s="4"/>
      <c r="H415" s="4"/>
      <c r="I415" s="4"/>
      <c r="J415" s="4"/>
      <c r="K415" s="4"/>
      <c r="L415" s="4"/>
    </row>
    <row r="416" spans="1:12" ht="20.100000000000001" customHeight="1">
      <c r="A416" s="4"/>
      <c r="B416" s="4"/>
      <c r="C416" s="4"/>
      <c r="D416" s="4"/>
      <c r="E416" s="4"/>
      <c r="F416" s="4"/>
      <c r="G416" s="4"/>
      <c r="H416" s="4"/>
      <c r="I416" s="4"/>
      <c r="J416" s="4"/>
      <c r="K416" s="4"/>
      <c r="L416" s="4"/>
    </row>
    <row r="417" spans="1:12" ht="20.100000000000001" customHeight="1">
      <c r="A417" s="4"/>
      <c r="B417" s="4"/>
      <c r="C417" s="4"/>
      <c r="D417" s="4"/>
      <c r="E417" s="4"/>
      <c r="F417" s="4"/>
      <c r="G417" s="4"/>
      <c r="H417" s="4"/>
      <c r="I417" s="4"/>
      <c r="J417" s="4"/>
      <c r="K417" s="4"/>
      <c r="L417" s="4"/>
    </row>
    <row r="418" spans="1:12" ht="20.100000000000001" customHeight="1">
      <c r="A418" s="4"/>
      <c r="B418" s="4"/>
      <c r="C418" s="4"/>
      <c r="D418" s="4"/>
      <c r="E418" s="4"/>
      <c r="F418" s="4"/>
      <c r="G418" s="4"/>
      <c r="H418" s="4"/>
      <c r="I418" s="4"/>
      <c r="J418" s="4"/>
      <c r="K418" s="4"/>
      <c r="L418" s="4"/>
    </row>
    <row r="419" spans="1:12" ht="20.100000000000001" customHeight="1">
      <c r="A419" s="4"/>
      <c r="B419" s="4"/>
      <c r="C419" s="4"/>
      <c r="D419" s="4"/>
      <c r="E419" s="4"/>
      <c r="F419" s="4"/>
      <c r="G419" s="4"/>
      <c r="H419" s="4"/>
      <c r="I419" s="4"/>
      <c r="J419" s="4"/>
      <c r="K419" s="4"/>
      <c r="L419" s="4"/>
    </row>
    <row r="420" spans="1:12" ht="20.100000000000001" customHeight="1">
      <c r="A420" s="4"/>
      <c r="B420" s="4"/>
      <c r="C420" s="4"/>
      <c r="D420" s="4"/>
      <c r="E420" s="4"/>
      <c r="F420" s="4"/>
      <c r="G420" s="4"/>
      <c r="H420" s="4"/>
      <c r="I420" s="4"/>
      <c r="J420" s="4"/>
      <c r="K420" s="4"/>
      <c r="L420" s="4"/>
    </row>
    <row r="421" spans="1:12" ht="20.100000000000001" customHeight="1">
      <c r="A421" s="4"/>
      <c r="B421" s="4"/>
      <c r="C421" s="4"/>
      <c r="D421" s="4"/>
      <c r="E421" s="4"/>
      <c r="F421" s="4"/>
      <c r="G421" s="4"/>
      <c r="H421" s="4"/>
      <c r="I421" s="4"/>
      <c r="J421" s="4"/>
      <c r="K421" s="4"/>
      <c r="L421" s="4"/>
    </row>
    <row r="422" spans="1:12" ht="20.100000000000001" customHeight="1">
      <c r="A422" s="4"/>
      <c r="B422" s="4"/>
      <c r="C422" s="4"/>
      <c r="D422" s="4"/>
      <c r="E422" s="4"/>
      <c r="F422" s="4"/>
      <c r="G422" s="4"/>
      <c r="H422" s="4"/>
      <c r="I422" s="4"/>
      <c r="J422" s="4"/>
      <c r="K422" s="4"/>
      <c r="L422" s="4"/>
    </row>
    <row r="423" spans="1:12" ht="20.100000000000001" customHeight="1">
      <c r="A423" s="4"/>
      <c r="B423" s="4"/>
      <c r="C423" s="4"/>
      <c r="D423" s="4"/>
      <c r="E423" s="4"/>
      <c r="F423" s="4"/>
      <c r="G423" s="4"/>
      <c r="H423" s="4"/>
      <c r="I423" s="4"/>
      <c r="J423" s="4"/>
      <c r="K423" s="4"/>
      <c r="L423" s="4"/>
    </row>
    <row r="424" spans="1:12" ht="20.100000000000001" customHeight="1">
      <c r="A424" s="4"/>
      <c r="B424" s="4"/>
      <c r="C424" s="4"/>
      <c r="D424" s="4"/>
      <c r="E424" s="4"/>
      <c r="F424" s="4"/>
      <c r="G424" s="4"/>
      <c r="H424" s="4"/>
      <c r="I424" s="4"/>
      <c r="J424" s="4"/>
      <c r="K424" s="4"/>
      <c r="L424" s="4"/>
    </row>
    <row r="425" spans="1:12" ht="20.100000000000001" customHeight="1">
      <c r="A425" s="4"/>
      <c r="B425" s="4"/>
      <c r="C425" s="4"/>
      <c r="D425" s="4"/>
      <c r="E425" s="4"/>
      <c r="F425" s="4"/>
      <c r="G425" s="4"/>
      <c r="H425" s="4"/>
      <c r="I425" s="4"/>
      <c r="J425" s="4"/>
      <c r="K425" s="4"/>
      <c r="L425" s="4"/>
    </row>
    <row r="426" spans="1:12" ht="20.100000000000001" customHeight="1">
      <c r="A426" s="4"/>
      <c r="B426" s="4"/>
      <c r="C426" s="4"/>
      <c r="D426" s="4"/>
      <c r="E426" s="4"/>
      <c r="F426" s="4"/>
      <c r="G426" s="4"/>
      <c r="H426" s="4"/>
      <c r="I426" s="4"/>
      <c r="J426" s="4"/>
      <c r="K426" s="4"/>
      <c r="L426" s="4"/>
    </row>
    <row r="427" spans="1:12" ht="20.100000000000001" customHeight="1">
      <c r="A427" s="4"/>
      <c r="B427" s="4"/>
      <c r="C427" s="4"/>
      <c r="D427" s="4"/>
      <c r="E427" s="4"/>
      <c r="F427" s="4"/>
      <c r="G427" s="4"/>
      <c r="H427" s="4"/>
      <c r="I427" s="4"/>
      <c r="J427" s="4"/>
      <c r="K427" s="4"/>
      <c r="L427" s="4"/>
    </row>
    <row r="428" spans="1:12" ht="20.100000000000001" customHeight="1">
      <c r="A428" s="4"/>
      <c r="B428" s="4"/>
      <c r="C428" s="4"/>
      <c r="D428" s="4"/>
      <c r="E428" s="4"/>
      <c r="F428" s="4"/>
      <c r="G428" s="4"/>
      <c r="H428" s="4"/>
      <c r="I428" s="4"/>
      <c r="J428" s="4"/>
      <c r="K428" s="4"/>
      <c r="L428" s="4"/>
    </row>
    <row r="429" spans="1:12" ht="20.100000000000001" customHeight="1">
      <c r="A429" s="4"/>
      <c r="B429" s="4"/>
      <c r="C429" s="4"/>
      <c r="D429" s="4"/>
      <c r="E429" s="4"/>
      <c r="F429" s="4"/>
      <c r="G429" s="4"/>
      <c r="H429" s="4"/>
      <c r="I429" s="4"/>
      <c r="J429" s="4"/>
      <c r="K429" s="4"/>
      <c r="L429" s="4"/>
    </row>
    <row r="430" spans="1:12" ht="20.100000000000001" customHeight="1">
      <c r="A430" s="4"/>
      <c r="B430" s="4"/>
      <c r="C430" s="4"/>
      <c r="D430" s="4"/>
      <c r="E430" s="4"/>
      <c r="F430" s="4"/>
      <c r="G430" s="4"/>
      <c r="H430" s="4"/>
      <c r="I430" s="4"/>
      <c r="J430" s="4"/>
      <c r="K430" s="4"/>
      <c r="L430" s="4"/>
    </row>
    <row r="431" spans="1:12" ht="20.100000000000001" customHeight="1">
      <c r="A431" s="4"/>
      <c r="B431" s="4"/>
      <c r="C431" s="4"/>
      <c r="D431" s="4"/>
      <c r="E431" s="4"/>
      <c r="F431" s="4"/>
      <c r="G431" s="4"/>
      <c r="H431" s="4"/>
      <c r="I431" s="4"/>
      <c r="J431" s="4"/>
      <c r="K431" s="4"/>
      <c r="L431" s="4"/>
    </row>
    <row r="432" spans="1:12" ht="20.100000000000001" customHeight="1">
      <c r="A432" s="4"/>
      <c r="B432" s="4"/>
      <c r="C432" s="4"/>
      <c r="D432" s="4"/>
      <c r="E432" s="4"/>
      <c r="F432" s="4"/>
      <c r="G432" s="4"/>
      <c r="H432" s="4"/>
      <c r="I432" s="4"/>
      <c r="J432" s="4"/>
      <c r="K432" s="4"/>
      <c r="L432" s="4"/>
    </row>
    <row r="433" spans="1:12" ht="20.100000000000001" customHeight="1">
      <c r="A433" s="4"/>
      <c r="B433" s="4"/>
      <c r="C433" s="4"/>
      <c r="D433" s="4"/>
      <c r="E433" s="4"/>
      <c r="F433" s="4"/>
      <c r="G433" s="4"/>
      <c r="H433" s="4"/>
      <c r="I433" s="4"/>
      <c r="J433" s="4"/>
      <c r="K433" s="4"/>
      <c r="L433" s="4"/>
    </row>
    <row r="434" spans="1:12" ht="20.100000000000001" customHeight="1">
      <c r="A434" s="4"/>
      <c r="B434" s="4"/>
      <c r="C434" s="4"/>
      <c r="D434" s="4"/>
      <c r="E434" s="4"/>
      <c r="F434" s="4"/>
      <c r="G434" s="4"/>
      <c r="H434" s="4"/>
      <c r="I434" s="4"/>
      <c r="J434" s="4"/>
      <c r="K434" s="4"/>
      <c r="L434" s="4"/>
    </row>
    <row r="435" spans="1:12" ht="20.100000000000001" customHeight="1">
      <c r="A435" s="4"/>
      <c r="B435" s="4"/>
      <c r="C435" s="4"/>
      <c r="D435" s="4"/>
      <c r="E435" s="4"/>
      <c r="F435" s="4"/>
      <c r="G435" s="4"/>
      <c r="H435" s="4"/>
      <c r="I435" s="4"/>
      <c r="J435" s="4"/>
      <c r="K435" s="4"/>
      <c r="L435" s="4"/>
    </row>
    <row r="436" spans="1:12" ht="20.100000000000001" customHeight="1">
      <c r="A436" s="4"/>
      <c r="B436" s="4"/>
      <c r="C436" s="4"/>
      <c r="D436" s="4"/>
      <c r="E436" s="4"/>
      <c r="F436" s="4"/>
      <c r="G436" s="4"/>
      <c r="H436" s="4"/>
      <c r="I436" s="4"/>
      <c r="J436" s="4"/>
      <c r="K436" s="4"/>
      <c r="L436" s="4"/>
    </row>
    <row r="437" spans="1:12" ht="20.100000000000001" customHeight="1">
      <c r="A437" s="4"/>
      <c r="B437" s="4"/>
      <c r="C437" s="4"/>
      <c r="D437" s="4"/>
      <c r="E437" s="4"/>
      <c r="F437" s="4"/>
      <c r="G437" s="4"/>
      <c r="H437" s="4"/>
      <c r="I437" s="4"/>
      <c r="J437" s="4"/>
      <c r="K437" s="4"/>
      <c r="L437" s="4"/>
    </row>
    <row r="438" spans="1:12" ht="20.100000000000001" customHeight="1">
      <c r="A438" s="4"/>
      <c r="B438" s="4"/>
      <c r="C438" s="4"/>
      <c r="D438" s="4"/>
      <c r="E438" s="4"/>
      <c r="F438" s="4"/>
      <c r="G438" s="4"/>
      <c r="H438" s="4"/>
      <c r="I438" s="4"/>
      <c r="J438" s="4"/>
      <c r="K438" s="4"/>
      <c r="L438" s="4"/>
    </row>
    <row r="439" spans="1:12" ht="20.100000000000001" customHeight="1">
      <c r="A439" s="4"/>
      <c r="B439" s="4"/>
      <c r="C439" s="4"/>
      <c r="D439" s="4"/>
      <c r="E439" s="4"/>
      <c r="F439" s="4"/>
      <c r="G439" s="4"/>
      <c r="H439" s="4"/>
      <c r="I439" s="4"/>
      <c r="J439" s="4"/>
      <c r="K439" s="4"/>
      <c r="L439" s="4"/>
    </row>
    <row r="440" spans="1:12" ht="20.100000000000001" customHeight="1">
      <c r="A440" s="4"/>
      <c r="B440" s="4"/>
      <c r="C440" s="4"/>
      <c r="D440" s="4"/>
      <c r="E440" s="4"/>
      <c r="F440" s="4"/>
      <c r="G440" s="4"/>
      <c r="H440" s="4"/>
      <c r="I440" s="4"/>
      <c r="J440" s="4"/>
      <c r="K440" s="4"/>
      <c r="L440" s="4"/>
    </row>
    <row r="441" spans="1:12" ht="20.100000000000001" customHeight="1">
      <c r="A441" s="4"/>
      <c r="B441" s="4"/>
      <c r="C441" s="4"/>
      <c r="D441" s="4"/>
      <c r="E441" s="4"/>
      <c r="F441" s="4"/>
      <c r="G441" s="4"/>
      <c r="H441" s="4"/>
      <c r="I441" s="4"/>
      <c r="J441" s="4"/>
      <c r="K441" s="4"/>
      <c r="L441" s="4"/>
    </row>
    <row r="442" spans="1:12" ht="20.100000000000001" customHeight="1">
      <c r="A442" s="4"/>
      <c r="B442" s="4"/>
      <c r="C442" s="4"/>
      <c r="D442" s="4"/>
      <c r="E442" s="4"/>
      <c r="F442" s="4"/>
      <c r="G442" s="4"/>
      <c r="H442" s="4"/>
      <c r="I442" s="4"/>
      <c r="J442" s="4"/>
      <c r="K442" s="4"/>
      <c r="L442" s="4"/>
    </row>
    <row r="443" spans="1:12" ht="20.100000000000001" customHeight="1">
      <c r="A443" s="4"/>
      <c r="B443" s="4"/>
      <c r="C443" s="4"/>
      <c r="D443" s="4"/>
      <c r="E443" s="4"/>
      <c r="F443" s="4"/>
      <c r="G443" s="4"/>
      <c r="H443" s="4"/>
      <c r="I443" s="4"/>
      <c r="J443" s="4"/>
      <c r="K443" s="4"/>
      <c r="L443" s="4"/>
    </row>
    <row r="444" spans="1:12" ht="20.100000000000001" customHeight="1">
      <c r="A444" s="4"/>
      <c r="B444" s="4"/>
      <c r="C444" s="4"/>
      <c r="D444" s="4"/>
      <c r="E444" s="4"/>
      <c r="F444" s="4"/>
      <c r="G444" s="4"/>
      <c r="H444" s="4"/>
      <c r="I444" s="4"/>
      <c r="J444" s="4"/>
      <c r="K444" s="4"/>
      <c r="L444" s="4"/>
    </row>
    <row r="445" spans="1:12" ht="20.100000000000001" customHeight="1">
      <c r="A445" s="4"/>
      <c r="B445" s="4"/>
      <c r="C445" s="4"/>
      <c r="D445" s="4"/>
      <c r="E445" s="4"/>
      <c r="F445" s="4"/>
      <c r="G445" s="4"/>
      <c r="H445" s="4"/>
      <c r="I445" s="4"/>
      <c r="J445" s="4"/>
      <c r="K445" s="4"/>
      <c r="L445" s="4"/>
    </row>
    <row r="446" spans="1:12" ht="20.100000000000001" customHeight="1">
      <c r="A446" s="4"/>
      <c r="B446" s="4"/>
      <c r="C446" s="4"/>
      <c r="D446" s="4"/>
      <c r="E446" s="4"/>
      <c r="F446" s="4"/>
      <c r="G446" s="4"/>
      <c r="H446" s="4"/>
      <c r="I446" s="4"/>
      <c r="J446" s="4"/>
      <c r="K446" s="4"/>
      <c r="L446" s="4"/>
    </row>
    <row r="447" spans="1:12" ht="20.100000000000001" customHeight="1">
      <c r="A447" s="4"/>
      <c r="B447" s="4"/>
      <c r="C447" s="4"/>
      <c r="D447" s="4"/>
      <c r="E447" s="4"/>
      <c r="F447" s="4"/>
      <c r="G447" s="4"/>
      <c r="H447" s="4"/>
      <c r="I447" s="4"/>
      <c r="J447" s="4"/>
      <c r="K447" s="4"/>
      <c r="L447" s="4"/>
    </row>
    <row r="448" spans="1:12" ht="20.100000000000001" customHeight="1">
      <c r="A448" s="4"/>
      <c r="B448" s="4"/>
      <c r="C448" s="4"/>
      <c r="D448" s="4"/>
      <c r="E448" s="4"/>
      <c r="F448" s="4"/>
      <c r="G448" s="4"/>
      <c r="H448" s="4"/>
      <c r="I448" s="4"/>
      <c r="J448" s="4"/>
      <c r="K448" s="4"/>
      <c r="L448" s="4"/>
    </row>
    <row r="449" spans="1:12" ht="20.100000000000001" customHeight="1">
      <c r="A449" s="4"/>
      <c r="B449" s="4"/>
      <c r="C449" s="4"/>
      <c r="D449" s="4"/>
      <c r="E449" s="4"/>
      <c r="F449" s="4"/>
      <c r="G449" s="4"/>
      <c r="H449" s="4"/>
      <c r="I449" s="4"/>
      <c r="J449" s="4"/>
      <c r="K449" s="4"/>
      <c r="L449" s="4"/>
    </row>
    <row r="450" spans="1:12" ht="20.100000000000001" customHeight="1">
      <c r="A450" s="4"/>
      <c r="B450" s="4"/>
      <c r="C450" s="4"/>
      <c r="D450" s="4"/>
      <c r="E450" s="4"/>
      <c r="F450" s="4"/>
      <c r="G450" s="4"/>
      <c r="H450" s="4"/>
      <c r="I450" s="4"/>
      <c r="J450" s="4"/>
      <c r="K450" s="4"/>
      <c r="L450" s="4"/>
    </row>
    <row r="451" spans="1:12" ht="20.100000000000001" customHeight="1">
      <c r="A451" s="4"/>
      <c r="B451" s="4"/>
      <c r="C451" s="4"/>
      <c r="D451" s="4"/>
      <c r="E451" s="4"/>
      <c r="F451" s="4"/>
      <c r="G451" s="4"/>
      <c r="H451" s="4"/>
      <c r="I451" s="4"/>
      <c r="J451" s="4"/>
      <c r="K451" s="4"/>
      <c r="L451" s="4"/>
    </row>
    <row r="452" spans="1:12" ht="20.100000000000001" customHeight="1">
      <c r="A452" s="4"/>
      <c r="B452" s="4"/>
      <c r="C452" s="4"/>
      <c r="D452" s="4"/>
      <c r="E452" s="4"/>
      <c r="F452" s="4"/>
      <c r="G452" s="4"/>
      <c r="H452" s="4"/>
      <c r="I452" s="4"/>
      <c r="J452" s="4"/>
      <c r="K452" s="4"/>
      <c r="L452" s="4"/>
    </row>
    <row r="453" spans="1:12" ht="20.100000000000001" customHeight="1">
      <c r="A453" s="4"/>
      <c r="B453" s="4"/>
      <c r="C453" s="4"/>
      <c r="D453" s="4"/>
      <c r="E453" s="4"/>
      <c r="F453" s="4"/>
      <c r="G453" s="4"/>
      <c r="H453" s="4"/>
      <c r="I453" s="4"/>
      <c r="J453" s="4"/>
      <c r="K453" s="4"/>
      <c r="L453" s="4"/>
    </row>
    <row r="454" spans="1:12" ht="20.100000000000001" customHeight="1">
      <c r="A454" s="4"/>
      <c r="B454" s="4"/>
      <c r="C454" s="4"/>
      <c r="D454" s="4"/>
      <c r="E454" s="4"/>
      <c r="F454" s="4"/>
      <c r="G454" s="4"/>
      <c r="H454" s="4"/>
      <c r="I454" s="4"/>
      <c r="J454" s="4"/>
      <c r="K454" s="4"/>
      <c r="L454" s="4"/>
    </row>
    <row r="455" spans="1:12" ht="20.100000000000001" customHeight="1">
      <c r="A455" s="4"/>
      <c r="B455" s="4"/>
      <c r="C455" s="4"/>
      <c r="D455" s="4"/>
      <c r="E455" s="4"/>
      <c r="F455" s="4"/>
      <c r="G455" s="4"/>
      <c r="H455" s="4"/>
      <c r="I455" s="4"/>
      <c r="J455" s="4"/>
      <c r="K455" s="4"/>
      <c r="L455" s="4"/>
    </row>
    <row r="456" spans="1:12" ht="20.100000000000001" customHeight="1">
      <c r="A456" s="4"/>
      <c r="B456" s="4"/>
      <c r="C456" s="4"/>
      <c r="D456" s="4"/>
      <c r="E456" s="4"/>
      <c r="F456" s="4"/>
      <c r="G456" s="4"/>
      <c r="H456" s="4"/>
      <c r="I456" s="4"/>
      <c r="J456" s="4"/>
      <c r="K456" s="4"/>
      <c r="L456" s="4"/>
    </row>
    <row r="457" spans="1:12" ht="20.100000000000001" customHeight="1">
      <c r="A457" s="4"/>
      <c r="B457" s="4"/>
      <c r="C457" s="4"/>
      <c r="D457" s="4"/>
      <c r="E457" s="4"/>
      <c r="F457" s="4"/>
      <c r="G457" s="4"/>
      <c r="H457" s="4"/>
      <c r="I457" s="4"/>
      <c r="J457" s="4"/>
      <c r="K457" s="4"/>
      <c r="L457" s="4"/>
    </row>
    <row r="458" spans="1:12" ht="20.100000000000001" customHeight="1">
      <c r="A458" s="4"/>
      <c r="B458" s="4"/>
      <c r="C458" s="4"/>
      <c r="D458" s="4"/>
      <c r="E458" s="4"/>
      <c r="F458" s="4"/>
      <c r="G458" s="4"/>
      <c r="H458" s="4"/>
      <c r="I458" s="4"/>
      <c r="J458" s="4"/>
      <c r="K458" s="4"/>
      <c r="L458" s="4"/>
    </row>
    <row r="459" spans="1:12" ht="20.100000000000001" customHeight="1">
      <c r="A459" s="4"/>
      <c r="B459" s="4"/>
      <c r="C459" s="4"/>
      <c r="D459" s="4"/>
      <c r="E459" s="4"/>
      <c r="F459" s="4"/>
      <c r="G459" s="4"/>
      <c r="H459" s="4"/>
      <c r="I459" s="4"/>
      <c r="J459" s="4"/>
      <c r="K459" s="4"/>
      <c r="L459" s="4"/>
    </row>
    <row r="460" spans="1:12" ht="20.100000000000001" customHeight="1">
      <c r="A460" s="4"/>
      <c r="B460" s="4"/>
      <c r="C460" s="4"/>
      <c r="D460" s="4"/>
      <c r="E460" s="4"/>
      <c r="F460" s="4"/>
      <c r="G460" s="4"/>
      <c r="H460" s="4"/>
      <c r="I460" s="4"/>
      <c r="J460" s="4"/>
      <c r="K460" s="4"/>
      <c r="L460" s="4"/>
    </row>
    <row r="461" spans="1:12" ht="20.100000000000001" customHeight="1">
      <c r="A461" s="4"/>
      <c r="B461" s="4"/>
      <c r="C461" s="4"/>
      <c r="D461" s="4"/>
      <c r="E461" s="4"/>
      <c r="F461" s="4"/>
      <c r="G461" s="4"/>
      <c r="H461" s="4"/>
      <c r="I461" s="4"/>
      <c r="J461" s="4"/>
      <c r="K461" s="4"/>
      <c r="L461" s="4"/>
    </row>
    <row r="462" spans="1:12" ht="20.100000000000001" customHeight="1">
      <c r="A462" s="4"/>
      <c r="B462" s="4"/>
      <c r="C462" s="4"/>
      <c r="D462" s="4"/>
      <c r="E462" s="4"/>
      <c r="F462" s="4"/>
      <c r="G462" s="4"/>
      <c r="H462" s="4"/>
      <c r="I462" s="4"/>
      <c r="J462" s="4"/>
      <c r="K462" s="4"/>
      <c r="L462" s="4"/>
    </row>
    <row r="463" spans="1:12" ht="20.100000000000001" customHeight="1">
      <c r="A463" s="4"/>
      <c r="B463" s="4"/>
      <c r="C463" s="4"/>
      <c r="D463" s="4"/>
      <c r="E463" s="4"/>
      <c r="F463" s="4"/>
      <c r="G463" s="4"/>
      <c r="H463" s="4"/>
      <c r="I463" s="4"/>
      <c r="J463" s="4"/>
      <c r="K463" s="4"/>
      <c r="L463" s="4"/>
    </row>
    <row r="464" spans="1:12" ht="20.100000000000001" customHeight="1">
      <c r="A464" s="4"/>
      <c r="B464" s="4"/>
      <c r="C464" s="4"/>
      <c r="D464" s="4"/>
      <c r="E464" s="4"/>
      <c r="F464" s="4"/>
      <c r="G464" s="4"/>
      <c r="H464" s="4"/>
      <c r="I464" s="4"/>
      <c r="J464" s="4"/>
      <c r="K464" s="4"/>
      <c r="L464" s="4"/>
    </row>
    <row r="465" spans="1:12" ht="20.100000000000001" customHeight="1">
      <c r="A465" s="4"/>
      <c r="B465" s="4"/>
      <c r="C465" s="4"/>
      <c r="D465" s="4"/>
      <c r="E465" s="4"/>
      <c r="F465" s="4"/>
      <c r="G465" s="4"/>
      <c r="H465" s="4"/>
      <c r="I465" s="4"/>
      <c r="J465" s="4"/>
      <c r="K465" s="4"/>
      <c r="L465" s="4"/>
    </row>
    <row r="466" spans="1:12" ht="20.100000000000001" customHeight="1">
      <c r="A466" s="4"/>
      <c r="B466" s="4"/>
      <c r="C466" s="4"/>
      <c r="D466" s="4"/>
      <c r="E466" s="4"/>
      <c r="F466" s="4"/>
      <c r="G466" s="4"/>
      <c r="H466" s="4"/>
      <c r="I466" s="4"/>
      <c r="J466" s="4"/>
      <c r="K466" s="4"/>
      <c r="L466" s="4"/>
    </row>
    <row r="467" spans="1:12" ht="20.100000000000001" customHeight="1">
      <c r="A467" s="4"/>
      <c r="B467" s="4"/>
      <c r="C467" s="4"/>
      <c r="D467" s="4"/>
      <c r="E467" s="4"/>
      <c r="F467" s="4"/>
      <c r="G467" s="4"/>
      <c r="H467" s="4"/>
      <c r="I467" s="4"/>
      <c r="J467" s="4"/>
      <c r="K467" s="4"/>
      <c r="L467" s="4"/>
    </row>
    <row r="468" spans="1:12" ht="20.100000000000001" customHeight="1">
      <c r="A468" s="4"/>
      <c r="B468" s="4"/>
      <c r="C468" s="4"/>
      <c r="D468" s="4"/>
      <c r="E468" s="4"/>
      <c r="F468" s="4"/>
      <c r="G468" s="4"/>
      <c r="H468" s="4"/>
      <c r="I468" s="4"/>
      <c r="J468" s="4"/>
      <c r="K468" s="4"/>
      <c r="L468" s="4"/>
    </row>
    <row r="469" spans="1:12" ht="20.100000000000001" customHeight="1">
      <c r="A469" s="4"/>
      <c r="B469" s="4"/>
      <c r="C469" s="4"/>
      <c r="D469" s="4"/>
      <c r="E469" s="4"/>
      <c r="F469" s="4"/>
      <c r="G469" s="4"/>
      <c r="H469" s="4"/>
      <c r="I469" s="4"/>
      <c r="J469" s="4"/>
      <c r="K469" s="4"/>
      <c r="L469" s="4"/>
    </row>
    <row r="470" spans="1:12" ht="20.100000000000001" customHeight="1">
      <c r="A470" s="4"/>
      <c r="B470" s="4"/>
      <c r="C470" s="4"/>
      <c r="D470" s="4"/>
      <c r="E470" s="4"/>
      <c r="F470" s="4"/>
      <c r="G470" s="4"/>
      <c r="H470" s="4"/>
      <c r="I470" s="4"/>
      <c r="J470" s="4"/>
      <c r="K470" s="4"/>
      <c r="L470" s="4"/>
    </row>
    <row r="471" spans="1:12" ht="20.100000000000001" customHeight="1">
      <c r="A471" s="4"/>
      <c r="B471" s="4"/>
      <c r="C471" s="4"/>
      <c r="D471" s="4"/>
      <c r="E471" s="4"/>
      <c r="F471" s="4"/>
      <c r="G471" s="4"/>
      <c r="H471" s="4"/>
      <c r="I471" s="4"/>
      <c r="J471" s="4"/>
      <c r="K471" s="4"/>
      <c r="L471" s="4"/>
    </row>
    <row r="472" spans="1:12" ht="20.100000000000001" customHeight="1">
      <c r="A472" s="4"/>
      <c r="B472" s="4"/>
      <c r="C472" s="4"/>
      <c r="D472" s="4"/>
      <c r="E472" s="4"/>
      <c r="F472" s="4"/>
      <c r="G472" s="4"/>
      <c r="H472" s="4"/>
      <c r="I472" s="4"/>
      <c r="J472" s="4"/>
      <c r="K472" s="4"/>
      <c r="L472" s="4"/>
    </row>
    <row r="473" spans="1:12" ht="20.100000000000001" customHeight="1">
      <c r="A473" s="4"/>
      <c r="B473" s="4"/>
      <c r="C473" s="4"/>
      <c r="D473" s="4"/>
      <c r="E473" s="4"/>
      <c r="F473" s="4"/>
      <c r="G473" s="4"/>
      <c r="H473" s="4"/>
      <c r="I473" s="4"/>
      <c r="J473" s="4"/>
      <c r="K473" s="4"/>
      <c r="L473" s="4"/>
    </row>
    <row r="474" spans="1:12" ht="20.100000000000001" customHeight="1">
      <c r="A474" s="4"/>
      <c r="B474" s="4"/>
      <c r="C474" s="4"/>
      <c r="D474" s="4"/>
      <c r="E474" s="4"/>
      <c r="F474" s="4"/>
      <c r="G474" s="4"/>
      <c r="H474" s="4"/>
      <c r="I474" s="4"/>
      <c r="J474" s="4"/>
      <c r="K474" s="4"/>
      <c r="L474" s="4"/>
    </row>
    <row r="475" spans="1:12" ht="20.100000000000001" customHeight="1">
      <c r="A475" s="4"/>
      <c r="B475" s="4"/>
      <c r="C475" s="4"/>
      <c r="D475" s="4"/>
      <c r="E475" s="4"/>
      <c r="F475" s="4"/>
      <c r="G475" s="4"/>
      <c r="H475" s="4"/>
      <c r="I475" s="4"/>
      <c r="J475" s="4"/>
      <c r="K475" s="4"/>
      <c r="L475" s="4"/>
    </row>
    <row r="476" spans="1:12" ht="20.100000000000001" customHeight="1">
      <c r="A476" s="4"/>
      <c r="B476" s="4"/>
      <c r="C476" s="4"/>
      <c r="D476" s="4"/>
      <c r="E476" s="4"/>
      <c r="F476" s="4"/>
      <c r="G476" s="4"/>
      <c r="H476" s="4"/>
      <c r="I476" s="4"/>
      <c r="J476" s="4"/>
      <c r="K476" s="4"/>
      <c r="L476" s="4"/>
    </row>
    <row r="477" spans="1:12" ht="20.100000000000001" customHeight="1">
      <c r="A477" s="4"/>
      <c r="B477" s="4"/>
      <c r="C477" s="4"/>
      <c r="D477" s="4"/>
      <c r="E477" s="4"/>
      <c r="F477" s="4"/>
      <c r="G477" s="4"/>
      <c r="H477" s="4"/>
      <c r="I477" s="4"/>
      <c r="J477" s="4"/>
      <c r="K477" s="4"/>
      <c r="L477" s="4"/>
    </row>
    <row r="478" spans="1:12" ht="20.100000000000001" customHeight="1">
      <c r="A478" s="4"/>
      <c r="B478" s="4"/>
      <c r="C478" s="4"/>
      <c r="D478" s="4"/>
      <c r="E478" s="4"/>
      <c r="F478" s="4"/>
      <c r="G478" s="4"/>
      <c r="H478" s="4"/>
      <c r="I478" s="4"/>
      <c r="J478" s="4"/>
      <c r="K478" s="4"/>
      <c r="L478" s="4"/>
    </row>
    <row r="479" spans="1:12" ht="20.100000000000001" customHeight="1">
      <c r="A479" s="4"/>
      <c r="B479" s="4"/>
      <c r="C479" s="4"/>
      <c r="D479" s="4"/>
      <c r="E479" s="4"/>
      <c r="F479" s="4"/>
      <c r="G479" s="4"/>
      <c r="H479" s="4"/>
      <c r="I479" s="4"/>
      <c r="J479" s="4"/>
      <c r="K479" s="4"/>
      <c r="L479" s="4"/>
    </row>
    <row r="480" spans="1:12" ht="20.100000000000001" customHeight="1">
      <c r="A480" s="4"/>
      <c r="B480" s="4"/>
      <c r="C480" s="4"/>
      <c r="D480" s="4"/>
      <c r="E480" s="4"/>
      <c r="F480" s="4"/>
      <c r="G480" s="4"/>
      <c r="H480" s="4"/>
      <c r="I480" s="4"/>
      <c r="J480" s="4"/>
      <c r="K480" s="4"/>
      <c r="L480" s="4"/>
    </row>
    <row r="481" spans="1:12" ht="20.100000000000001" customHeight="1">
      <c r="A481" s="4"/>
      <c r="B481" s="4"/>
      <c r="C481" s="4"/>
      <c r="D481" s="4"/>
      <c r="E481" s="4"/>
      <c r="F481" s="4"/>
      <c r="G481" s="4"/>
      <c r="H481" s="4"/>
      <c r="I481" s="4"/>
      <c r="J481" s="4"/>
      <c r="K481" s="4"/>
      <c r="L481" s="4"/>
    </row>
    <row r="482" spans="1:12" ht="20.100000000000001" customHeight="1">
      <c r="A482" s="4"/>
      <c r="B482" s="4"/>
      <c r="C482" s="4"/>
      <c r="D482" s="4"/>
      <c r="E482" s="4"/>
      <c r="F482" s="4"/>
      <c r="G482" s="4"/>
      <c r="H482" s="4"/>
      <c r="I482" s="4"/>
      <c r="J482" s="4"/>
      <c r="K482" s="4"/>
      <c r="L482" s="4"/>
    </row>
    <row r="483" spans="1:12" ht="20.100000000000001" customHeight="1">
      <c r="A483" s="4"/>
      <c r="B483" s="4"/>
      <c r="C483" s="4"/>
      <c r="D483" s="4"/>
      <c r="E483" s="4"/>
      <c r="F483" s="4"/>
      <c r="G483" s="4"/>
      <c r="H483" s="4"/>
      <c r="I483" s="4"/>
      <c r="J483" s="4"/>
      <c r="K483" s="4"/>
      <c r="L483" s="4"/>
    </row>
    <row r="484" spans="1:12" ht="20.100000000000001" customHeight="1">
      <c r="A484" s="4"/>
      <c r="B484" s="4"/>
      <c r="C484" s="4"/>
      <c r="D484" s="4"/>
      <c r="E484" s="4"/>
      <c r="F484" s="4"/>
      <c r="G484" s="4"/>
      <c r="H484" s="4"/>
      <c r="I484" s="4"/>
      <c r="J484" s="4"/>
      <c r="K484" s="4"/>
      <c r="L484" s="4"/>
    </row>
    <row r="485" spans="1:12" ht="20.100000000000001" customHeight="1">
      <c r="A485" s="4"/>
      <c r="B485" s="4"/>
      <c r="C485" s="4"/>
      <c r="D485" s="4"/>
      <c r="E485" s="4"/>
      <c r="F485" s="4"/>
      <c r="G485" s="4"/>
      <c r="H485" s="4"/>
      <c r="I485" s="4"/>
      <c r="J485" s="4"/>
      <c r="K485" s="4"/>
      <c r="L485" s="4"/>
    </row>
    <row r="486" spans="1:12" ht="20.100000000000001" customHeight="1">
      <c r="A486" s="4"/>
      <c r="B486" s="4"/>
      <c r="C486" s="4"/>
      <c r="D486" s="4"/>
      <c r="E486" s="4"/>
      <c r="F486" s="4"/>
      <c r="G486" s="4"/>
      <c r="H486" s="4"/>
      <c r="I486" s="4"/>
      <c r="J486" s="4"/>
      <c r="K486" s="4"/>
      <c r="L486" s="4"/>
    </row>
    <row r="487" spans="1:12" ht="20.100000000000001" customHeight="1">
      <c r="A487" s="4"/>
      <c r="B487" s="4"/>
      <c r="C487" s="4"/>
      <c r="D487" s="4"/>
      <c r="E487" s="4"/>
      <c r="F487" s="4"/>
      <c r="G487" s="4"/>
      <c r="H487" s="4"/>
      <c r="I487" s="4"/>
      <c r="J487" s="4"/>
      <c r="K487" s="4"/>
      <c r="L487" s="4"/>
    </row>
    <row r="488" spans="1:12" ht="20.100000000000001" customHeight="1">
      <c r="A488" s="4"/>
      <c r="B488" s="4"/>
      <c r="C488" s="4"/>
      <c r="D488" s="4"/>
      <c r="E488" s="4"/>
      <c r="F488" s="4"/>
      <c r="G488" s="4"/>
      <c r="H488" s="4"/>
      <c r="I488" s="4"/>
      <c r="J488" s="4"/>
      <c r="K488" s="4"/>
      <c r="L488" s="4"/>
    </row>
    <row r="489" spans="1:12" ht="20.100000000000001" customHeight="1">
      <c r="A489" s="4"/>
      <c r="B489" s="4"/>
      <c r="C489" s="4"/>
      <c r="D489" s="4"/>
      <c r="E489" s="4"/>
      <c r="F489" s="4"/>
      <c r="G489" s="4"/>
      <c r="H489" s="4"/>
      <c r="I489" s="4"/>
      <c r="J489" s="4"/>
      <c r="K489" s="4"/>
      <c r="L489" s="4"/>
    </row>
    <row r="490" spans="1:12" ht="20.100000000000001" customHeight="1">
      <c r="A490" s="4"/>
      <c r="B490" s="4"/>
      <c r="C490" s="4"/>
      <c r="D490" s="4"/>
      <c r="E490" s="4"/>
      <c r="F490" s="4"/>
      <c r="G490" s="4"/>
      <c r="H490" s="4"/>
      <c r="I490" s="4"/>
      <c r="J490" s="4"/>
      <c r="K490" s="4"/>
      <c r="L490" s="4"/>
    </row>
    <row r="491" spans="1:12" ht="20.100000000000001" customHeight="1">
      <c r="A491" s="4"/>
      <c r="B491" s="4"/>
      <c r="C491" s="4"/>
      <c r="D491" s="4"/>
      <c r="E491" s="4"/>
      <c r="F491" s="4"/>
      <c r="G491" s="4"/>
      <c r="H491" s="4"/>
      <c r="I491" s="4"/>
      <c r="J491" s="4"/>
      <c r="K491" s="4"/>
      <c r="L491" s="4"/>
    </row>
    <row r="492" spans="1:12" ht="20.100000000000001" customHeight="1">
      <c r="A492" s="4"/>
      <c r="B492" s="4"/>
      <c r="C492" s="4"/>
      <c r="D492" s="4"/>
      <c r="E492" s="4"/>
      <c r="F492" s="4"/>
      <c r="G492" s="4"/>
      <c r="H492" s="4"/>
      <c r="I492" s="4"/>
      <c r="J492" s="4"/>
      <c r="K492" s="4"/>
      <c r="L492" s="4"/>
    </row>
    <row r="493" spans="1:12" ht="20.100000000000001" customHeight="1">
      <c r="A493" s="4"/>
      <c r="B493" s="4"/>
      <c r="C493" s="4"/>
      <c r="D493" s="4"/>
      <c r="E493" s="4"/>
      <c r="F493" s="4"/>
      <c r="G493" s="4"/>
      <c r="H493" s="4"/>
      <c r="I493" s="4"/>
      <c r="J493" s="4"/>
      <c r="K493" s="4"/>
      <c r="L493" s="4"/>
    </row>
    <row r="494" spans="1:12" ht="20.100000000000001" customHeight="1">
      <c r="A494" s="4"/>
      <c r="B494" s="4"/>
      <c r="C494" s="4"/>
      <c r="D494" s="4"/>
      <c r="E494" s="4"/>
      <c r="F494" s="4"/>
      <c r="G494" s="4"/>
      <c r="H494" s="4"/>
      <c r="I494" s="4"/>
      <c r="J494" s="4"/>
      <c r="K494" s="4"/>
      <c r="L494" s="4"/>
    </row>
    <row r="495" spans="1:12" ht="20.100000000000001" customHeight="1">
      <c r="A495" s="4"/>
      <c r="B495" s="4"/>
      <c r="C495" s="4"/>
      <c r="D495" s="4"/>
      <c r="E495" s="4"/>
      <c r="F495" s="4"/>
      <c r="G495" s="4"/>
      <c r="H495" s="4"/>
      <c r="I495" s="4"/>
      <c r="J495" s="4"/>
      <c r="K495" s="4"/>
      <c r="L495" s="4"/>
    </row>
    <row r="496" spans="1:12" ht="20.100000000000001" customHeight="1">
      <c r="A496" s="4"/>
      <c r="B496" s="4"/>
      <c r="C496" s="4"/>
      <c r="D496" s="4"/>
      <c r="E496" s="4"/>
      <c r="F496" s="4"/>
      <c r="G496" s="4"/>
      <c r="H496" s="4"/>
      <c r="I496" s="4"/>
      <c r="J496" s="4"/>
      <c r="K496" s="4"/>
      <c r="L496" s="4"/>
    </row>
    <row r="497" spans="1:12" ht="20.100000000000001" customHeight="1">
      <c r="A497" s="4"/>
      <c r="B497" s="4"/>
      <c r="C497" s="4"/>
      <c r="D497" s="4"/>
      <c r="E497" s="4"/>
      <c r="F497" s="4"/>
      <c r="G497" s="4"/>
      <c r="H497" s="4"/>
      <c r="I497" s="4"/>
      <c r="J497" s="4"/>
      <c r="K497" s="4"/>
      <c r="L497" s="4"/>
    </row>
    <row r="498" spans="1:12" ht="20.100000000000001" customHeight="1">
      <c r="A498" s="4"/>
      <c r="B498" s="4"/>
      <c r="C498" s="4"/>
      <c r="D498" s="4"/>
      <c r="E498" s="4"/>
      <c r="F498" s="4"/>
      <c r="G498" s="4"/>
      <c r="H498" s="4"/>
      <c r="I498" s="4"/>
      <c r="J498" s="4"/>
      <c r="K498" s="4"/>
      <c r="L498" s="4"/>
    </row>
    <row r="499" spans="1:12" ht="20.100000000000001" customHeight="1">
      <c r="A499" s="4"/>
      <c r="B499" s="4"/>
      <c r="C499" s="4"/>
      <c r="D499" s="4"/>
      <c r="E499" s="4"/>
      <c r="F499" s="4"/>
      <c r="G499" s="4"/>
      <c r="H499" s="4"/>
      <c r="I499" s="4"/>
      <c r="J499" s="4"/>
      <c r="K499" s="4"/>
      <c r="L499" s="4"/>
    </row>
    <row r="500" spans="1:12" ht="20.100000000000001" customHeight="1">
      <c r="A500" s="4"/>
      <c r="B500" s="4"/>
      <c r="C500" s="4"/>
      <c r="D500" s="4"/>
      <c r="E500" s="4"/>
      <c r="F500" s="4"/>
      <c r="G500" s="4"/>
      <c r="H500" s="4"/>
      <c r="I500" s="4"/>
      <c r="J500" s="4"/>
      <c r="K500" s="4"/>
      <c r="L500" s="4"/>
    </row>
    <row r="501" spans="1:12" ht="20.100000000000001" customHeight="1">
      <c r="A501" s="4"/>
      <c r="B501" s="4"/>
      <c r="C501" s="4"/>
      <c r="D501" s="4"/>
      <c r="E501" s="4"/>
      <c r="F501" s="4"/>
      <c r="G501" s="4"/>
      <c r="H501" s="4"/>
      <c r="I501" s="4"/>
      <c r="J501" s="4"/>
      <c r="K501" s="4"/>
      <c r="L501" s="4"/>
    </row>
    <row r="502" spans="1:12" ht="20.100000000000001" customHeight="1">
      <c r="A502" s="4"/>
      <c r="B502" s="4"/>
      <c r="C502" s="4"/>
      <c r="D502" s="4"/>
      <c r="E502" s="4"/>
      <c r="F502" s="4"/>
      <c r="G502" s="4"/>
      <c r="H502" s="4"/>
      <c r="I502" s="4"/>
      <c r="J502" s="4"/>
      <c r="K502" s="4"/>
      <c r="L502" s="4"/>
    </row>
    <row r="503" spans="1:12" ht="20.100000000000001" customHeight="1">
      <c r="A503" s="4"/>
      <c r="B503" s="4"/>
      <c r="C503" s="4"/>
      <c r="D503" s="4"/>
      <c r="E503" s="4"/>
      <c r="F503" s="4"/>
      <c r="G503" s="4"/>
      <c r="H503" s="4"/>
      <c r="I503" s="4"/>
      <c r="J503" s="4"/>
      <c r="K503" s="4"/>
      <c r="L503" s="4"/>
    </row>
    <row r="504" spans="1:12" ht="20.100000000000001" customHeight="1">
      <c r="A504" s="4"/>
      <c r="B504" s="4"/>
      <c r="C504" s="4"/>
      <c r="D504" s="4"/>
      <c r="E504" s="4"/>
      <c r="F504" s="4"/>
      <c r="G504" s="4"/>
      <c r="H504" s="4"/>
      <c r="I504" s="4"/>
      <c r="J504" s="4"/>
      <c r="K504" s="4"/>
      <c r="L504" s="4"/>
    </row>
    <row r="505" spans="1:12" ht="20.100000000000001" customHeight="1">
      <c r="A505" s="4"/>
      <c r="B505" s="4"/>
      <c r="C505" s="4"/>
      <c r="D505" s="4"/>
      <c r="E505" s="4"/>
      <c r="F505" s="4"/>
      <c r="G505" s="4"/>
      <c r="H505" s="4"/>
      <c r="I505" s="4"/>
      <c r="J505" s="4"/>
      <c r="K505" s="4"/>
      <c r="L505" s="4"/>
    </row>
    <row r="506" spans="1:12" ht="20.100000000000001" customHeight="1">
      <c r="A506" s="4"/>
      <c r="B506" s="4"/>
      <c r="C506" s="4"/>
      <c r="D506" s="4"/>
      <c r="E506" s="4"/>
      <c r="F506" s="4"/>
      <c r="G506" s="4"/>
      <c r="H506" s="4"/>
      <c r="I506" s="4"/>
      <c r="J506" s="4"/>
      <c r="K506" s="4"/>
      <c r="L506" s="4"/>
    </row>
    <row r="507" spans="1:12" ht="20.100000000000001" customHeight="1">
      <c r="A507" s="4"/>
      <c r="B507" s="4"/>
      <c r="C507" s="4"/>
      <c r="D507" s="4"/>
      <c r="E507" s="4"/>
      <c r="F507" s="4"/>
      <c r="G507" s="4"/>
      <c r="H507" s="4"/>
      <c r="I507" s="4"/>
      <c r="J507" s="4"/>
      <c r="K507" s="4"/>
      <c r="L507" s="4"/>
    </row>
    <row r="508" spans="1:12" ht="20.100000000000001" customHeight="1">
      <c r="A508" s="4"/>
      <c r="B508" s="4"/>
      <c r="C508" s="4"/>
      <c r="D508" s="4"/>
      <c r="E508" s="4"/>
      <c r="F508" s="4"/>
      <c r="G508" s="4"/>
      <c r="H508" s="4"/>
      <c r="I508" s="4"/>
      <c r="J508" s="4"/>
      <c r="K508" s="4"/>
      <c r="L508" s="4"/>
    </row>
    <row r="509" spans="1:12" ht="20.100000000000001" customHeight="1">
      <c r="A509" s="4"/>
      <c r="B509" s="4"/>
      <c r="C509" s="4"/>
      <c r="D509" s="4"/>
      <c r="E509" s="4"/>
      <c r="F509" s="4"/>
      <c r="G509" s="4"/>
      <c r="H509" s="4"/>
      <c r="I509" s="4"/>
      <c r="J509" s="4"/>
      <c r="K509" s="4"/>
      <c r="L509" s="4"/>
    </row>
    <row r="510" spans="1:12" ht="20.100000000000001" customHeight="1">
      <c r="A510" s="4"/>
      <c r="B510" s="4"/>
      <c r="C510" s="4"/>
      <c r="D510" s="4"/>
      <c r="E510" s="4"/>
      <c r="F510" s="4"/>
      <c r="G510" s="4"/>
      <c r="H510" s="4"/>
      <c r="I510" s="4"/>
      <c r="J510" s="4"/>
      <c r="K510" s="4"/>
      <c r="L510" s="4"/>
    </row>
    <row r="511" spans="1:12" ht="20.100000000000001" customHeight="1">
      <c r="A511" s="4"/>
      <c r="B511" s="4"/>
      <c r="C511" s="4"/>
      <c r="D511" s="4"/>
      <c r="E511" s="4"/>
      <c r="F511" s="4"/>
      <c r="G511" s="4"/>
      <c r="H511" s="4"/>
      <c r="I511" s="4"/>
      <c r="J511" s="4"/>
      <c r="K511" s="4"/>
      <c r="L511" s="4"/>
    </row>
    <row r="512" spans="1:12" ht="20.100000000000001" customHeight="1">
      <c r="A512" s="4"/>
      <c r="B512" s="4"/>
      <c r="C512" s="4"/>
      <c r="D512" s="4"/>
      <c r="E512" s="4"/>
      <c r="F512" s="4"/>
      <c r="G512" s="4"/>
      <c r="H512" s="4"/>
      <c r="I512" s="4"/>
      <c r="J512" s="4"/>
      <c r="K512" s="4"/>
      <c r="L512" s="4"/>
    </row>
    <row r="513" spans="1:12" ht="20.100000000000001" customHeight="1">
      <c r="A513" s="4"/>
      <c r="B513" s="4"/>
      <c r="C513" s="4"/>
      <c r="D513" s="4"/>
      <c r="E513" s="4"/>
      <c r="F513" s="4"/>
      <c r="G513" s="4"/>
      <c r="H513" s="4"/>
      <c r="I513" s="4"/>
      <c r="J513" s="4"/>
      <c r="K513" s="4"/>
      <c r="L513" s="4"/>
    </row>
    <row r="514" spans="1:12" ht="20.100000000000001" customHeight="1">
      <c r="A514" s="4"/>
      <c r="B514" s="4"/>
      <c r="C514" s="4"/>
      <c r="D514" s="4"/>
      <c r="E514" s="4"/>
      <c r="F514" s="4"/>
      <c r="G514" s="4"/>
      <c r="H514" s="4"/>
      <c r="I514" s="4"/>
      <c r="J514" s="4"/>
      <c r="K514" s="4"/>
      <c r="L514" s="4"/>
    </row>
    <row r="515" spans="1:12" ht="20.100000000000001" customHeight="1">
      <c r="A515" s="4"/>
      <c r="B515" s="4"/>
      <c r="C515" s="4"/>
      <c r="D515" s="4"/>
      <c r="E515" s="4"/>
      <c r="F515" s="4"/>
      <c r="G515" s="4"/>
      <c r="H515" s="4"/>
      <c r="I515" s="4"/>
      <c r="J515" s="4"/>
      <c r="K515" s="4"/>
      <c r="L515" s="4"/>
    </row>
    <row r="516" spans="1:12" ht="20.100000000000001" customHeight="1">
      <c r="A516" s="4"/>
      <c r="B516" s="4"/>
      <c r="C516" s="4"/>
      <c r="D516" s="4"/>
      <c r="E516" s="4"/>
      <c r="F516" s="4"/>
      <c r="G516" s="4"/>
      <c r="H516" s="4"/>
      <c r="I516" s="4"/>
      <c r="J516" s="4"/>
      <c r="K516" s="4"/>
      <c r="L516" s="4"/>
    </row>
    <row r="517" spans="1:12" ht="20.100000000000001" customHeight="1">
      <c r="A517" s="4"/>
      <c r="B517" s="4"/>
      <c r="C517" s="4"/>
      <c r="D517" s="4"/>
      <c r="E517" s="4"/>
      <c r="F517" s="4"/>
      <c r="G517" s="4"/>
      <c r="H517" s="4"/>
      <c r="I517" s="4"/>
      <c r="J517" s="4"/>
      <c r="K517" s="4"/>
      <c r="L517" s="4"/>
    </row>
    <row r="518" spans="1:12" ht="20.100000000000001" customHeight="1">
      <c r="A518" s="4"/>
      <c r="B518" s="4"/>
      <c r="C518" s="4"/>
      <c r="D518" s="4"/>
      <c r="E518" s="4"/>
      <c r="F518" s="4"/>
      <c r="G518" s="4"/>
      <c r="H518" s="4"/>
      <c r="I518" s="4"/>
      <c r="J518" s="4"/>
      <c r="K518" s="4"/>
      <c r="L518" s="4"/>
    </row>
    <row r="519" spans="1:12" ht="20.100000000000001" customHeight="1">
      <c r="A519" s="4"/>
      <c r="B519" s="4"/>
      <c r="C519" s="4"/>
      <c r="D519" s="4"/>
      <c r="E519" s="4"/>
      <c r="F519" s="4"/>
      <c r="G519" s="4"/>
      <c r="H519" s="4"/>
      <c r="I519" s="4"/>
      <c r="J519" s="4"/>
      <c r="K519" s="4"/>
      <c r="L519" s="4"/>
    </row>
    <row r="520" spans="1:12" ht="20.100000000000001" customHeight="1">
      <c r="A520" s="4"/>
      <c r="B520" s="4"/>
      <c r="C520" s="4"/>
      <c r="D520" s="4"/>
      <c r="E520" s="4"/>
      <c r="F520" s="4"/>
      <c r="G520" s="4"/>
      <c r="H520" s="4"/>
      <c r="I520" s="4"/>
      <c r="J520" s="4"/>
      <c r="K520" s="4"/>
      <c r="L520" s="4"/>
    </row>
    <row r="521" spans="1:12" ht="20.100000000000001" customHeight="1">
      <c r="A521" s="4"/>
      <c r="B521" s="4"/>
      <c r="C521" s="4"/>
      <c r="D521" s="4"/>
      <c r="E521" s="4"/>
      <c r="F521" s="4"/>
      <c r="G521" s="4"/>
      <c r="H521" s="4"/>
      <c r="I521" s="4"/>
      <c r="J521" s="4"/>
      <c r="K521" s="4"/>
      <c r="L521" s="4"/>
    </row>
    <row r="522" spans="1:12" ht="20.100000000000001" customHeight="1">
      <c r="A522" s="4"/>
      <c r="B522" s="4"/>
      <c r="C522" s="4"/>
      <c r="D522" s="4"/>
      <c r="E522" s="4"/>
      <c r="F522" s="4"/>
      <c r="G522" s="4"/>
      <c r="H522" s="4"/>
      <c r="I522" s="4"/>
      <c r="J522" s="4"/>
      <c r="K522" s="4"/>
      <c r="L522" s="4"/>
    </row>
    <row r="523" spans="1:12" ht="20.100000000000001" customHeight="1">
      <c r="A523" s="4"/>
      <c r="B523" s="4"/>
      <c r="C523" s="4"/>
      <c r="D523" s="4"/>
      <c r="E523" s="4"/>
      <c r="F523" s="4"/>
      <c r="G523" s="4"/>
      <c r="H523" s="4"/>
      <c r="I523" s="4"/>
      <c r="J523" s="4"/>
      <c r="K523" s="4"/>
      <c r="L523" s="4"/>
    </row>
    <row r="524" spans="1:12" ht="20.100000000000001" customHeight="1">
      <c r="A524" s="4"/>
      <c r="B524" s="4"/>
      <c r="C524" s="4"/>
      <c r="D524" s="4"/>
      <c r="E524" s="4"/>
      <c r="F524" s="4"/>
      <c r="G524" s="4"/>
      <c r="H524" s="4"/>
      <c r="I524" s="4"/>
      <c r="J524" s="4"/>
      <c r="K524" s="4"/>
      <c r="L524" s="4"/>
    </row>
    <row r="525" spans="1:12" ht="20.100000000000001" customHeight="1">
      <c r="A525" s="4"/>
      <c r="B525" s="4"/>
      <c r="C525" s="4"/>
      <c r="D525" s="4"/>
      <c r="E525" s="4"/>
      <c r="F525" s="4"/>
      <c r="G525" s="4"/>
      <c r="H525" s="4"/>
      <c r="I525" s="4"/>
      <c r="J525" s="4"/>
      <c r="K525" s="4"/>
      <c r="L525" s="4"/>
    </row>
    <row r="526" spans="1:12" ht="20.100000000000001" customHeight="1">
      <c r="A526" s="4"/>
      <c r="B526" s="4"/>
      <c r="C526" s="4"/>
      <c r="D526" s="4"/>
      <c r="E526" s="4"/>
      <c r="F526" s="4"/>
      <c r="G526" s="4"/>
      <c r="H526" s="4"/>
      <c r="I526" s="4"/>
      <c r="J526" s="4"/>
      <c r="K526" s="4"/>
      <c r="L526" s="4"/>
    </row>
    <row r="527" spans="1:12" ht="20.100000000000001" customHeight="1">
      <c r="A527" s="4"/>
      <c r="B527" s="4"/>
      <c r="C527" s="4"/>
      <c r="D527" s="4"/>
      <c r="E527" s="4"/>
      <c r="F527" s="4"/>
      <c r="G527" s="4"/>
      <c r="H527" s="4"/>
      <c r="I527" s="4"/>
      <c r="J527" s="4"/>
      <c r="K527" s="4"/>
      <c r="L527" s="4"/>
    </row>
    <row r="528" spans="1:12" ht="20.100000000000001" customHeight="1">
      <c r="A528" s="4"/>
      <c r="B528" s="4"/>
      <c r="C528" s="4"/>
      <c r="D528" s="4"/>
      <c r="E528" s="4"/>
      <c r="F528" s="4"/>
      <c r="G528" s="4"/>
      <c r="H528" s="4"/>
      <c r="I528" s="4"/>
      <c r="J528" s="4"/>
      <c r="K528" s="4"/>
      <c r="L528" s="4"/>
    </row>
    <row r="529" spans="1:12" ht="20.100000000000001" customHeight="1">
      <c r="A529" s="4"/>
      <c r="B529" s="4"/>
      <c r="C529" s="4"/>
      <c r="D529" s="4"/>
      <c r="E529" s="4"/>
      <c r="F529" s="4"/>
      <c r="G529" s="4"/>
      <c r="H529" s="4"/>
      <c r="I529" s="4"/>
      <c r="J529" s="4"/>
      <c r="K529" s="4"/>
      <c r="L529" s="4"/>
    </row>
    <row r="530" spans="1:12" ht="20.100000000000001" customHeight="1">
      <c r="A530" s="4"/>
      <c r="B530" s="4"/>
      <c r="C530" s="4"/>
      <c r="D530" s="4"/>
      <c r="E530" s="4"/>
      <c r="F530" s="4"/>
      <c r="G530" s="4"/>
      <c r="H530" s="4"/>
      <c r="I530" s="4"/>
      <c r="J530" s="4"/>
      <c r="K530" s="4"/>
      <c r="L530" s="4"/>
    </row>
    <row r="531" spans="1:12" ht="20.100000000000001" customHeight="1">
      <c r="A531" s="4"/>
      <c r="B531" s="4"/>
      <c r="C531" s="4"/>
      <c r="D531" s="4"/>
      <c r="E531" s="4"/>
      <c r="F531" s="4"/>
      <c r="G531" s="4"/>
      <c r="H531" s="4"/>
      <c r="I531" s="4"/>
      <c r="J531" s="4"/>
      <c r="K531" s="4"/>
      <c r="L531" s="4"/>
    </row>
    <row r="532" spans="1:12" ht="20.100000000000001" customHeight="1">
      <c r="A532" s="4"/>
      <c r="B532" s="4"/>
      <c r="C532" s="4"/>
      <c r="D532" s="4"/>
      <c r="E532" s="4"/>
      <c r="F532" s="4"/>
      <c r="G532" s="4"/>
      <c r="H532" s="4"/>
      <c r="I532" s="4"/>
      <c r="J532" s="4"/>
      <c r="K532" s="4"/>
      <c r="L532" s="4"/>
    </row>
    <row r="533" spans="1:12" ht="20.100000000000001" customHeight="1">
      <c r="A533" s="4"/>
      <c r="B533" s="4"/>
      <c r="C533" s="4"/>
      <c r="D533" s="4"/>
      <c r="E533" s="4"/>
      <c r="F533" s="4"/>
      <c r="G533" s="4"/>
      <c r="H533" s="4"/>
      <c r="I533" s="4"/>
      <c r="J533" s="4"/>
      <c r="K533" s="4"/>
      <c r="L533" s="4"/>
    </row>
    <row r="534" spans="1:12" ht="20.100000000000001" customHeight="1">
      <c r="A534" s="4"/>
      <c r="B534" s="4"/>
      <c r="C534" s="4"/>
      <c r="D534" s="4"/>
      <c r="E534" s="4"/>
      <c r="F534" s="4"/>
      <c r="G534" s="4"/>
      <c r="H534" s="4"/>
      <c r="I534" s="4"/>
      <c r="J534" s="4"/>
      <c r="K534" s="4"/>
      <c r="L534" s="4"/>
    </row>
    <row r="535" spans="1:12" ht="20.100000000000001" customHeight="1">
      <c r="A535" s="4"/>
      <c r="B535" s="4"/>
      <c r="C535" s="4"/>
      <c r="D535" s="4"/>
      <c r="E535" s="4"/>
      <c r="F535" s="4"/>
      <c r="G535" s="4"/>
      <c r="H535" s="4"/>
      <c r="I535" s="4"/>
      <c r="J535" s="4"/>
      <c r="K535" s="4"/>
      <c r="L535" s="4"/>
    </row>
    <row r="536" spans="1:12" ht="20.100000000000001" customHeight="1">
      <c r="A536" s="4"/>
      <c r="B536" s="4"/>
      <c r="C536" s="4"/>
      <c r="D536" s="4"/>
      <c r="E536" s="4"/>
      <c r="F536" s="4"/>
      <c r="G536" s="4"/>
      <c r="H536" s="4"/>
      <c r="I536" s="4"/>
      <c r="J536" s="4"/>
      <c r="K536" s="4"/>
      <c r="L536" s="4"/>
    </row>
    <row r="537" spans="1:12" ht="20.100000000000001" customHeight="1">
      <c r="A537" s="4"/>
      <c r="B537" s="4"/>
      <c r="C537" s="4"/>
      <c r="D537" s="4"/>
      <c r="E537" s="4"/>
      <c r="F537" s="4"/>
      <c r="G537" s="4"/>
      <c r="H537" s="4"/>
      <c r="I537" s="4"/>
      <c r="J537" s="4"/>
      <c r="K537" s="4"/>
      <c r="L537" s="4"/>
    </row>
    <row r="538" spans="1:12" ht="20.100000000000001" customHeight="1">
      <c r="A538" s="4"/>
      <c r="B538" s="4"/>
      <c r="C538" s="4"/>
      <c r="D538" s="4"/>
      <c r="E538" s="4"/>
      <c r="F538" s="4"/>
      <c r="G538" s="4"/>
      <c r="H538" s="4"/>
      <c r="I538" s="4"/>
      <c r="J538" s="4"/>
      <c r="K538" s="4"/>
      <c r="L538" s="4"/>
    </row>
    <row r="539" spans="1:12" ht="20.100000000000001" customHeight="1">
      <c r="A539" s="4"/>
      <c r="B539" s="4"/>
      <c r="C539" s="4"/>
      <c r="D539" s="4"/>
      <c r="E539" s="4"/>
      <c r="F539" s="4"/>
      <c r="G539" s="4"/>
      <c r="H539" s="4"/>
      <c r="I539" s="4"/>
      <c r="J539" s="4"/>
      <c r="K539" s="4"/>
      <c r="L539" s="4"/>
    </row>
    <row r="540" spans="1:12" ht="20.100000000000001" customHeight="1">
      <c r="A540" s="4"/>
      <c r="B540" s="4"/>
      <c r="C540" s="4"/>
      <c r="D540" s="4"/>
      <c r="E540" s="4"/>
      <c r="F540" s="4"/>
      <c r="G540" s="4"/>
      <c r="H540" s="4"/>
      <c r="I540" s="4"/>
      <c r="J540" s="4"/>
      <c r="K540" s="4"/>
      <c r="L540" s="4"/>
    </row>
    <row r="541" spans="1:12" ht="20.100000000000001" customHeight="1">
      <c r="A541" s="4"/>
      <c r="B541" s="4"/>
      <c r="C541" s="4"/>
      <c r="D541" s="4"/>
      <c r="E541" s="4"/>
      <c r="F541" s="4"/>
      <c r="G541" s="4"/>
      <c r="H541" s="4"/>
      <c r="I541" s="4"/>
      <c r="J541" s="4"/>
      <c r="K541" s="4"/>
      <c r="L541" s="4"/>
    </row>
    <row r="542" spans="1:12" ht="20.100000000000001" customHeight="1">
      <c r="A542" s="4"/>
      <c r="B542" s="4"/>
      <c r="C542" s="4"/>
      <c r="D542" s="4"/>
      <c r="E542" s="4"/>
      <c r="F542" s="4"/>
      <c r="G542" s="4"/>
      <c r="H542" s="4"/>
      <c r="I542" s="4"/>
      <c r="J542" s="4"/>
      <c r="K542" s="4"/>
      <c r="L542" s="4"/>
    </row>
    <row r="543" spans="1:12" ht="20.100000000000001" customHeight="1">
      <c r="A543" s="4"/>
      <c r="B543" s="4"/>
      <c r="C543" s="4"/>
      <c r="D543" s="4"/>
      <c r="E543" s="4"/>
      <c r="F543" s="4"/>
      <c r="G543" s="4"/>
      <c r="H543" s="4"/>
      <c r="I543" s="4"/>
      <c r="J543" s="4"/>
      <c r="K543" s="4"/>
      <c r="L543" s="4"/>
    </row>
    <row r="544" spans="1:12" ht="20.100000000000001" customHeight="1">
      <c r="A544" s="4"/>
      <c r="B544" s="4"/>
      <c r="C544" s="4"/>
      <c r="D544" s="4"/>
      <c r="E544" s="4"/>
      <c r="F544" s="4"/>
      <c r="G544" s="4"/>
      <c r="H544" s="4"/>
      <c r="I544" s="4"/>
      <c r="J544" s="4"/>
      <c r="K544" s="4"/>
      <c r="L544" s="4"/>
    </row>
    <row r="545" spans="1:12" ht="20.100000000000001" customHeight="1">
      <c r="A545" s="4"/>
      <c r="B545" s="4"/>
      <c r="C545" s="4"/>
      <c r="D545" s="4"/>
      <c r="E545" s="4"/>
      <c r="F545" s="4"/>
      <c r="G545" s="4"/>
      <c r="H545" s="4"/>
      <c r="I545" s="4"/>
      <c r="J545" s="4"/>
      <c r="K545" s="4"/>
      <c r="L545" s="4"/>
    </row>
    <row r="546" spans="1:12" ht="20.100000000000001" customHeight="1">
      <c r="A546" s="4"/>
      <c r="B546" s="4"/>
      <c r="C546" s="4"/>
      <c r="D546" s="4"/>
      <c r="E546" s="4"/>
      <c r="F546" s="4"/>
      <c r="G546" s="4"/>
      <c r="H546" s="4"/>
      <c r="I546" s="4"/>
      <c r="J546" s="4"/>
      <c r="K546" s="4"/>
      <c r="L546" s="4"/>
    </row>
    <row r="547" spans="1:12" ht="20.100000000000001" customHeight="1">
      <c r="A547" s="4"/>
      <c r="B547" s="4"/>
      <c r="C547" s="4"/>
      <c r="D547" s="4"/>
      <c r="E547" s="4"/>
      <c r="F547" s="4"/>
      <c r="G547" s="4"/>
      <c r="H547" s="4"/>
      <c r="I547" s="4"/>
      <c r="J547" s="4"/>
      <c r="K547" s="4"/>
      <c r="L547" s="4"/>
    </row>
    <row r="548" spans="1:12" ht="20.100000000000001" customHeight="1">
      <c r="A548" s="4"/>
      <c r="B548" s="4"/>
      <c r="C548" s="4"/>
      <c r="D548" s="4"/>
      <c r="E548" s="4"/>
      <c r="F548" s="4"/>
      <c r="G548" s="4"/>
      <c r="H548" s="4"/>
      <c r="I548" s="4"/>
      <c r="J548" s="4"/>
      <c r="K548" s="4"/>
      <c r="L548" s="4"/>
    </row>
    <row r="549" spans="1:12" ht="20.100000000000001" customHeight="1">
      <c r="A549" s="4"/>
      <c r="B549" s="4"/>
      <c r="C549" s="4"/>
      <c r="D549" s="4"/>
      <c r="E549" s="4"/>
      <c r="F549" s="4"/>
      <c r="G549" s="4"/>
      <c r="H549" s="4"/>
      <c r="I549" s="4"/>
      <c r="J549" s="4"/>
      <c r="K549" s="4"/>
      <c r="L549" s="4"/>
    </row>
    <row r="550" spans="1:12" ht="20.100000000000001" customHeight="1">
      <c r="A550" s="4"/>
      <c r="B550" s="4"/>
      <c r="C550" s="4"/>
      <c r="D550" s="4"/>
      <c r="E550" s="4"/>
      <c r="F550" s="4"/>
      <c r="G550" s="4"/>
      <c r="H550" s="4"/>
      <c r="I550" s="4"/>
      <c r="J550" s="4"/>
      <c r="K550" s="4"/>
      <c r="L550" s="4"/>
    </row>
    <row r="551" spans="1:12" ht="20.100000000000001" customHeight="1">
      <c r="A551" s="4"/>
      <c r="B551" s="4"/>
      <c r="C551" s="4"/>
      <c r="D551" s="4"/>
      <c r="E551" s="4"/>
      <c r="F551" s="4"/>
      <c r="G551" s="4"/>
      <c r="H551" s="4"/>
      <c r="I551" s="4"/>
      <c r="J551" s="4"/>
      <c r="K551" s="4"/>
      <c r="L551" s="4"/>
    </row>
    <row r="552" spans="1:12" ht="20.100000000000001" customHeight="1">
      <c r="A552" s="4"/>
      <c r="B552" s="4"/>
      <c r="C552" s="4"/>
      <c r="D552" s="4"/>
      <c r="E552" s="4"/>
      <c r="F552" s="4"/>
      <c r="G552" s="4"/>
      <c r="H552" s="4"/>
      <c r="I552" s="4"/>
      <c r="J552" s="4"/>
      <c r="K552" s="4"/>
      <c r="L552" s="4"/>
    </row>
    <row r="553" spans="1:12" ht="20.100000000000001" customHeight="1">
      <c r="A553" s="4"/>
      <c r="B553" s="4"/>
      <c r="C553" s="4"/>
      <c r="D553" s="4"/>
      <c r="E553" s="4"/>
      <c r="F553" s="4"/>
      <c r="G553" s="4"/>
      <c r="H553" s="4"/>
      <c r="I553" s="4"/>
      <c r="J553" s="4"/>
      <c r="K553" s="4"/>
      <c r="L553" s="4"/>
    </row>
    <row r="554" spans="1:12" ht="20.100000000000001" customHeight="1">
      <c r="A554" s="4"/>
      <c r="B554" s="4"/>
      <c r="C554" s="4"/>
      <c r="D554" s="4"/>
      <c r="E554" s="4"/>
      <c r="F554" s="4"/>
      <c r="G554" s="4"/>
      <c r="H554" s="4"/>
      <c r="I554" s="4"/>
      <c r="J554" s="4"/>
      <c r="K554" s="4"/>
      <c r="L554" s="4"/>
    </row>
    <row r="555" spans="1:12" ht="20.100000000000001" customHeight="1">
      <c r="A555" s="4"/>
      <c r="B555" s="4"/>
      <c r="C555" s="4"/>
      <c r="D555" s="4"/>
      <c r="E555" s="4"/>
      <c r="F555" s="4"/>
      <c r="G555" s="4"/>
      <c r="H555" s="4"/>
      <c r="I555" s="4"/>
      <c r="J555" s="4"/>
      <c r="K555" s="4"/>
      <c r="L555" s="4"/>
    </row>
    <row r="556" spans="1:12" ht="20.100000000000001" customHeight="1">
      <c r="A556" s="4"/>
      <c r="B556" s="4"/>
      <c r="C556" s="4"/>
      <c r="D556" s="4"/>
      <c r="E556" s="4"/>
      <c r="F556" s="4"/>
      <c r="G556" s="4"/>
      <c r="H556" s="4"/>
      <c r="I556" s="4"/>
      <c r="J556" s="4"/>
      <c r="K556" s="4"/>
      <c r="L556" s="4"/>
    </row>
    <row r="557" spans="1:12" ht="20.100000000000001" customHeight="1">
      <c r="A557" s="4"/>
      <c r="B557" s="4"/>
      <c r="C557" s="4"/>
      <c r="D557" s="4"/>
      <c r="E557" s="4"/>
      <c r="F557" s="4"/>
      <c r="G557" s="4"/>
      <c r="H557" s="4"/>
      <c r="I557" s="4"/>
      <c r="J557" s="4"/>
      <c r="K557" s="4"/>
      <c r="L557" s="4"/>
    </row>
    <row r="558" spans="1:12" ht="20.100000000000001" customHeight="1">
      <c r="A558" s="4"/>
      <c r="B558" s="4"/>
      <c r="C558" s="4"/>
      <c r="D558" s="4"/>
      <c r="E558" s="4"/>
      <c r="F558" s="4"/>
      <c r="G558" s="4"/>
      <c r="H558" s="4"/>
      <c r="I558" s="4"/>
      <c r="J558" s="4"/>
      <c r="K558" s="4"/>
      <c r="L558" s="4"/>
    </row>
    <row r="559" spans="1:12" ht="20.100000000000001" customHeight="1">
      <c r="A559" s="4"/>
      <c r="B559" s="4"/>
      <c r="C559" s="4"/>
      <c r="D559" s="4"/>
      <c r="E559" s="4"/>
      <c r="F559" s="4"/>
      <c r="G559" s="4"/>
      <c r="H559" s="4"/>
      <c r="I559" s="4"/>
      <c r="J559" s="4"/>
      <c r="K559" s="4"/>
      <c r="L559" s="4"/>
    </row>
    <row r="560" spans="1:12" ht="20.100000000000001" customHeight="1">
      <c r="A560" s="4"/>
      <c r="B560" s="4"/>
      <c r="C560" s="4"/>
      <c r="D560" s="4"/>
      <c r="E560" s="4"/>
      <c r="F560" s="4"/>
      <c r="G560" s="4"/>
      <c r="H560" s="4"/>
      <c r="I560" s="4"/>
      <c r="J560" s="4"/>
      <c r="K560" s="4"/>
      <c r="L560" s="4"/>
    </row>
    <row r="561" spans="1:12" ht="20.100000000000001" customHeight="1">
      <c r="A561" s="4"/>
      <c r="B561" s="4"/>
      <c r="C561" s="4"/>
      <c r="D561" s="4"/>
      <c r="E561" s="4"/>
      <c r="F561" s="4"/>
      <c r="G561" s="4"/>
      <c r="H561" s="4"/>
      <c r="I561" s="4"/>
      <c r="J561" s="4"/>
      <c r="K561" s="4"/>
      <c r="L561" s="4"/>
    </row>
    <row r="562" spans="1:12" ht="20.100000000000001" customHeight="1">
      <c r="A562" s="4"/>
      <c r="B562" s="4"/>
      <c r="C562" s="4"/>
      <c r="D562" s="4"/>
      <c r="E562" s="4"/>
      <c r="F562" s="4"/>
      <c r="G562" s="4"/>
      <c r="H562" s="4"/>
      <c r="I562" s="4"/>
      <c r="J562" s="4"/>
      <c r="K562" s="4"/>
      <c r="L562" s="4"/>
    </row>
    <row r="563" spans="1:12" ht="20.100000000000001" customHeight="1">
      <c r="A563" s="4"/>
      <c r="B563" s="4"/>
      <c r="C563" s="4"/>
      <c r="D563" s="4"/>
      <c r="E563" s="4"/>
      <c r="F563" s="4"/>
      <c r="G563" s="4"/>
      <c r="H563" s="4"/>
      <c r="I563" s="4"/>
      <c r="J563" s="4"/>
      <c r="K563" s="4"/>
      <c r="L563" s="4"/>
    </row>
    <row r="564" spans="1:12" ht="20.100000000000001" customHeight="1">
      <c r="A564" s="4"/>
      <c r="B564" s="4"/>
      <c r="C564" s="4"/>
      <c r="D564" s="4"/>
      <c r="E564" s="4"/>
      <c r="F564" s="4"/>
      <c r="G564" s="4"/>
      <c r="H564" s="4"/>
      <c r="I564" s="4"/>
      <c r="J564" s="4"/>
      <c r="K564" s="4"/>
      <c r="L564" s="4"/>
    </row>
    <row r="565" spans="1:12" ht="20.100000000000001" customHeight="1">
      <c r="A565" s="4"/>
      <c r="B565" s="4"/>
      <c r="C565" s="4"/>
      <c r="D565" s="4"/>
      <c r="E565" s="4"/>
      <c r="F565" s="4"/>
      <c r="G565" s="4"/>
      <c r="H565" s="4"/>
      <c r="I565" s="4"/>
      <c r="J565" s="4"/>
      <c r="K565" s="4"/>
      <c r="L565" s="4"/>
    </row>
    <row r="566" spans="1:12" ht="20.100000000000001" customHeight="1">
      <c r="A566" s="4"/>
      <c r="B566" s="4"/>
      <c r="C566" s="4"/>
      <c r="D566" s="4"/>
      <c r="E566" s="4"/>
      <c r="F566" s="4"/>
      <c r="G566" s="4"/>
      <c r="H566" s="4"/>
      <c r="I566" s="4"/>
      <c r="J566" s="4"/>
      <c r="K566" s="4"/>
      <c r="L566" s="4"/>
    </row>
    <row r="567" spans="1:12" ht="20.100000000000001" customHeight="1">
      <c r="A567" s="4"/>
      <c r="B567" s="4"/>
      <c r="C567" s="4"/>
      <c r="D567" s="4"/>
      <c r="E567" s="4"/>
      <c r="F567" s="4"/>
      <c r="G567" s="4"/>
      <c r="H567" s="4"/>
      <c r="I567" s="4"/>
      <c r="J567" s="4"/>
      <c r="K567" s="4"/>
      <c r="L567" s="4"/>
    </row>
    <row r="568" spans="1:12" ht="20.100000000000001" customHeight="1">
      <c r="A568" s="4"/>
      <c r="B568" s="4"/>
      <c r="C568" s="4"/>
      <c r="D568" s="4"/>
      <c r="E568" s="4"/>
      <c r="F568" s="4"/>
      <c r="G568" s="4"/>
      <c r="H568" s="4"/>
      <c r="I568" s="4"/>
      <c r="J568" s="4"/>
      <c r="K568" s="4"/>
      <c r="L568" s="4"/>
    </row>
    <row r="569" spans="1:12" ht="20.100000000000001" customHeight="1">
      <c r="A569" s="4"/>
      <c r="B569" s="4"/>
      <c r="C569" s="4"/>
      <c r="D569" s="4"/>
      <c r="E569" s="4"/>
      <c r="F569" s="4"/>
      <c r="G569" s="4"/>
      <c r="H569" s="4"/>
      <c r="I569" s="4"/>
      <c r="J569" s="4"/>
      <c r="K569" s="4"/>
      <c r="L569" s="4"/>
    </row>
    <row r="570" spans="1:12" ht="20.100000000000001" customHeight="1">
      <c r="A570" s="4"/>
      <c r="B570" s="4"/>
      <c r="C570" s="4"/>
      <c r="D570" s="4"/>
      <c r="E570" s="4"/>
      <c r="F570" s="4"/>
      <c r="G570" s="4"/>
      <c r="H570" s="4"/>
      <c r="I570" s="4"/>
      <c r="J570" s="4"/>
      <c r="K570" s="4"/>
      <c r="L570" s="4"/>
    </row>
    <row r="571" spans="1:12" ht="20.100000000000001" customHeight="1">
      <c r="A571" s="4"/>
      <c r="B571" s="4"/>
      <c r="C571" s="4"/>
      <c r="D571" s="4"/>
      <c r="E571" s="4"/>
      <c r="F571" s="4"/>
      <c r="G571" s="4"/>
      <c r="H571" s="4"/>
      <c r="I571" s="4"/>
      <c r="J571" s="4"/>
      <c r="K571" s="4"/>
      <c r="L571" s="4"/>
    </row>
    <row r="572" spans="1:12" ht="20.100000000000001" customHeight="1">
      <c r="A572" s="4"/>
      <c r="B572" s="4"/>
      <c r="C572" s="4"/>
      <c r="D572" s="4"/>
      <c r="E572" s="4"/>
      <c r="F572" s="4"/>
      <c r="G572" s="4"/>
      <c r="H572" s="4"/>
      <c r="I572" s="4"/>
      <c r="J572" s="4"/>
      <c r="K572" s="4"/>
      <c r="L572" s="4"/>
    </row>
    <row r="573" spans="1:12" ht="20.100000000000001" customHeight="1">
      <c r="A573" s="4"/>
      <c r="B573" s="4"/>
      <c r="C573" s="4"/>
      <c r="D573" s="4"/>
      <c r="E573" s="4"/>
      <c r="F573" s="4"/>
      <c r="G573" s="4"/>
      <c r="H573" s="4"/>
      <c r="I573" s="4"/>
      <c r="J573" s="4"/>
      <c r="K573" s="4"/>
      <c r="L573" s="4"/>
    </row>
    <row r="574" spans="1:12" ht="20.100000000000001" customHeight="1">
      <c r="A574" s="4"/>
      <c r="B574" s="4"/>
      <c r="C574" s="4"/>
      <c r="D574" s="4"/>
      <c r="E574" s="4"/>
      <c r="F574" s="4"/>
      <c r="G574" s="4"/>
      <c r="H574" s="4"/>
      <c r="I574" s="4"/>
      <c r="J574" s="4"/>
      <c r="K574" s="4"/>
      <c r="L574" s="4"/>
    </row>
    <row r="575" spans="1:12" ht="20.100000000000001" customHeight="1">
      <c r="A575" s="4"/>
      <c r="B575" s="4"/>
      <c r="C575" s="4"/>
      <c r="D575" s="4"/>
      <c r="E575" s="4"/>
      <c r="F575" s="4"/>
      <c r="G575" s="4"/>
      <c r="H575" s="4"/>
      <c r="I575" s="4"/>
      <c r="J575" s="4"/>
      <c r="K575" s="4"/>
      <c r="L575" s="4"/>
    </row>
    <row r="576" spans="1:12" ht="20.100000000000001" customHeight="1">
      <c r="A576" s="4"/>
      <c r="B576" s="4"/>
      <c r="C576" s="4"/>
      <c r="D576" s="4"/>
      <c r="E576" s="4"/>
      <c r="F576" s="4"/>
      <c r="G576" s="4"/>
      <c r="H576" s="4"/>
      <c r="I576" s="4"/>
      <c r="J576" s="4"/>
      <c r="K576" s="4"/>
      <c r="L576" s="4"/>
    </row>
    <row r="577" spans="1:12" ht="20.100000000000001" customHeight="1">
      <c r="A577" s="4"/>
      <c r="B577" s="4"/>
      <c r="C577" s="4"/>
      <c r="D577" s="4"/>
      <c r="E577" s="4"/>
      <c r="F577" s="4"/>
      <c r="G577" s="4"/>
      <c r="H577" s="4"/>
      <c r="I577" s="4"/>
      <c r="J577" s="4"/>
      <c r="K577" s="4"/>
      <c r="L577" s="4"/>
    </row>
    <row r="578" spans="1:12" ht="20.100000000000001" customHeight="1">
      <c r="A578" s="4"/>
      <c r="B578" s="4"/>
      <c r="C578" s="4"/>
      <c r="D578" s="4"/>
      <c r="E578" s="4"/>
      <c r="F578" s="4"/>
      <c r="G578" s="4"/>
      <c r="H578" s="4"/>
      <c r="I578" s="4"/>
      <c r="J578" s="4"/>
      <c r="K578" s="4"/>
      <c r="L578" s="4"/>
    </row>
    <row r="579" spans="1:12" ht="20.100000000000001" customHeight="1">
      <c r="A579" s="4"/>
      <c r="B579" s="4"/>
      <c r="C579" s="4"/>
      <c r="D579" s="4"/>
      <c r="E579" s="4"/>
      <c r="F579" s="4"/>
      <c r="G579" s="4"/>
      <c r="H579" s="4"/>
      <c r="I579" s="4"/>
      <c r="J579" s="4"/>
      <c r="K579" s="4"/>
      <c r="L579" s="4"/>
    </row>
    <row r="580" spans="1:12" ht="20.100000000000001" customHeight="1">
      <c r="A580" s="4"/>
      <c r="B580" s="4"/>
      <c r="C580" s="4"/>
      <c r="D580" s="4"/>
      <c r="E580" s="4"/>
      <c r="F580" s="4"/>
      <c r="G580" s="4"/>
      <c r="H580" s="4"/>
      <c r="I580" s="4"/>
      <c r="J580" s="4"/>
      <c r="K580" s="4"/>
      <c r="L580" s="4"/>
    </row>
    <row r="581" spans="1:12" ht="20.100000000000001" customHeight="1">
      <c r="A581" s="4"/>
      <c r="B581" s="4"/>
      <c r="C581" s="4"/>
      <c r="D581" s="4"/>
      <c r="E581" s="4"/>
      <c r="F581" s="4"/>
      <c r="G581" s="4"/>
      <c r="H581" s="4"/>
      <c r="I581" s="4"/>
      <c r="J581" s="4"/>
      <c r="K581" s="4"/>
      <c r="L581" s="4"/>
    </row>
    <row r="582" spans="1:12" ht="20.100000000000001" customHeight="1">
      <c r="A582" s="4"/>
      <c r="B582" s="4"/>
      <c r="C582" s="4"/>
      <c r="D582" s="4"/>
      <c r="E582" s="4"/>
      <c r="F582" s="4"/>
      <c r="G582" s="4"/>
      <c r="H582" s="4"/>
      <c r="I582" s="4"/>
      <c r="J582" s="4"/>
      <c r="K582" s="4"/>
      <c r="L582" s="4"/>
    </row>
    <row r="583" spans="1:12" ht="20.100000000000001" customHeight="1">
      <c r="A583" s="4"/>
      <c r="B583" s="4"/>
      <c r="C583" s="4"/>
      <c r="D583" s="4"/>
      <c r="E583" s="4"/>
      <c r="F583" s="4"/>
      <c r="G583" s="4"/>
      <c r="H583" s="4"/>
      <c r="I583" s="4"/>
      <c r="J583" s="4"/>
      <c r="K583" s="4"/>
      <c r="L583" s="4"/>
    </row>
    <row r="584" spans="1:12" ht="20.100000000000001" customHeight="1">
      <c r="A584" s="4"/>
      <c r="B584" s="4"/>
      <c r="C584" s="4"/>
      <c r="D584" s="4"/>
      <c r="E584" s="4"/>
      <c r="F584" s="4"/>
      <c r="G584" s="4"/>
      <c r="H584" s="4"/>
      <c r="I584" s="4"/>
      <c r="J584" s="4"/>
      <c r="K584" s="4"/>
      <c r="L584" s="4"/>
    </row>
    <row r="585" spans="1:12" ht="20.100000000000001" customHeight="1">
      <c r="A585" s="4"/>
      <c r="B585" s="4"/>
      <c r="C585" s="4"/>
      <c r="D585" s="4"/>
      <c r="E585" s="4"/>
      <c r="F585" s="4"/>
      <c r="G585" s="4"/>
      <c r="H585" s="4"/>
      <c r="I585" s="4"/>
      <c r="J585" s="4"/>
      <c r="K585" s="4"/>
      <c r="L585" s="4"/>
    </row>
    <row r="586" spans="1:12" ht="20.100000000000001" customHeight="1">
      <c r="A586" s="4"/>
      <c r="B586" s="4"/>
      <c r="C586" s="4"/>
      <c r="D586" s="4"/>
      <c r="E586" s="4"/>
      <c r="F586" s="4"/>
      <c r="G586" s="4"/>
      <c r="H586" s="4"/>
      <c r="I586" s="4"/>
      <c r="J586" s="4"/>
      <c r="K586" s="4"/>
      <c r="L586" s="4"/>
    </row>
    <row r="587" spans="1:12" ht="20.100000000000001" customHeight="1">
      <c r="A587" s="4"/>
      <c r="B587" s="4"/>
      <c r="C587" s="4"/>
      <c r="D587" s="4"/>
      <c r="E587" s="4"/>
      <c r="F587" s="4"/>
      <c r="G587" s="4"/>
      <c r="H587" s="4"/>
      <c r="I587" s="4"/>
      <c r="J587" s="4"/>
      <c r="K587" s="4"/>
      <c r="L587" s="4"/>
    </row>
    <row r="588" spans="1:12" ht="20.100000000000001" customHeight="1">
      <c r="A588" s="4"/>
      <c r="B588" s="4"/>
      <c r="C588" s="4"/>
      <c r="D588" s="4"/>
      <c r="E588" s="4"/>
      <c r="F588" s="4"/>
      <c r="G588" s="4"/>
      <c r="H588" s="4"/>
      <c r="I588" s="4"/>
      <c r="J588" s="4"/>
      <c r="K588" s="4"/>
      <c r="L588" s="4"/>
    </row>
    <row r="589" spans="1:12" ht="20.100000000000001" customHeight="1">
      <c r="A589" s="4"/>
      <c r="B589" s="4"/>
      <c r="C589" s="4"/>
      <c r="D589" s="4"/>
      <c r="E589" s="4"/>
      <c r="F589" s="4"/>
      <c r="G589" s="4"/>
      <c r="H589" s="4"/>
      <c r="I589" s="4"/>
      <c r="J589" s="4"/>
      <c r="K589" s="4"/>
      <c r="L589" s="4"/>
    </row>
    <row r="590" spans="1:12" ht="20.100000000000001" customHeight="1">
      <c r="A590" s="4"/>
      <c r="B590" s="4"/>
      <c r="C590" s="4"/>
      <c r="D590" s="4"/>
      <c r="E590" s="4"/>
      <c r="F590" s="4"/>
      <c r="G590" s="4"/>
      <c r="H590" s="4"/>
      <c r="I590" s="4"/>
      <c r="J590" s="4"/>
      <c r="K590" s="4"/>
      <c r="L590" s="4"/>
    </row>
    <row r="591" spans="1:12" ht="20.100000000000001" customHeight="1">
      <c r="A591" s="4"/>
      <c r="B591" s="4"/>
      <c r="C591" s="4"/>
      <c r="D591" s="4"/>
      <c r="E591" s="4"/>
      <c r="F591" s="4"/>
      <c r="G591" s="4"/>
      <c r="H591" s="4"/>
      <c r="I591" s="4"/>
      <c r="J591" s="4"/>
      <c r="K591" s="4"/>
      <c r="L591" s="4"/>
    </row>
    <row r="592" spans="1:12" ht="20.100000000000001" customHeight="1">
      <c r="A592" s="4"/>
      <c r="B592" s="4"/>
      <c r="C592" s="4"/>
      <c r="D592" s="4"/>
      <c r="E592" s="4"/>
      <c r="F592" s="4"/>
      <c r="G592" s="4"/>
      <c r="H592" s="4"/>
      <c r="I592" s="4"/>
      <c r="J592" s="4"/>
      <c r="K592" s="4"/>
      <c r="L592" s="4"/>
    </row>
    <row r="593" spans="1:12" ht="20.100000000000001" customHeight="1">
      <c r="A593" s="4"/>
      <c r="B593" s="4"/>
      <c r="C593" s="4"/>
      <c r="D593" s="4"/>
      <c r="E593" s="4"/>
      <c r="F593" s="4"/>
      <c r="G593" s="4"/>
      <c r="H593" s="4"/>
      <c r="I593" s="4"/>
      <c r="J593" s="4"/>
      <c r="K593" s="4"/>
      <c r="L593" s="4"/>
    </row>
    <row r="594" spans="1:12" ht="20.100000000000001" customHeight="1">
      <c r="A594" s="4"/>
      <c r="B594" s="4"/>
      <c r="C594" s="4"/>
      <c r="D594" s="4"/>
      <c r="E594" s="4"/>
      <c r="F594" s="4"/>
      <c r="G594" s="4"/>
      <c r="H594" s="4"/>
      <c r="I594" s="4"/>
      <c r="J594" s="4"/>
      <c r="K594" s="4"/>
      <c r="L594" s="4"/>
    </row>
    <row r="595" spans="1:12" ht="20.100000000000001" customHeight="1">
      <c r="A595" s="4"/>
      <c r="B595" s="4"/>
      <c r="C595" s="4"/>
      <c r="D595" s="4"/>
      <c r="E595" s="4"/>
      <c r="F595" s="4"/>
      <c r="G595" s="4"/>
      <c r="H595" s="4"/>
      <c r="I595" s="4"/>
      <c r="J595" s="4"/>
      <c r="K595" s="4"/>
      <c r="L595" s="4"/>
    </row>
    <row r="596" spans="1:12" ht="20.100000000000001" customHeight="1">
      <c r="A596" s="4"/>
      <c r="B596" s="4"/>
      <c r="C596" s="4"/>
      <c r="D596" s="4"/>
      <c r="E596" s="4"/>
      <c r="F596" s="4"/>
      <c r="G596" s="4"/>
      <c r="H596" s="4"/>
      <c r="I596" s="4"/>
      <c r="J596" s="4"/>
      <c r="K596" s="4"/>
      <c r="L596" s="4"/>
    </row>
    <row r="597" spans="1:12" ht="20.100000000000001" customHeight="1">
      <c r="A597" s="4"/>
      <c r="B597" s="4"/>
      <c r="C597" s="4"/>
      <c r="D597" s="4"/>
      <c r="E597" s="4"/>
      <c r="F597" s="4"/>
      <c r="G597" s="4"/>
      <c r="H597" s="4"/>
      <c r="I597" s="4"/>
      <c r="J597" s="4"/>
      <c r="K597" s="4"/>
      <c r="L597" s="4"/>
    </row>
    <row r="598" spans="1:12" ht="20.100000000000001" customHeight="1">
      <c r="A598" s="4"/>
      <c r="B598" s="4"/>
      <c r="C598" s="4"/>
      <c r="D598" s="4"/>
      <c r="E598" s="4"/>
      <c r="F598" s="4"/>
      <c r="G598" s="4"/>
      <c r="H598" s="4"/>
      <c r="I598" s="4"/>
      <c r="J598" s="4"/>
      <c r="K598" s="4"/>
      <c r="L598" s="4"/>
    </row>
    <row r="599" spans="1:12" ht="20.100000000000001" customHeight="1">
      <c r="A599" s="4"/>
      <c r="B599" s="4"/>
      <c r="C599" s="4"/>
      <c r="D599" s="4"/>
      <c r="E599" s="4"/>
      <c r="F599" s="4"/>
      <c r="G599" s="4"/>
      <c r="H599" s="4"/>
      <c r="I599" s="4"/>
      <c r="J599" s="4"/>
      <c r="K599" s="4"/>
      <c r="L599" s="4"/>
    </row>
    <row r="600" spans="1:12" ht="20.100000000000001" customHeight="1">
      <c r="A600" s="4"/>
      <c r="B600" s="4"/>
      <c r="C600" s="4"/>
      <c r="D600" s="4"/>
      <c r="E600" s="4"/>
      <c r="F600" s="4"/>
      <c r="G600" s="4"/>
      <c r="H600" s="4"/>
      <c r="I600" s="4"/>
      <c r="J600" s="4"/>
      <c r="K600" s="4"/>
      <c r="L600" s="4"/>
    </row>
    <row r="601" spans="1:12" ht="20.100000000000001" customHeight="1">
      <c r="A601" s="4"/>
      <c r="B601" s="4"/>
      <c r="C601" s="4"/>
      <c r="D601" s="4"/>
      <c r="E601" s="4"/>
      <c r="F601" s="4"/>
      <c r="G601" s="4"/>
      <c r="H601" s="4"/>
      <c r="I601" s="4"/>
      <c r="J601" s="4"/>
      <c r="K601" s="4"/>
      <c r="L601" s="4"/>
    </row>
    <row r="602" spans="1:12" ht="20.100000000000001" customHeight="1">
      <c r="A602" s="4"/>
      <c r="B602" s="4"/>
      <c r="C602" s="4"/>
      <c r="D602" s="4"/>
      <c r="E602" s="4"/>
      <c r="F602" s="4"/>
      <c r="G602" s="4"/>
      <c r="H602" s="4"/>
      <c r="I602" s="4"/>
      <c r="J602" s="4"/>
      <c r="K602" s="4"/>
      <c r="L602" s="4"/>
    </row>
    <row r="603" spans="1:12" ht="20.100000000000001" customHeight="1">
      <c r="A603" s="4"/>
      <c r="B603" s="4"/>
      <c r="C603" s="4"/>
      <c r="D603" s="4"/>
      <c r="E603" s="4"/>
      <c r="F603" s="4"/>
      <c r="G603" s="4"/>
      <c r="H603" s="4"/>
      <c r="I603" s="4"/>
      <c r="J603" s="4"/>
      <c r="K603" s="4"/>
      <c r="L603" s="4"/>
    </row>
    <row r="604" spans="1:12" ht="20.100000000000001" customHeight="1">
      <c r="A604" s="4"/>
      <c r="B604" s="4"/>
      <c r="C604" s="4"/>
      <c r="D604" s="4"/>
      <c r="E604" s="4"/>
      <c r="F604" s="4"/>
      <c r="G604" s="4"/>
      <c r="H604" s="4"/>
      <c r="I604" s="4"/>
      <c r="J604" s="4"/>
      <c r="K604" s="4"/>
      <c r="L604" s="4"/>
    </row>
    <row r="605" spans="1:12" ht="20.100000000000001" customHeight="1">
      <c r="A605" s="4"/>
      <c r="B605" s="4"/>
      <c r="C605" s="4"/>
      <c r="D605" s="4"/>
      <c r="E605" s="4"/>
      <c r="F605" s="4"/>
      <c r="G605" s="4"/>
      <c r="H605" s="4"/>
      <c r="I605" s="4"/>
      <c r="J605" s="4"/>
      <c r="K605" s="4"/>
      <c r="L605" s="4"/>
    </row>
    <row r="606" spans="1:12" ht="20.100000000000001" customHeight="1">
      <c r="A606" s="4"/>
      <c r="B606" s="4"/>
      <c r="C606" s="4"/>
      <c r="D606" s="4"/>
      <c r="E606" s="4"/>
      <c r="F606" s="4"/>
      <c r="G606" s="4"/>
      <c r="H606" s="4"/>
      <c r="I606" s="4"/>
      <c r="J606" s="4"/>
      <c r="K606" s="4"/>
      <c r="L606" s="4"/>
    </row>
    <row r="607" spans="1:12" ht="20.100000000000001" customHeight="1">
      <c r="A607" s="4"/>
      <c r="B607" s="4"/>
      <c r="C607" s="4"/>
      <c r="D607" s="4"/>
      <c r="E607" s="4"/>
      <c r="F607" s="4"/>
      <c r="G607" s="4"/>
      <c r="H607" s="4"/>
      <c r="I607" s="4"/>
      <c r="J607" s="4"/>
      <c r="K607" s="4"/>
      <c r="L607" s="4"/>
    </row>
    <row r="608" spans="1:12" ht="20.100000000000001" customHeight="1">
      <c r="A608" s="4"/>
      <c r="B608" s="4"/>
      <c r="C608" s="4"/>
      <c r="D608" s="4"/>
      <c r="E608" s="4"/>
      <c r="F608" s="4"/>
      <c r="G608" s="4"/>
      <c r="H608" s="4"/>
      <c r="I608" s="4"/>
      <c r="J608" s="4"/>
      <c r="K608" s="4"/>
      <c r="L608" s="4"/>
    </row>
    <row r="609" spans="1:12" ht="20.100000000000001" customHeight="1">
      <c r="A609" s="4"/>
      <c r="B609" s="4"/>
      <c r="C609" s="4"/>
      <c r="D609" s="4"/>
      <c r="E609" s="4"/>
      <c r="F609" s="4"/>
      <c r="G609" s="4"/>
      <c r="H609" s="4"/>
      <c r="I609" s="4"/>
      <c r="J609" s="4"/>
      <c r="K609" s="4"/>
      <c r="L609" s="4"/>
    </row>
    <row r="610" spans="1:12" ht="20.100000000000001" customHeight="1">
      <c r="A610" s="4"/>
      <c r="B610" s="4"/>
      <c r="C610" s="4"/>
      <c r="D610" s="4"/>
      <c r="E610" s="4"/>
      <c r="F610" s="4"/>
      <c r="G610" s="4"/>
      <c r="H610" s="4"/>
      <c r="I610" s="4"/>
      <c r="J610" s="4"/>
      <c r="K610" s="4"/>
      <c r="L610" s="4"/>
    </row>
    <row r="611" spans="1:12" ht="20.100000000000001" customHeight="1">
      <c r="A611" s="4"/>
      <c r="B611" s="4"/>
      <c r="C611" s="4"/>
      <c r="D611" s="4"/>
      <c r="E611" s="4"/>
      <c r="F611" s="4"/>
      <c r="G611" s="4"/>
      <c r="H611" s="4"/>
      <c r="I611" s="4"/>
      <c r="J611" s="4"/>
      <c r="K611" s="4"/>
      <c r="L611" s="4"/>
    </row>
    <row r="612" spans="1:12" ht="20.100000000000001" customHeight="1">
      <c r="A612" s="4"/>
      <c r="B612" s="4"/>
      <c r="C612" s="4"/>
      <c r="D612" s="4"/>
      <c r="E612" s="4"/>
      <c r="F612" s="4"/>
      <c r="G612" s="4"/>
      <c r="H612" s="4"/>
      <c r="I612" s="4"/>
      <c r="J612" s="4"/>
      <c r="K612" s="4"/>
      <c r="L612" s="4"/>
    </row>
    <row r="613" spans="1:12" ht="20.100000000000001" customHeight="1">
      <c r="A613" s="4"/>
      <c r="B613" s="4"/>
      <c r="C613" s="4"/>
      <c r="D613" s="4"/>
      <c r="E613" s="4"/>
      <c r="F613" s="4"/>
      <c r="G613" s="4"/>
      <c r="H613" s="4"/>
      <c r="I613" s="4"/>
      <c r="J613" s="4"/>
      <c r="K613" s="4"/>
      <c r="L613" s="4"/>
    </row>
    <row r="614" spans="1:12" ht="20.100000000000001" customHeight="1">
      <c r="A614" s="4"/>
      <c r="B614" s="4"/>
      <c r="C614" s="4"/>
      <c r="D614" s="4"/>
      <c r="E614" s="4"/>
      <c r="F614" s="4"/>
      <c r="G614" s="4"/>
      <c r="H614" s="4"/>
      <c r="I614" s="4"/>
      <c r="J614" s="4"/>
      <c r="K614" s="4"/>
      <c r="L614" s="4"/>
    </row>
    <row r="615" spans="1:12" ht="20.100000000000001" customHeight="1">
      <c r="A615" s="4"/>
      <c r="B615" s="4"/>
      <c r="C615" s="4"/>
      <c r="D615" s="4"/>
      <c r="E615" s="4"/>
      <c r="F615" s="4"/>
      <c r="G615" s="4"/>
      <c r="H615" s="4"/>
      <c r="I615" s="4"/>
      <c r="J615" s="4"/>
      <c r="K615" s="4"/>
      <c r="L615" s="4"/>
    </row>
    <row r="616" spans="1:12" ht="20.100000000000001" customHeight="1">
      <c r="A616" s="4"/>
      <c r="B616" s="4"/>
      <c r="C616" s="4"/>
      <c r="D616" s="4"/>
      <c r="E616" s="4"/>
      <c r="F616" s="4"/>
      <c r="G616" s="4"/>
      <c r="H616" s="4"/>
      <c r="I616" s="4"/>
      <c r="J616" s="4"/>
      <c r="K616" s="4"/>
      <c r="L616" s="4"/>
    </row>
    <row r="617" spans="1:12" ht="20.100000000000001" customHeight="1">
      <c r="A617" s="4"/>
      <c r="B617" s="4"/>
      <c r="C617" s="4"/>
      <c r="D617" s="4"/>
      <c r="E617" s="4"/>
      <c r="F617" s="4"/>
      <c r="G617" s="4"/>
      <c r="H617" s="4"/>
      <c r="I617" s="4"/>
      <c r="J617" s="4"/>
      <c r="K617" s="4"/>
      <c r="L617" s="4"/>
    </row>
    <row r="618" spans="1:12" ht="20.100000000000001" customHeight="1">
      <c r="A618" s="4"/>
      <c r="B618" s="4"/>
      <c r="C618" s="4"/>
      <c r="D618" s="4"/>
      <c r="E618" s="4"/>
      <c r="F618" s="4"/>
      <c r="G618" s="4"/>
      <c r="H618" s="4"/>
      <c r="I618" s="4"/>
      <c r="J618" s="4"/>
      <c r="K618" s="4"/>
      <c r="L618" s="4"/>
    </row>
    <row r="619" spans="1:12" ht="20.100000000000001" customHeight="1">
      <c r="A619" s="4"/>
      <c r="B619" s="4"/>
      <c r="C619" s="4"/>
      <c r="D619" s="4"/>
      <c r="E619" s="4"/>
      <c r="F619" s="4"/>
      <c r="G619" s="4"/>
      <c r="H619" s="4"/>
      <c r="I619" s="4"/>
      <c r="J619" s="4"/>
      <c r="K619" s="4"/>
      <c r="L619" s="4"/>
    </row>
    <row r="620" spans="1:12" ht="20.100000000000001" customHeight="1">
      <c r="A620" s="4"/>
      <c r="B620" s="4"/>
      <c r="C620" s="4"/>
      <c r="D620" s="4"/>
      <c r="E620" s="4"/>
      <c r="F620" s="4"/>
      <c r="G620" s="4"/>
      <c r="H620" s="4"/>
      <c r="I620" s="4"/>
      <c r="J620" s="4"/>
      <c r="K620" s="4"/>
      <c r="L620" s="4"/>
    </row>
    <row r="621" spans="1:12" ht="20.100000000000001" customHeight="1">
      <c r="A621" s="4"/>
      <c r="B621" s="4"/>
      <c r="C621" s="4"/>
      <c r="D621" s="4"/>
      <c r="E621" s="4"/>
      <c r="F621" s="4"/>
      <c r="G621" s="4"/>
      <c r="H621" s="4"/>
      <c r="I621" s="4"/>
      <c r="J621" s="4"/>
      <c r="K621" s="4"/>
      <c r="L621" s="4"/>
    </row>
    <row r="622" spans="1:12" ht="20.100000000000001" customHeight="1">
      <c r="A622" s="4"/>
      <c r="B622" s="4"/>
      <c r="C622" s="4"/>
      <c r="D622" s="4"/>
      <c r="E622" s="4"/>
      <c r="F622" s="4"/>
      <c r="G622" s="4"/>
      <c r="H622" s="4"/>
      <c r="I622" s="4"/>
      <c r="J622" s="4"/>
      <c r="K622" s="4"/>
      <c r="L622" s="4"/>
    </row>
    <row r="623" spans="1:12" ht="20.100000000000001" customHeight="1">
      <c r="A623" s="4"/>
      <c r="B623" s="4"/>
      <c r="C623" s="4"/>
      <c r="D623" s="4"/>
      <c r="E623" s="4"/>
      <c r="F623" s="4"/>
      <c r="G623" s="4"/>
      <c r="H623" s="4"/>
      <c r="I623" s="4"/>
      <c r="J623" s="4"/>
      <c r="K623" s="4"/>
      <c r="L623" s="4"/>
    </row>
    <row r="624" spans="1:12" ht="20.100000000000001" customHeight="1">
      <c r="A624" s="4"/>
      <c r="B624" s="4"/>
      <c r="C624" s="4"/>
      <c r="D624" s="4"/>
      <c r="E624" s="4"/>
      <c r="F624" s="4"/>
      <c r="G624" s="4"/>
      <c r="H624" s="4"/>
      <c r="I624" s="4"/>
      <c r="J624" s="4"/>
      <c r="K624" s="4"/>
      <c r="L624" s="4"/>
    </row>
    <row r="625" spans="1:12" ht="20.100000000000001" customHeight="1">
      <c r="A625" s="4"/>
      <c r="B625" s="4"/>
      <c r="C625" s="4"/>
      <c r="D625" s="4"/>
      <c r="E625" s="4"/>
      <c r="F625" s="4"/>
      <c r="G625" s="4"/>
      <c r="H625" s="4"/>
      <c r="I625" s="4"/>
      <c r="J625" s="4"/>
      <c r="K625" s="4"/>
      <c r="L625" s="4"/>
    </row>
    <row r="626" spans="1:12" ht="20.100000000000001" customHeight="1">
      <c r="A626" s="4"/>
      <c r="B626" s="4"/>
      <c r="C626" s="4"/>
      <c r="D626" s="4"/>
      <c r="E626" s="4"/>
      <c r="F626" s="4"/>
      <c r="G626" s="4"/>
      <c r="H626" s="4"/>
      <c r="I626" s="4"/>
      <c r="J626" s="4"/>
      <c r="K626" s="4"/>
      <c r="L626" s="4"/>
    </row>
    <row r="627" spans="1:12" ht="20.100000000000001" customHeight="1">
      <c r="A627" s="4"/>
      <c r="B627" s="4"/>
      <c r="C627" s="4"/>
      <c r="D627" s="4"/>
      <c r="E627" s="4"/>
      <c r="F627" s="4"/>
      <c r="G627" s="4"/>
      <c r="H627" s="4"/>
      <c r="I627" s="4"/>
      <c r="J627" s="4"/>
      <c r="K627" s="4"/>
      <c r="L627" s="4"/>
    </row>
    <row r="628" spans="1:12" ht="20.100000000000001" customHeight="1">
      <c r="A628" s="4"/>
      <c r="B628" s="4"/>
      <c r="C628" s="4"/>
      <c r="D628" s="4"/>
      <c r="E628" s="4"/>
      <c r="F628" s="4"/>
      <c r="G628" s="4"/>
      <c r="H628" s="4"/>
      <c r="I628" s="4"/>
      <c r="J628" s="4"/>
      <c r="K628" s="4"/>
      <c r="L628" s="4"/>
    </row>
    <row r="629" spans="1:12" ht="20.100000000000001" customHeight="1">
      <c r="A629" s="4"/>
      <c r="B629" s="4"/>
      <c r="C629" s="4"/>
      <c r="D629" s="4"/>
      <c r="E629" s="4"/>
      <c r="F629" s="4"/>
      <c r="G629" s="4"/>
      <c r="H629" s="4"/>
      <c r="I629" s="4"/>
      <c r="J629" s="4"/>
      <c r="K629" s="4"/>
      <c r="L629" s="4"/>
    </row>
    <row r="630" spans="1:12" ht="20.100000000000001" customHeight="1">
      <c r="A630" s="4"/>
      <c r="B630" s="4"/>
      <c r="C630" s="4"/>
      <c r="D630" s="4"/>
      <c r="E630" s="4"/>
      <c r="F630" s="4"/>
      <c r="G630" s="4"/>
      <c r="H630" s="4"/>
      <c r="I630" s="4"/>
      <c r="J630" s="4"/>
      <c r="K630" s="4"/>
      <c r="L630" s="4"/>
    </row>
    <row r="631" spans="1:12" ht="20.100000000000001" customHeight="1">
      <c r="A631" s="4"/>
      <c r="B631" s="4"/>
      <c r="C631" s="4"/>
      <c r="D631" s="4"/>
      <c r="E631" s="4"/>
      <c r="F631" s="4"/>
      <c r="G631" s="4"/>
      <c r="H631" s="4"/>
      <c r="I631" s="4"/>
      <c r="J631" s="4"/>
      <c r="K631" s="4"/>
      <c r="L631" s="4"/>
    </row>
    <row r="632" spans="1:12" ht="20.100000000000001" customHeight="1">
      <c r="A632" s="4"/>
      <c r="B632" s="4"/>
      <c r="C632" s="4"/>
      <c r="D632" s="4"/>
      <c r="E632" s="4"/>
      <c r="F632" s="4"/>
      <c r="G632" s="4"/>
      <c r="H632" s="4"/>
      <c r="I632" s="4"/>
      <c r="J632" s="4"/>
      <c r="K632" s="4"/>
      <c r="L632" s="4"/>
    </row>
    <row r="633" spans="1:12" ht="20.100000000000001" customHeight="1">
      <c r="A633" s="4"/>
      <c r="B633" s="4"/>
      <c r="C633" s="4"/>
      <c r="D633" s="4"/>
      <c r="E633" s="4"/>
      <c r="F633" s="4"/>
      <c r="G633" s="4"/>
      <c r="H633" s="4"/>
      <c r="I633" s="4"/>
      <c r="J633" s="4"/>
      <c r="K633" s="4"/>
      <c r="L633" s="4"/>
    </row>
    <row r="634" spans="1:12" ht="20.100000000000001" customHeight="1">
      <c r="A634" s="4"/>
      <c r="B634" s="4"/>
      <c r="C634" s="4"/>
      <c r="D634" s="4"/>
      <c r="E634" s="4"/>
      <c r="F634" s="4"/>
      <c r="G634" s="4"/>
      <c r="H634" s="4"/>
      <c r="I634" s="4"/>
      <c r="J634" s="4"/>
      <c r="K634" s="4"/>
      <c r="L634" s="4"/>
    </row>
    <row r="635" spans="1:12" ht="20.100000000000001" customHeight="1">
      <c r="A635" s="4"/>
      <c r="B635" s="4"/>
      <c r="C635" s="4"/>
      <c r="D635" s="4"/>
      <c r="E635" s="4"/>
      <c r="F635" s="4"/>
      <c r="G635" s="4"/>
      <c r="H635" s="4"/>
      <c r="I635" s="4"/>
      <c r="J635" s="4"/>
      <c r="K635" s="4"/>
      <c r="L635" s="4"/>
    </row>
    <row r="636" spans="1:12" ht="20.100000000000001" customHeight="1">
      <c r="A636" s="4"/>
      <c r="B636" s="4"/>
      <c r="C636" s="4"/>
      <c r="D636" s="4"/>
      <c r="E636" s="4"/>
      <c r="F636" s="4"/>
      <c r="G636" s="4"/>
      <c r="H636" s="4"/>
      <c r="I636" s="4"/>
      <c r="J636" s="4"/>
      <c r="K636" s="4"/>
      <c r="L636" s="4"/>
    </row>
    <row r="637" spans="1:12" ht="20.100000000000001" customHeight="1">
      <c r="A637" s="4"/>
      <c r="B637" s="4"/>
      <c r="C637" s="4"/>
      <c r="D637" s="4"/>
      <c r="E637" s="4"/>
      <c r="F637" s="4"/>
      <c r="G637" s="4"/>
      <c r="H637" s="4"/>
      <c r="I637" s="4"/>
      <c r="J637" s="4"/>
      <c r="K637" s="4"/>
      <c r="L637" s="4"/>
    </row>
    <row r="638" spans="1:12" ht="20.100000000000001" customHeight="1">
      <c r="A638" s="4"/>
      <c r="B638" s="4"/>
      <c r="C638" s="4"/>
      <c r="D638" s="4"/>
      <c r="E638" s="4"/>
      <c r="F638" s="4"/>
      <c r="G638" s="4"/>
      <c r="H638" s="4"/>
      <c r="I638" s="4"/>
      <c r="J638" s="4"/>
      <c r="K638" s="4"/>
      <c r="L638" s="4"/>
    </row>
    <row r="639" spans="1:12" ht="20.100000000000001" customHeight="1">
      <c r="A639" s="4"/>
      <c r="B639" s="4"/>
      <c r="C639" s="4"/>
      <c r="D639" s="4"/>
      <c r="E639" s="4"/>
      <c r="F639" s="4"/>
      <c r="G639" s="4"/>
      <c r="H639" s="4"/>
      <c r="I639" s="4"/>
      <c r="J639" s="4"/>
      <c r="K639" s="4"/>
      <c r="L639" s="4"/>
    </row>
    <row r="640" spans="1:12" ht="20.100000000000001" customHeight="1">
      <c r="A640" s="4"/>
      <c r="B640" s="4"/>
      <c r="C640" s="4"/>
      <c r="D640" s="4"/>
      <c r="E640" s="4"/>
      <c r="F640" s="4"/>
      <c r="G640" s="4"/>
      <c r="H640" s="4"/>
      <c r="I640" s="4"/>
      <c r="J640" s="4"/>
      <c r="K640" s="4"/>
      <c r="L640" s="4"/>
    </row>
    <row r="641" spans="1:12" ht="20.100000000000001" customHeight="1">
      <c r="A641" s="4"/>
      <c r="B641" s="4"/>
      <c r="C641" s="4"/>
      <c r="D641" s="4"/>
      <c r="E641" s="4"/>
      <c r="F641" s="4"/>
      <c r="G641" s="4"/>
      <c r="H641" s="4"/>
      <c r="I641" s="4"/>
      <c r="J641" s="4"/>
      <c r="K641" s="4"/>
      <c r="L641" s="4"/>
    </row>
    <row r="642" spans="1:12" ht="20.100000000000001" customHeight="1">
      <c r="A642" s="4"/>
      <c r="B642" s="4"/>
      <c r="C642" s="4"/>
      <c r="D642" s="4"/>
      <c r="E642" s="4"/>
      <c r="F642" s="4"/>
      <c r="G642" s="4"/>
      <c r="H642" s="4"/>
      <c r="I642" s="4"/>
      <c r="J642" s="4"/>
      <c r="K642" s="4"/>
      <c r="L642" s="4"/>
    </row>
    <row r="643" spans="1:12" ht="20.100000000000001" customHeight="1">
      <c r="A643" s="4"/>
      <c r="B643" s="4"/>
      <c r="C643" s="4"/>
      <c r="D643" s="4"/>
      <c r="E643" s="4"/>
      <c r="F643" s="4"/>
      <c r="G643" s="4"/>
      <c r="H643" s="4"/>
      <c r="I643" s="4"/>
      <c r="J643" s="4"/>
      <c r="K643" s="4"/>
      <c r="L643" s="4"/>
    </row>
    <row r="644" spans="1:12" ht="20.100000000000001" customHeight="1">
      <c r="A644" s="4"/>
      <c r="B644" s="4"/>
      <c r="C644" s="4"/>
      <c r="D644" s="4"/>
      <c r="E644" s="4"/>
      <c r="F644" s="4"/>
      <c r="G644" s="4"/>
      <c r="H644" s="4"/>
      <c r="I644" s="4"/>
      <c r="J644" s="4"/>
      <c r="K644" s="4"/>
      <c r="L644" s="4"/>
    </row>
    <row r="645" spans="1:12" ht="20.100000000000001" customHeight="1">
      <c r="A645" s="4"/>
      <c r="B645" s="4"/>
      <c r="C645" s="4"/>
      <c r="D645" s="4"/>
      <c r="E645" s="4"/>
      <c r="F645" s="4"/>
      <c r="G645" s="4"/>
      <c r="H645" s="4"/>
      <c r="I645" s="4"/>
      <c r="J645" s="4"/>
      <c r="K645" s="4"/>
      <c r="L645" s="4"/>
    </row>
    <row r="646" spans="1:12" ht="20.100000000000001" customHeight="1">
      <c r="A646" s="4"/>
      <c r="B646" s="4"/>
      <c r="C646" s="4"/>
      <c r="D646" s="4"/>
      <c r="E646" s="4"/>
      <c r="F646" s="4"/>
      <c r="G646" s="4"/>
      <c r="H646" s="4"/>
      <c r="I646" s="4"/>
      <c r="J646" s="4"/>
      <c r="K646" s="4"/>
      <c r="L646" s="4"/>
    </row>
    <row r="647" spans="1:12" ht="20.100000000000001" customHeight="1">
      <c r="A647" s="4"/>
      <c r="B647" s="4"/>
      <c r="C647" s="4"/>
      <c r="D647" s="4"/>
      <c r="E647" s="4"/>
      <c r="F647" s="4"/>
      <c r="G647" s="4"/>
      <c r="H647" s="4"/>
      <c r="I647" s="4"/>
      <c r="J647" s="4"/>
      <c r="K647" s="4"/>
      <c r="L647" s="4"/>
    </row>
    <row r="648" spans="1:12" ht="20.100000000000001" customHeight="1">
      <c r="A648" s="4"/>
      <c r="B648" s="4"/>
      <c r="C648" s="4"/>
      <c r="D648" s="4"/>
      <c r="E648" s="4"/>
      <c r="F648" s="4"/>
      <c r="G648" s="4"/>
      <c r="H648" s="4"/>
      <c r="I648" s="4"/>
      <c r="J648" s="4"/>
      <c r="K648" s="4"/>
      <c r="L648" s="4"/>
    </row>
    <row r="649" spans="1:12" ht="20.100000000000001" customHeight="1">
      <c r="A649" s="4"/>
      <c r="B649" s="4"/>
      <c r="C649" s="4"/>
      <c r="D649" s="4"/>
      <c r="E649" s="4"/>
      <c r="F649" s="4"/>
      <c r="G649" s="4"/>
      <c r="H649" s="4"/>
      <c r="I649" s="4"/>
      <c r="J649" s="4"/>
      <c r="K649" s="4"/>
      <c r="L649" s="4"/>
    </row>
    <row r="650" spans="1:12" ht="20.100000000000001" customHeight="1">
      <c r="A650" s="4"/>
      <c r="B650" s="4"/>
      <c r="C650" s="4"/>
      <c r="D650" s="4"/>
      <c r="E650" s="4"/>
      <c r="F650" s="4"/>
      <c r="G650" s="4"/>
      <c r="H650" s="4"/>
      <c r="I650" s="4"/>
      <c r="J650" s="4"/>
      <c r="K650" s="4"/>
      <c r="L650" s="4"/>
    </row>
    <row r="651" spans="1:12" ht="20.100000000000001" customHeight="1">
      <c r="A651" s="4"/>
      <c r="B651" s="4"/>
      <c r="C651" s="4"/>
      <c r="D651" s="4"/>
      <c r="E651" s="4"/>
      <c r="F651" s="4"/>
      <c r="G651" s="4"/>
      <c r="H651" s="4"/>
      <c r="I651" s="4"/>
      <c r="J651" s="4"/>
      <c r="K651" s="4"/>
      <c r="L651" s="4"/>
    </row>
    <row r="652" spans="1:12" ht="20.100000000000001" customHeight="1">
      <c r="A652" s="4"/>
      <c r="B652" s="4"/>
      <c r="C652" s="4"/>
      <c r="D652" s="4"/>
      <c r="E652" s="4"/>
      <c r="F652" s="4"/>
      <c r="G652" s="4"/>
      <c r="H652" s="4"/>
      <c r="I652" s="4"/>
      <c r="J652" s="4"/>
      <c r="K652" s="4"/>
      <c r="L652" s="4"/>
    </row>
    <row r="653" spans="1:12" ht="20.100000000000001" customHeight="1">
      <c r="A653" s="4"/>
      <c r="B653" s="4"/>
      <c r="C653" s="4"/>
      <c r="D653" s="4"/>
      <c r="E653" s="4"/>
      <c r="F653" s="4"/>
      <c r="G653" s="4"/>
      <c r="H653" s="4"/>
      <c r="I653" s="4"/>
      <c r="J653" s="4"/>
      <c r="K653" s="4"/>
      <c r="L653" s="4"/>
    </row>
    <row r="654" spans="1:12" ht="20.100000000000001" customHeight="1">
      <c r="A654" s="4"/>
      <c r="B654" s="4"/>
      <c r="C654" s="4"/>
      <c r="D654" s="4"/>
      <c r="E654" s="4"/>
      <c r="F654" s="4"/>
      <c r="G654" s="4"/>
      <c r="H654" s="4"/>
      <c r="I654" s="4"/>
      <c r="J654" s="4"/>
      <c r="K654" s="4"/>
      <c r="L654" s="4"/>
    </row>
    <row r="655" spans="1:12" ht="20.100000000000001" customHeight="1">
      <c r="A655" s="4"/>
      <c r="B655" s="4"/>
      <c r="C655" s="4"/>
      <c r="D655" s="4"/>
      <c r="E655" s="4"/>
      <c r="F655" s="4"/>
      <c r="G655" s="4"/>
      <c r="H655" s="4"/>
      <c r="I655" s="4"/>
      <c r="J655" s="4"/>
      <c r="K655" s="4"/>
      <c r="L655" s="4"/>
    </row>
    <row r="656" spans="1:12" ht="20.100000000000001" customHeight="1">
      <c r="A656" s="4"/>
      <c r="B656" s="4"/>
      <c r="C656" s="4"/>
      <c r="D656" s="4"/>
      <c r="E656" s="4"/>
      <c r="F656" s="4"/>
      <c r="G656" s="4"/>
      <c r="H656" s="4"/>
      <c r="I656" s="4"/>
      <c r="J656" s="4"/>
      <c r="K656" s="4"/>
      <c r="L656" s="4"/>
    </row>
    <row r="657" spans="1:12" ht="20.100000000000001" customHeight="1">
      <c r="A657" s="4"/>
      <c r="B657" s="4"/>
      <c r="C657" s="4"/>
      <c r="D657" s="4"/>
      <c r="E657" s="4"/>
      <c r="F657" s="4"/>
      <c r="G657" s="4"/>
      <c r="H657" s="4"/>
      <c r="I657" s="4"/>
      <c r="J657" s="4"/>
      <c r="K657" s="4"/>
      <c r="L657" s="4"/>
    </row>
    <row r="658" spans="1:12" ht="20.100000000000001" customHeight="1">
      <c r="A658" s="4"/>
      <c r="B658" s="4"/>
      <c r="C658" s="4"/>
      <c r="D658" s="4"/>
      <c r="E658" s="4"/>
      <c r="F658" s="4"/>
      <c r="G658" s="4"/>
      <c r="H658" s="4"/>
      <c r="I658" s="4"/>
      <c r="J658" s="4"/>
      <c r="K658" s="4"/>
      <c r="L658" s="4"/>
    </row>
    <row r="659" spans="1:12" ht="20.100000000000001" customHeight="1">
      <c r="A659" s="4"/>
      <c r="B659" s="4"/>
      <c r="C659" s="4"/>
      <c r="D659" s="4"/>
      <c r="E659" s="4"/>
      <c r="F659" s="4"/>
      <c r="G659" s="4"/>
      <c r="H659" s="4"/>
      <c r="I659" s="4"/>
      <c r="J659" s="4"/>
      <c r="K659" s="4"/>
      <c r="L659" s="4"/>
    </row>
    <row r="660" spans="1:12" ht="20.100000000000001" customHeight="1">
      <c r="A660" s="4"/>
      <c r="B660" s="4"/>
      <c r="C660" s="4"/>
      <c r="D660" s="4"/>
      <c r="E660" s="4"/>
      <c r="F660" s="4"/>
      <c r="G660" s="4"/>
      <c r="H660" s="4"/>
      <c r="I660" s="4"/>
      <c r="J660" s="4"/>
      <c r="K660" s="4"/>
      <c r="L660" s="4"/>
    </row>
    <row r="661" spans="1:12" ht="20.100000000000001" customHeight="1">
      <c r="A661" s="4"/>
      <c r="B661" s="4"/>
      <c r="C661" s="4"/>
      <c r="D661" s="4"/>
      <c r="E661" s="4"/>
      <c r="F661" s="4"/>
      <c r="G661" s="4"/>
      <c r="H661" s="4"/>
      <c r="I661" s="4"/>
      <c r="J661" s="4"/>
      <c r="K661" s="4"/>
      <c r="L661" s="4"/>
    </row>
    <row r="662" spans="1:12" ht="20.100000000000001" customHeight="1">
      <c r="A662" s="4"/>
      <c r="B662" s="4"/>
      <c r="C662" s="4"/>
      <c r="D662" s="4"/>
      <c r="E662" s="4"/>
      <c r="F662" s="4"/>
      <c r="G662" s="4"/>
      <c r="H662" s="4"/>
      <c r="I662" s="4"/>
      <c r="J662" s="4"/>
      <c r="K662" s="4"/>
      <c r="L662" s="4"/>
    </row>
    <row r="663" spans="1:12" ht="20.100000000000001" customHeight="1">
      <c r="A663" s="4"/>
      <c r="B663" s="4"/>
      <c r="C663" s="4"/>
      <c r="D663" s="4"/>
      <c r="E663" s="4"/>
      <c r="F663" s="4"/>
      <c r="G663" s="4"/>
      <c r="H663" s="4"/>
      <c r="I663" s="4"/>
      <c r="J663" s="4"/>
      <c r="K663" s="4"/>
      <c r="L663" s="4"/>
    </row>
    <row r="664" spans="1:12" ht="20.100000000000001" customHeight="1">
      <c r="A664" s="4"/>
      <c r="B664" s="4"/>
      <c r="C664" s="4"/>
      <c r="D664" s="4"/>
      <c r="E664" s="4"/>
      <c r="F664" s="4"/>
      <c r="G664" s="4"/>
      <c r="H664" s="4"/>
      <c r="I664" s="4"/>
      <c r="J664" s="4"/>
      <c r="K664" s="4"/>
      <c r="L664" s="4"/>
    </row>
    <row r="665" spans="1:12" ht="20.100000000000001" customHeight="1">
      <c r="A665" s="4"/>
      <c r="B665" s="4"/>
      <c r="C665" s="4"/>
      <c r="D665" s="4"/>
      <c r="E665" s="4"/>
      <c r="F665" s="4"/>
      <c r="G665" s="4"/>
      <c r="H665" s="4"/>
      <c r="I665" s="4"/>
      <c r="J665" s="4"/>
      <c r="K665" s="4"/>
      <c r="L665" s="4"/>
    </row>
    <row r="666" spans="1:12" ht="20.100000000000001" customHeight="1">
      <c r="A666" s="4"/>
      <c r="B666" s="4"/>
      <c r="C666" s="4"/>
      <c r="D666" s="4"/>
      <c r="E666" s="4"/>
      <c r="F666" s="4"/>
      <c r="G666" s="4"/>
      <c r="H666" s="4"/>
      <c r="I666" s="4"/>
      <c r="J666" s="4"/>
      <c r="K666" s="4"/>
      <c r="L666" s="4"/>
    </row>
    <row r="667" spans="1:12" ht="20.100000000000001" customHeight="1">
      <c r="A667" s="4"/>
      <c r="B667" s="4"/>
      <c r="C667" s="4"/>
      <c r="D667" s="4"/>
      <c r="E667" s="4"/>
      <c r="F667" s="4"/>
      <c r="G667" s="4"/>
      <c r="H667" s="4"/>
      <c r="I667" s="4"/>
      <c r="J667" s="4"/>
      <c r="K667" s="4"/>
      <c r="L667" s="4"/>
    </row>
    <row r="668" spans="1:12" ht="20.100000000000001" customHeight="1">
      <c r="A668" s="4"/>
      <c r="B668" s="4"/>
      <c r="C668" s="4"/>
      <c r="D668" s="4"/>
      <c r="E668" s="4"/>
      <c r="F668" s="4"/>
      <c r="G668" s="4"/>
      <c r="H668" s="4"/>
      <c r="I668" s="4"/>
      <c r="J668" s="4"/>
      <c r="K668" s="4"/>
      <c r="L668" s="4"/>
    </row>
    <row r="669" spans="1:12" ht="20.100000000000001" customHeight="1">
      <c r="A669" s="4"/>
      <c r="B669" s="4"/>
      <c r="C669" s="4"/>
      <c r="D669" s="4"/>
      <c r="E669" s="4"/>
      <c r="F669" s="4"/>
      <c r="G669" s="4"/>
      <c r="H669" s="4"/>
      <c r="I669" s="4"/>
      <c r="J669" s="4"/>
      <c r="K669" s="4"/>
      <c r="L669" s="4"/>
    </row>
    <row r="670" spans="1:12" ht="20.100000000000001" customHeight="1">
      <c r="A670" s="4"/>
      <c r="B670" s="4"/>
      <c r="C670" s="4"/>
      <c r="D670" s="4"/>
      <c r="E670" s="4"/>
      <c r="F670" s="4"/>
      <c r="G670" s="4"/>
      <c r="H670" s="4"/>
      <c r="I670" s="4"/>
      <c r="J670" s="4"/>
      <c r="K670" s="4"/>
      <c r="L670" s="4"/>
    </row>
    <row r="671" spans="1:12" ht="20.100000000000001" customHeight="1">
      <c r="A671" s="4"/>
      <c r="B671" s="4"/>
      <c r="C671" s="4"/>
      <c r="D671" s="4"/>
      <c r="E671" s="4"/>
      <c r="F671" s="4"/>
      <c r="G671" s="4"/>
      <c r="H671" s="4"/>
      <c r="I671" s="4"/>
      <c r="J671" s="4"/>
      <c r="K671" s="4"/>
      <c r="L671" s="4"/>
    </row>
    <row r="672" spans="1:12" ht="20.100000000000001" customHeight="1">
      <c r="A672" s="4"/>
      <c r="B672" s="4"/>
      <c r="C672" s="4"/>
      <c r="D672" s="4"/>
      <c r="E672" s="4"/>
      <c r="F672" s="4"/>
      <c r="G672" s="4"/>
      <c r="H672" s="4"/>
      <c r="I672" s="4"/>
      <c r="J672" s="4"/>
      <c r="K672" s="4"/>
      <c r="L672" s="4"/>
    </row>
    <row r="673" spans="1:12" ht="20.100000000000001" customHeight="1">
      <c r="A673" s="4"/>
      <c r="B673" s="4"/>
      <c r="C673" s="4"/>
      <c r="D673" s="4"/>
      <c r="E673" s="4"/>
      <c r="F673" s="4"/>
      <c r="G673" s="4"/>
      <c r="H673" s="4"/>
      <c r="I673" s="4"/>
      <c r="J673" s="4"/>
      <c r="K673" s="4"/>
      <c r="L673" s="4"/>
    </row>
    <row r="674" spans="1:12" ht="20.100000000000001" customHeight="1">
      <c r="A674" s="4"/>
      <c r="B674" s="4"/>
      <c r="C674" s="4"/>
      <c r="D674" s="4"/>
      <c r="E674" s="4"/>
      <c r="F674" s="4"/>
      <c r="G674" s="4"/>
      <c r="H674" s="4"/>
      <c r="I674" s="4"/>
      <c r="J674" s="4"/>
      <c r="K674" s="4"/>
      <c r="L674" s="4"/>
    </row>
    <row r="675" spans="1:12" ht="20.100000000000001" customHeight="1">
      <c r="A675" s="4"/>
      <c r="B675" s="4"/>
      <c r="C675" s="4"/>
      <c r="D675" s="4"/>
      <c r="E675" s="4"/>
      <c r="F675" s="4"/>
      <c r="G675" s="4"/>
      <c r="H675" s="4"/>
      <c r="I675" s="4"/>
      <c r="J675" s="4"/>
      <c r="K675" s="4"/>
      <c r="L675" s="4"/>
    </row>
    <row r="676" spans="1:12" ht="20.100000000000001" customHeight="1">
      <c r="A676" s="4"/>
      <c r="B676" s="4"/>
      <c r="C676" s="4"/>
      <c r="D676" s="4"/>
      <c r="E676" s="4"/>
      <c r="F676" s="4"/>
      <c r="G676" s="4"/>
      <c r="H676" s="4"/>
      <c r="I676" s="4"/>
      <c r="J676" s="4"/>
      <c r="K676" s="4"/>
      <c r="L676" s="4"/>
    </row>
    <row r="677" spans="1:12" ht="20.100000000000001" customHeight="1">
      <c r="A677" s="4"/>
      <c r="B677" s="4"/>
      <c r="C677" s="4"/>
      <c r="D677" s="4"/>
      <c r="E677" s="4"/>
      <c r="F677" s="4"/>
      <c r="G677" s="4"/>
      <c r="H677" s="4"/>
      <c r="I677" s="4"/>
      <c r="J677" s="4"/>
      <c r="K677" s="4"/>
      <c r="L677" s="4"/>
    </row>
    <row r="678" spans="1:12" ht="20.100000000000001" customHeight="1">
      <c r="A678" s="4"/>
      <c r="B678" s="4"/>
      <c r="C678" s="4"/>
      <c r="D678" s="4"/>
      <c r="E678" s="4"/>
      <c r="F678" s="4"/>
      <c r="G678" s="4"/>
      <c r="H678" s="4"/>
      <c r="I678" s="4"/>
      <c r="J678" s="4"/>
      <c r="K678" s="4"/>
      <c r="L678" s="4"/>
    </row>
    <row r="679" spans="1:12" ht="20.100000000000001" customHeight="1">
      <c r="A679" s="4"/>
      <c r="B679" s="4"/>
      <c r="C679" s="4"/>
      <c r="D679" s="4"/>
      <c r="E679" s="4"/>
      <c r="F679" s="4"/>
      <c r="G679" s="4"/>
      <c r="H679" s="4"/>
      <c r="I679" s="4"/>
      <c r="J679" s="4"/>
      <c r="K679" s="4"/>
      <c r="L679" s="4"/>
    </row>
    <row r="680" spans="1:12" ht="20.100000000000001" customHeight="1">
      <c r="A680" s="4"/>
      <c r="B680" s="4"/>
      <c r="C680" s="4"/>
      <c r="D680" s="4"/>
      <c r="E680" s="4"/>
      <c r="F680" s="4"/>
      <c r="G680" s="4"/>
      <c r="H680" s="4"/>
      <c r="I680" s="4"/>
      <c r="J680" s="4"/>
      <c r="K680" s="4"/>
      <c r="L680" s="4"/>
    </row>
    <row r="681" spans="1:12" ht="20.100000000000001" customHeight="1">
      <c r="A681" s="4"/>
      <c r="B681" s="4"/>
      <c r="C681" s="4"/>
      <c r="D681" s="4"/>
      <c r="E681" s="4"/>
      <c r="F681" s="4"/>
      <c r="G681" s="4"/>
      <c r="H681" s="4"/>
      <c r="I681" s="4"/>
      <c r="J681" s="4"/>
      <c r="K681" s="4"/>
      <c r="L681" s="4"/>
    </row>
    <row r="682" spans="1:12" ht="20.100000000000001" customHeight="1">
      <c r="A682" s="4"/>
      <c r="B682" s="4"/>
      <c r="C682" s="4"/>
      <c r="D682" s="4"/>
      <c r="E682" s="4"/>
      <c r="F682" s="4"/>
      <c r="G682" s="4"/>
      <c r="H682" s="4"/>
      <c r="I682" s="4"/>
      <c r="J682" s="4"/>
      <c r="K682" s="4"/>
      <c r="L682" s="4"/>
    </row>
    <row r="683" spans="1:12" ht="20.100000000000001" customHeight="1">
      <c r="A683" s="4"/>
      <c r="B683" s="4"/>
      <c r="C683" s="4"/>
      <c r="D683" s="4"/>
      <c r="E683" s="4"/>
      <c r="F683" s="4"/>
      <c r="G683" s="4"/>
      <c r="H683" s="4"/>
      <c r="I683" s="4"/>
      <c r="J683" s="4"/>
      <c r="K683" s="4"/>
      <c r="L683" s="4"/>
    </row>
    <row r="684" spans="1:12" ht="20.100000000000001" customHeight="1">
      <c r="A684" s="4"/>
      <c r="B684" s="4"/>
      <c r="C684" s="4"/>
      <c r="D684" s="4"/>
      <c r="E684" s="4"/>
      <c r="F684" s="4"/>
      <c r="G684" s="4"/>
      <c r="H684" s="4"/>
      <c r="I684" s="4"/>
      <c r="J684" s="4"/>
      <c r="K684" s="4"/>
      <c r="L684" s="4"/>
    </row>
    <row r="685" spans="1:12" ht="20.100000000000001" customHeight="1">
      <c r="A685" s="4"/>
      <c r="B685" s="4"/>
      <c r="C685" s="4"/>
      <c r="D685" s="4"/>
      <c r="E685" s="4"/>
      <c r="F685" s="4"/>
      <c r="G685" s="4"/>
      <c r="H685" s="4"/>
      <c r="I685" s="4"/>
      <c r="J685" s="4"/>
      <c r="K685" s="4"/>
      <c r="L685" s="4"/>
    </row>
    <row r="686" spans="1:12" ht="20.100000000000001" customHeight="1">
      <c r="A686" s="4"/>
      <c r="B686" s="4"/>
      <c r="C686" s="4"/>
      <c r="D686" s="4"/>
      <c r="E686" s="4"/>
      <c r="F686" s="4"/>
      <c r="G686" s="4"/>
      <c r="H686" s="4"/>
      <c r="I686" s="4"/>
      <c r="J686" s="4"/>
      <c r="K686" s="4"/>
      <c r="L686" s="4"/>
    </row>
    <row r="687" spans="1:12" ht="20.100000000000001" customHeight="1">
      <c r="A687" s="4"/>
      <c r="B687" s="4"/>
      <c r="C687" s="4"/>
      <c r="D687" s="4"/>
      <c r="E687" s="4"/>
      <c r="F687" s="4"/>
      <c r="G687" s="4"/>
      <c r="H687" s="4"/>
      <c r="I687" s="4"/>
      <c r="J687" s="4"/>
      <c r="K687" s="4"/>
      <c r="L687" s="4"/>
    </row>
    <row r="688" spans="1:12" ht="20.100000000000001" customHeight="1">
      <c r="A688" s="4"/>
      <c r="B688" s="4"/>
      <c r="C688" s="4"/>
      <c r="D688" s="4"/>
      <c r="E688" s="4"/>
      <c r="F688" s="4"/>
      <c r="G688" s="4"/>
      <c r="H688" s="4"/>
      <c r="I688" s="4"/>
      <c r="J688" s="4"/>
      <c r="K688" s="4"/>
      <c r="L688" s="4"/>
    </row>
    <row r="689" spans="1:12" ht="20.100000000000001" customHeight="1">
      <c r="A689" s="4"/>
      <c r="B689" s="4"/>
      <c r="C689" s="4"/>
      <c r="D689" s="4"/>
      <c r="E689" s="4"/>
      <c r="F689" s="4"/>
      <c r="G689" s="4"/>
      <c r="H689" s="4"/>
      <c r="I689" s="4"/>
      <c r="J689" s="4"/>
      <c r="K689" s="4"/>
      <c r="L689" s="4"/>
    </row>
    <row r="690" spans="1:12" ht="20.100000000000001" customHeight="1">
      <c r="A690" s="4"/>
      <c r="B690" s="4"/>
      <c r="C690" s="4"/>
      <c r="D690" s="4"/>
      <c r="E690" s="4"/>
      <c r="F690" s="4"/>
      <c r="G690" s="4"/>
      <c r="H690" s="4"/>
      <c r="I690" s="4"/>
      <c r="J690" s="4"/>
      <c r="K690" s="4"/>
      <c r="L690" s="4"/>
    </row>
    <row r="691" spans="1:12" ht="20.100000000000001" customHeight="1">
      <c r="A691" s="4"/>
      <c r="B691" s="4"/>
      <c r="C691" s="4"/>
      <c r="D691" s="4"/>
      <c r="E691" s="4"/>
      <c r="F691" s="4"/>
      <c r="G691" s="4"/>
      <c r="H691" s="4"/>
      <c r="I691" s="4"/>
      <c r="J691" s="4"/>
      <c r="K691" s="4"/>
      <c r="L691" s="4"/>
    </row>
    <row r="692" spans="1:12" ht="20.100000000000001" customHeight="1">
      <c r="A692" s="4"/>
      <c r="B692" s="4"/>
      <c r="C692" s="4"/>
      <c r="D692" s="4"/>
      <c r="E692" s="4"/>
      <c r="F692" s="4"/>
      <c r="G692" s="4"/>
      <c r="H692" s="4"/>
      <c r="I692" s="4"/>
      <c r="J692" s="4"/>
      <c r="K692" s="4"/>
      <c r="L692" s="4"/>
    </row>
    <row r="693" spans="1:12" ht="20.100000000000001" customHeight="1">
      <c r="A693" s="4"/>
      <c r="B693" s="4"/>
      <c r="C693" s="4"/>
      <c r="D693" s="4"/>
      <c r="E693" s="4"/>
      <c r="F693" s="4"/>
      <c r="G693" s="4"/>
      <c r="H693" s="4"/>
      <c r="I693" s="4"/>
      <c r="J693" s="4"/>
      <c r="K693" s="4"/>
      <c r="L693" s="4"/>
    </row>
    <row r="694" spans="1:12" ht="20.100000000000001" customHeight="1">
      <c r="A694" s="4"/>
      <c r="B694" s="4"/>
      <c r="C694" s="4"/>
      <c r="D694" s="4"/>
      <c r="E694" s="4"/>
      <c r="F694" s="4"/>
      <c r="G694" s="4"/>
      <c r="H694" s="4"/>
      <c r="I694" s="4"/>
      <c r="J694" s="4"/>
      <c r="K694" s="4"/>
      <c r="L694" s="4"/>
    </row>
    <row r="695" spans="1:12" ht="20.100000000000001" customHeight="1">
      <c r="A695" s="4"/>
      <c r="B695" s="4"/>
      <c r="C695" s="4"/>
      <c r="D695" s="4"/>
      <c r="E695" s="4"/>
      <c r="F695" s="4"/>
      <c r="G695" s="4"/>
      <c r="H695" s="4"/>
      <c r="I695" s="4"/>
      <c r="J695" s="4"/>
      <c r="K695" s="4"/>
      <c r="L695" s="4"/>
    </row>
    <row r="696" spans="1:12" ht="20.100000000000001" customHeight="1">
      <c r="A696" s="4"/>
      <c r="B696" s="4"/>
      <c r="C696" s="4"/>
      <c r="D696" s="4"/>
      <c r="E696" s="4"/>
      <c r="F696" s="4"/>
      <c r="G696" s="4"/>
      <c r="H696" s="4"/>
      <c r="I696" s="4"/>
      <c r="J696" s="4"/>
      <c r="K696" s="4"/>
      <c r="L696" s="4"/>
    </row>
    <row r="697" spans="1:12" ht="20.100000000000001" customHeight="1">
      <c r="A697" s="4"/>
      <c r="B697" s="4"/>
      <c r="C697" s="4"/>
      <c r="D697" s="4"/>
      <c r="E697" s="4"/>
      <c r="F697" s="4"/>
      <c r="G697" s="4"/>
      <c r="H697" s="4"/>
      <c r="I697" s="4"/>
      <c r="J697" s="4"/>
      <c r="K697" s="4"/>
      <c r="L697" s="4"/>
    </row>
    <row r="698" spans="1:12" ht="20.100000000000001" customHeight="1">
      <c r="A698" s="4"/>
      <c r="B698" s="4"/>
      <c r="C698" s="4"/>
      <c r="D698" s="4"/>
      <c r="E698" s="4"/>
      <c r="F698" s="4"/>
      <c r="G698" s="4"/>
      <c r="H698" s="4"/>
      <c r="I698" s="4"/>
      <c r="J698" s="4"/>
      <c r="K698" s="4"/>
      <c r="L698" s="4"/>
    </row>
    <row r="699" spans="1:12" ht="20.100000000000001" customHeight="1">
      <c r="A699" s="4"/>
      <c r="B699" s="4"/>
      <c r="C699" s="4"/>
      <c r="D699" s="4"/>
      <c r="E699" s="4"/>
      <c r="F699" s="4"/>
      <c r="G699" s="4"/>
      <c r="H699" s="4"/>
      <c r="I699" s="4"/>
      <c r="J699" s="4"/>
      <c r="K699" s="4"/>
      <c r="L699" s="4"/>
    </row>
    <row r="700" spans="1:12" ht="20.100000000000001" customHeight="1">
      <c r="A700" s="4"/>
      <c r="B700" s="4"/>
      <c r="C700" s="4"/>
      <c r="D700" s="4"/>
      <c r="E700" s="4"/>
      <c r="F700" s="4"/>
      <c r="G700" s="4"/>
      <c r="H700" s="4"/>
      <c r="I700" s="4"/>
      <c r="J700" s="4"/>
      <c r="K700" s="4"/>
      <c r="L700" s="4"/>
    </row>
    <row r="701" spans="1:12" ht="20.100000000000001" customHeight="1">
      <c r="A701" s="4"/>
      <c r="B701" s="4"/>
      <c r="C701" s="4"/>
      <c r="D701" s="4"/>
      <c r="E701" s="4"/>
      <c r="F701" s="4"/>
      <c r="G701" s="4"/>
      <c r="H701" s="4"/>
      <c r="I701" s="4"/>
      <c r="J701" s="4"/>
      <c r="K701" s="4"/>
      <c r="L701" s="4"/>
    </row>
    <row r="702" spans="1:12" ht="20.100000000000001" customHeight="1">
      <c r="A702" s="4"/>
      <c r="B702" s="4"/>
      <c r="C702" s="4"/>
      <c r="D702" s="4"/>
      <c r="E702" s="4"/>
      <c r="F702" s="4"/>
      <c r="G702" s="4"/>
      <c r="H702" s="4"/>
      <c r="I702" s="4"/>
      <c r="J702" s="4"/>
      <c r="K702" s="4"/>
      <c r="L702" s="4"/>
    </row>
    <row r="703" spans="1:12" ht="20.100000000000001" customHeight="1">
      <c r="A703" s="4"/>
      <c r="B703" s="4"/>
      <c r="C703" s="4"/>
      <c r="D703" s="4"/>
      <c r="E703" s="4"/>
      <c r="F703" s="4"/>
      <c r="G703" s="4"/>
      <c r="H703" s="4"/>
      <c r="I703" s="4"/>
      <c r="J703" s="4"/>
      <c r="K703" s="4"/>
      <c r="L703" s="4"/>
    </row>
    <row r="704" spans="1:12" ht="20.100000000000001" customHeight="1">
      <c r="A704" s="4"/>
      <c r="B704" s="4"/>
      <c r="C704" s="4"/>
      <c r="D704" s="4"/>
      <c r="E704" s="4"/>
      <c r="F704" s="4"/>
      <c r="G704" s="4"/>
      <c r="H704" s="4"/>
      <c r="I704" s="4"/>
      <c r="J704" s="4"/>
      <c r="K704" s="4"/>
      <c r="L704" s="4"/>
    </row>
    <row r="705" spans="1:12" ht="20.100000000000001" customHeight="1">
      <c r="A705" s="4"/>
      <c r="B705" s="4"/>
      <c r="C705" s="4"/>
      <c r="D705" s="4"/>
      <c r="E705" s="4"/>
      <c r="F705" s="4"/>
      <c r="G705" s="4"/>
      <c r="H705" s="4"/>
      <c r="I705" s="4"/>
      <c r="J705" s="4"/>
      <c r="K705" s="4"/>
      <c r="L705" s="4"/>
    </row>
    <row r="706" spans="1:12" ht="20.100000000000001" customHeight="1">
      <c r="A706" s="4"/>
      <c r="B706" s="4"/>
      <c r="C706" s="4"/>
      <c r="D706" s="4"/>
      <c r="E706" s="4"/>
      <c r="F706" s="4"/>
      <c r="G706" s="4"/>
      <c r="H706" s="4"/>
      <c r="I706" s="4"/>
      <c r="J706" s="4"/>
      <c r="K706" s="4"/>
      <c r="L706" s="4"/>
    </row>
    <row r="707" spans="1:12" ht="20.100000000000001" customHeight="1">
      <c r="A707" s="4"/>
      <c r="B707" s="4"/>
      <c r="C707" s="4"/>
      <c r="D707" s="4"/>
      <c r="E707" s="4"/>
      <c r="F707" s="4"/>
      <c r="G707" s="4"/>
      <c r="H707" s="4"/>
      <c r="I707" s="4"/>
      <c r="J707" s="4"/>
      <c r="K707" s="4"/>
      <c r="L707" s="4"/>
    </row>
    <row r="708" spans="1:12" ht="20.100000000000001" customHeight="1">
      <c r="A708" s="4"/>
      <c r="B708" s="4"/>
      <c r="C708" s="4"/>
      <c r="D708" s="4"/>
      <c r="E708" s="4"/>
      <c r="F708" s="4"/>
      <c r="G708" s="4"/>
      <c r="H708" s="4"/>
      <c r="I708" s="4"/>
      <c r="J708" s="4"/>
      <c r="K708" s="4"/>
      <c r="L708" s="4"/>
    </row>
    <row r="709" spans="1:12" ht="20.100000000000001" customHeight="1">
      <c r="A709" s="4"/>
      <c r="B709" s="4"/>
      <c r="C709" s="4"/>
      <c r="D709" s="4"/>
      <c r="E709" s="4"/>
      <c r="F709" s="4"/>
      <c r="G709" s="4"/>
      <c r="H709" s="4"/>
      <c r="I709" s="4"/>
      <c r="J709" s="4"/>
      <c r="K709" s="4"/>
      <c r="L709" s="4"/>
    </row>
    <row r="710" spans="1:12" ht="20.100000000000001" customHeight="1">
      <c r="A710" s="4"/>
      <c r="B710" s="4"/>
      <c r="C710" s="4"/>
      <c r="D710" s="4"/>
      <c r="E710" s="4"/>
      <c r="F710" s="4"/>
      <c r="G710" s="4"/>
      <c r="H710" s="4"/>
      <c r="I710" s="4"/>
      <c r="J710" s="4"/>
      <c r="K710" s="4"/>
      <c r="L710" s="4"/>
    </row>
    <row r="711" spans="1:12" ht="20.100000000000001" customHeight="1">
      <c r="A711" s="4"/>
      <c r="B711" s="4"/>
      <c r="C711" s="4"/>
      <c r="D711" s="4"/>
      <c r="E711" s="4"/>
      <c r="F711" s="4"/>
      <c r="G711" s="4"/>
      <c r="H711" s="4"/>
      <c r="I711" s="4"/>
      <c r="J711" s="4"/>
      <c r="K711" s="4"/>
      <c r="L711" s="4"/>
    </row>
    <row r="712" spans="1:12" ht="20.100000000000001" customHeight="1">
      <c r="A712" s="4"/>
      <c r="B712" s="4"/>
      <c r="C712" s="4"/>
      <c r="D712" s="4"/>
      <c r="E712" s="4"/>
      <c r="F712" s="4"/>
      <c r="G712" s="4"/>
      <c r="H712" s="4"/>
      <c r="I712" s="4"/>
      <c r="J712" s="4"/>
      <c r="K712" s="4"/>
      <c r="L712" s="4"/>
    </row>
    <row r="713" spans="1:12" ht="20.100000000000001" customHeight="1">
      <c r="A713" s="4"/>
      <c r="B713" s="4"/>
      <c r="C713" s="4"/>
      <c r="D713" s="4"/>
      <c r="E713" s="4"/>
      <c r="F713" s="4"/>
      <c r="G713" s="4"/>
      <c r="H713" s="4"/>
      <c r="I713" s="4"/>
      <c r="J713" s="4"/>
      <c r="K713" s="4"/>
      <c r="L713" s="4"/>
    </row>
    <row r="714" spans="1:12" ht="20.100000000000001" customHeight="1">
      <c r="A714" s="4"/>
      <c r="B714" s="4"/>
      <c r="C714" s="4"/>
      <c r="D714" s="4"/>
      <c r="E714" s="4"/>
      <c r="F714" s="4"/>
      <c r="G714" s="4"/>
      <c r="H714" s="4"/>
      <c r="I714" s="4"/>
      <c r="J714" s="4"/>
      <c r="K714" s="4"/>
      <c r="L714" s="4"/>
    </row>
    <row r="715" spans="1:12" ht="20.100000000000001" customHeight="1">
      <c r="A715" s="4"/>
      <c r="B715" s="4"/>
      <c r="C715" s="4"/>
      <c r="D715" s="4"/>
      <c r="E715" s="4"/>
      <c r="F715" s="4"/>
      <c r="G715" s="4"/>
      <c r="H715" s="4"/>
      <c r="I715" s="4"/>
      <c r="J715" s="4"/>
      <c r="K715" s="4"/>
      <c r="L715" s="4"/>
    </row>
    <row r="716" spans="1:12" ht="20.100000000000001" customHeight="1">
      <c r="A716" s="4"/>
      <c r="B716" s="4"/>
      <c r="C716" s="4"/>
      <c r="D716" s="4"/>
      <c r="E716" s="4"/>
      <c r="F716" s="4"/>
      <c r="G716" s="4"/>
      <c r="H716" s="4"/>
      <c r="I716" s="4"/>
      <c r="J716" s="4"/>
      <c r="K716" s="4"/>
      <c r="L716" s="4"/>
    </row>
    <row r="717" spans="1:12" ht="20.100000000000001" customHeight="1">
      <c r="A717" s="4"/>
      <c r="B717" s="4"/>
      <c r="C717" s="4"/>
      <c r="D717" s="4"/>
      <c r="E717" s="4"/>
      <c r="F717" s="4"/>
      <c r="G717" s="4"/>
      <c r="H717" s="4"/>
      <c r="I717" s="4"/>
      <c r="J717" s="4"/>
      <c r="K717" s="4"/>
      <c r="L717" s="4"/>
    </row>
    <row r="718" spans="1:12" ht="20.100000000000001" customHeight="1">
      <c r="A718" s="4"/>
      <c r="B718" s="4"/>
      <c r="C718" s="4"/>
      <c r="D718" s="4"/>
      <c r="E718" s="4"/>
      <c r="F718" s="4"/>
      <c r="G718" s="4"/>
      <c r="H718" s="4"/>
      <c r="I718" s="4"/>
      <c r="J718" s="4"/>
      <c r="K718" s="4"/>
      <c r="L718" s="4"/>
    </row>
    <row r="719" spans="1:12" ht="20.100000000000001" customHeight="1">
      <c r="A719" s="4"/>
      <c r="B719" s="4"/>
      <c r="C719" s="4"/>
      <c r="D719" s="4"/>
      <c r="E719" s="4"/>
      <c r="F719" s="4"/>
      <c r="G719" s="4"/>
      <c r="H719" s="4"/>
      <c r="I719" s="4"/>
      <c r="J719" s="4"/>
      <c r="K719" s="4"/>
      <c r="L719" s="4"/>
    </row>
    <row r="720" spans="1:12" ht="20.100000000000001" customHeight="1">
      <c r="A720" s="4"/>
      <c r="B720" s="4"/>
      <c r="C720" s="4"/>
      <c r="D720" s="4"/>
      <c r="E720" s="4"/>
      <c r="F720" s="4"/>
      <c r="G720" s="4"/>
      <c r="H720" s="4"/>
      <c r="I720" s="4"/>
      <c r="J720" s="4"/>
      <c r="K720" s="4"/>
      <c r="L720" s="4"/>
    </row>
    <row r="721" spans="1:12" ht="20.100000000000001" customHeight="1">
      <c r="A721" s="4"/>
      <c r="B721" s="4"/>
      <c r="C721" s="4"/>
      <c r="D721" s="4"/>
      <c r="E721" s="4"/>
      <c r="F721" s="4"/>
      <c r="G721" s="4"/>
      <c r="H721" s="4"/>
      <c r="I721" s="4"/>
      <c r="J721" s="4"/>
      <c r="K721" s="4"/>
      <c r="L721" s="4"/>
    </row>
    <row r="722" spans="1:12" ht="20.100000000000001" customHeight="1">
      <c r="A722" s="4"/>
      <c r="B722" s="4"/>
      <c r="C722" s="4"/>
      <c r="D722" s="4"/>
      <c r="E722" s="4"/>
      <c r="F722" s="4"/>
      <c r="G722" s="4"/>
      <c r="H722" s="4"/>
      <c r="I722" s="4"/>
      <c r="J722" s="4"/>
      <c r="K722" s="4"/>
      <c r="L722" s="4"/>
    </row>
    <row r="723" spans="1:12" ht="20.100000000000001" customHeight="1">
      <c r="A723" s="4"/>
      <c r="B723" s="4"/>
      <c r="C723" s="4"/>
      <c r="D723" s="4"/>
      <c r="E723" s="4"/>
      <c r="F723" s="4"/>
      <c r="G723" s="4"/>
      <c r="H723" s="4"/>
      <c r="I723" s="4"/>
      <c r="J723" s="4"/>
      <c r="K723" s="4"/>
      <c r="L723" s="4"/>
    </row>
    <row r="724" spans="1:12" ht="20.100000000000001" customHeight="1">
      <c r="A724" s="4"/>
      <c r="B724" s="4"/>
      <c r="C724" s="4"/>
      <c r="D724" s="4"/>
      <c r="E724" s="4"/>
      <c r="F724" s="4"/>
      <c r="G724" s="4"/>
      <c r="H724" s="4"/>
      <c r="I724" s="4"/>
      <c r="J724" s="4"/>
      <c r="K724" s="4"/>
      <c r="L724" s="4"/>
    </row>
    <row r="725" spans="1:12" ht="20.100000000000001" customHeight="1">
      <c r="A725" s="4"/>
      <c r="B725" s="4"/>
      <c r="C725" s="4"/>
      <c r="D725" s="4"/>
      <c r="E725" s="4"/>
      <c r="F725" s="4"/>
      <c r="G725" s="4"/>
      <c r="H725" s="4"/>
      <c r="I725" s="4"/>
      <c r="J725" s="4"/>
      <c r="K725" s="4"/>
      <c r="L725" s="4"/>
    </row>
    <row r="726" spans="1:12" ht="20.100000000000001" customHeight="1">
      <c r="A726" s="4"/>
      <c r="B726" s="4"/>
      <c r="C726" s="4"/>
      <c r="D726" s="4"/>
      <c r="E726" s="4"/>
      <c r="F726" s="4"/>
      <c r="G726" s="4"/>
      <c r="H726" s="4"/>
      <c r="I726" s="4"/>
      <c r="J726" s="4"/>
      <c r="K726" s="4"/>
      <c r="L726" s="4"/>
    </row>
    <row r="727" spans="1:12" ht="20.100000000000001" customHeight="1">
      <c r="A727" s="4"/>
      <c r="B727" s="4"/>
      <c r="C727" s="4"/>
      <c r="D727" s="4"/>
      <c r="E727" s="4"/>
      <c r="F727" s="4"/>
      <c r="G727" s="4"/>
      <c r="H727" s="4"/>
      <c r="I727" s="4"/>
      <c r="J727" s="4"/>
      <c r="K727" s="4"/>
      <c r="L727" s="4"/>
    </row>
    <row r="728" spans="1:12" ht="20.100000000000001" customHeight="1">
      <c r="A728" s="4"/>
      <c r="B728" s="4"/>
      <c r="C728" s="4"/>
      <c r="D728" s="4"/>
      <c r="E728" s="4"/>
      <c r="F728" s="4"/>
      <c r="G728" s="4"/>
      <c r="H728" s="4"/>
      <c r="I728" s="4"/>
      <c r="J728" s="4"/>
      <c r="K728" s="4"/>
      <c r="L728" s="4"/>
    </row>
    <row r="729" spans="1:12" ht="20.100000000000001" customHeight="1">
      <c r="A729" s="4"/>
      <c r="B729" s="4"/>
      <c r="C729" s="4"/>
      <c r="D729" s="4"/>
      <c r="E729" s="4"/>
      <c r="F729" s="4"/>
      <c r="G729" s="4"/>
      <c r="H729" s="4"/>
      <c r="I729" s="4"/>
      <c r="J729" s="4"/>
      <c r="K729" s="4"/>
      <c r="L729" s="4"/>
    </row>
    <row r="730" spans="1:12" ht="20.100000000000001" customHeight="1">
      <c r="A730" s="4"/>
      <c r="B730" s="4"/>
      <c r="C730" s="4"/>
      <c r="D730" s="4"/>
      <c r="E730" s="4"/>
      <c r="F730" s="4"/>
      <c r="G730" s="4"/>
      <c r="H730" s="4"/>
      <c r="I730" s="4"/>
      <c r="J730" s="4"/>
      <c r="K730" s="4"/>
      <c r="L730" s="4"/>
    </row>
    <row r="731" spans="1:12" ht="20.100000000000001" customHeight="1">
      <c r="A731" s="4"/>
      <c r="B731" s="4"/>
      <c r="C731" s="4"/>
      <c r="D731" s="4"/>
      <c r="E731" s="4"/>
      <c r="F731" s="4"/>
      <c r="G731" s="4"/>
      <c r="H731" s="4"/>
      <c r="I731" s="4"/>
      <c r="J731" s="4"/>
      <c r="K731" s="4"/>
      <c r="L731" s="4"/>
    </row>
    <row r="732" spans="1:12" ht="20.100000000000001" customHeight="1">
      <c r="A732" s="4"/>
      <c r="B732" s="4"/>
      <c r="C732" s="4"/>
      <c r="D732" s="4"/>
      <c r="E732" s="4"/>
      <c r="F732" s="4"/>
      <c r="G732" s="4"/>
      <c r="H732" s="4"/>
      <c r="I732" s="4"/>
      <c r="J732" s="4"/>
      <c r="K732" s="4"/>
      <c r="L732" s="4"/>
    </row>
    <row r="733" spans="1:12" ht="20.100000000000001" customHeight="1">
      <c r="A733" s="4"/>
      <c r="B733" s="4"/>
      <c r="C733" s="4"/>
      <c r="D733" s="4"/>
      <c r="E733" s="4"/>
      <c r="F733" s="4"/>
      <c r="G733" s="4"/>
      <c r="H733" s="4"/>
      <c r="I733" s="4"/>
      <c r="J733" s="4"/>
      <c r="K733" s="4"/>
      <c r="L733" s="4"/>
    </row>
    <row r="734" spans="1:12" ht="20.100000000000001" customHeight="1">
      <c r="A734" s="4"/>
      <c r="B734" s="4"/>
      <c r="C734" s="4"/>
      <c r="D734" s="4"/>
      <c r="E734" s="4"/>
      <c r="F734" s="4"/>
      <c r="G734" s="4"/>
      <c r="H734" s="4"/>
      <c r="I734" s="4"/>
      <c r="J734" s="4"/>
      <c r="K734" s="4"/>
      <c r="L734" s="4"/>
    </row>
    <row r="735" spans="1:12" ht="20.100000000000001" customHeight="1">
      <c r="A735" s="4"/>
      <c r="B735" s="4"/>
      <c r="C735" s="4"/>
      <c r="D735" s="4"/>
      <c r="E735" s="4"/>
      <c r="F735" s="4"/>
      <c r="G735" s="4"/>
      <c r="H735" s="4"/>
      <c r="I735" s="4"/>
      <c r="J735" s="4"/>
      <c r="K735" s="4"/>
      <c r="L735" s="4"/>
    </row>
    <row r="736" spans="1:12" ht="20.100000000000001" customHeight="1">
      <c r="A736" s="4"/>
      <c r="B736" s="4"/>
      <c r="C736" s="4"/>
      <c r="D736" s="4"/>
      <c r="E736" s="4"/>
      <c r="F736" s="4"/>
      <c r="G736" s="4"/>
      <c r="H736" s="4"/>
      <c r="I736" s="4"/>
      <c r="J736" s="4"/>
      <c r="K736" s="4"/>
      <c r="L736" s="4"/>
    </row>
    <row r="737" spans="1:12" ht="20.100000000000001" customHeight="1">
      <c r="A737" s="4"/>
      <c r="B737" s="4"/>
      <c r="C737" s="4"/>
      <c r="D737" s="4"/>
      <c r="E737" s="4"/>
      <c r="F737" s="4"/>
      <c r="G737" s="4"/>
      <c r="H737" s="4"/>
      <c r="I737" s="4"/>
      <c r="J737" s="4"/>
      <c r="K737" s="4"/>
      <c r="L737" s="4"/>
    </row>
    <row r="738" spans="1:12" ht="20.100000000000001" customHeight="1">
      <c r="A738" s="4"/>
      <c r="B738" s="4"/>
      <c r="C738" s="4"/>
      <c r="D738" s="4"/>
      <c r="E738" s="4"/>
      <c r="F738" s="4"/>
      <c r="G738" s="4"/>
      <c r="H738" s="4"/>
      <c r="I738" s="4"/>
      <c r="J738" s="4"/>
      <c r="K738" s="4"/>
      <c r="L738" s="4"/>
    </row>
    <row r="739" spans="1:12" ht="20.100000000000001" customHeight="1">
      <c r="A739" s="4"/>
      <c r="B739" s="4"/>
      <c r="C739" s="4"/>
      <c r="D739" s="4"/>
      <c r="E739" s="4"/>
      <c r="F739" s="4"/>
      <c r="G739" s="4"/>
      <c r="H739" s="4"/>
      <c r="I739" s="4"/>
      <c r="J739" s="4"/>
      <c r="K739" s="4"/>
      <c r="L739" s="4"/>
    </row>
    <row r="740" spans="1:12" ht="20.100000000000001" customHeight="1">
      <c r="A740" s="4"/>
      <c r="B740" s="4"/>
      <c r="C740" s="4"/>
      <c r="D740" s="4"/>
      <c r="E740" s="4"/>
      <c r="F740" s="4"/>
      <c r="G740" s="4"/>
      <c r="H740" s="4"/>
      <c r="I740" s="4"/>
      <c r="J740" s="4"/>
      <c r="K740" s="4"/>
      <c r="L740" s="4"/>
    </row>
    <row r="741" spans="1:12" ht="20.100000000000001" customHeight="1">
      <c r="A741" s="4"/>
      <c r="B741" s="4"/>
      <c r="C741" s="4"/>
      <c r="D741" s="4"/>
      <c r="E741" s="4"/>
      <c r="F741" s="4"/>
      <c r="G741" s="4"/>
      <c r="H741" s="4"/>
      <c r="I741" s="4"/>
      <c r="J741" s="4"/>
      <c r="K741" s="4"/>
      <c r="L741" s="4"/>
    </row>
    <row r="742" spans="1:12" ht="20.100000000000001" customHeight="1">
      <c r="A742" s="4"/>
      <c r="B742" s="4"/>
      <c r="C742" s="4"/>
      <c r="D742" s="4"/>
      <c r="E742" s="4"/>
      <c r="F742" s="4"/>
      <c r="G742" s="4"/>
      <c r="H742" s="4"/>
      <c r="I742" s="4"/>
      <c r="J742" s="4"/>
      <c r="K742" s="4"/>
      <c r="L742" s="4"/>
    </row>
    <row r="743" spans="1:12" ht="20.100000000000001" customHeight="1">
      <c r="A743" s="4"/>
      <c r="B743" s="4"/>
      <c r="C743" s="4"/>
      <c r="D743" s="4"/>
      <c r="E743" s="4"/>
      <c r="F743" s="4"/>
      <c r="G743" s="4"/>
      <c r="H743" s="4"/>
      <c r="I743" s="4"/>
      <c r="J743" s="4"/>
      <c r="K743" s="4"/>
      <c r="L743" s="4"/>
    </row>
    <row r="744" spans="1:12" ht="20.100000000000001" customHeight="1">
      <c r="A744" s="4"/>
      <c r="B744" s="4"/>
      <c r="C744" s="4"/>
      <c r="D744" s="4"/>
      <c r="E744" s="4"/>
      <c r="F744" s="4"/>
      <c r="G744" s="4"/>
      <c r="H744" s="4"/>
      <c r="I744" s="4"/>
      <c r="J744" s="4"/>
      <c r="K744" s="4"/>
      <c r="L744" s="4"/>
    </row>
    <row r="745" spans="1:12" ht="20.100000000000001" customHeight="1">
      <c r="A745" s="4"/>
      <c r="B745" s="4"/>
      <c r="C745" s="4"/>
      <c r="D745" s="4"/>
      <c r="E745" s="4"/>
      <c r="F745" s="4"/>
      <c r="G745" s="4"/>
      <c r="H745" s="4"/>
      <c r="I745" s="4"/>
      <c r="J745" s="4"/>
      <c r="K745" s="4"/>
      <c r="L745" s="4"/>
    </row>
    <row r="746" spans="1:12" ht="20.100000000000001" customHeight="1">
      <c r="A746" s="4"/>
      <c r="B746" s="4"/>
      <c r="C746" s="4"/>
      <c r="D746" s="4"/>
      <c r="E746" s="4"/>
      <c r="F746" s="4"/>
      <c r="G746" s="4"/>
      <c r="H746" s="4"/>
      <c r="I746" s="4"/>
      <c r="J746" s="4"/>
      <c r="K746" s="4"/>
      <c r="L746" s="4"/>
    </row>
    <row r="747" spans="1:12" ht="20.100000000000001" customHeight="1">
      <c r="A747" s="4"/>
      <c r="B747" s="4"/>
      <c r="C747" s="4"/>
      <c r="D747" s="4"/>
      <c r="E747" s="4"/>
      <c r="F747" s="4"/>
      <c r="G747" s="4"/>
      <c r="H747" s="4"/>
      <c r="I747" s="4"/>
      <c r="J747" s="4"/>
      <c r="K747" s="4"/>
      <c r="L747" s="4"/>
    </row>
    <row r="748" spans="1:12" ht="20.100000000000001" customHeight="1">
      <c r="A748" s="4"/>
      <c r="B748" s="4"/>
      <c r="C748" s="4"/>
      <c r="D748" s="4"/>
      <c r="E748" s="4"/>
      <c r="F748" s="4"/>
      <c r="G748" s="4"/>
      <c r="H748" s="4"/>
      <c r="I748" s="4"/>
      <c r="J748" s="4"/>
      <c r="K748" s="4"/>
      <c r="L748" s="4"/>
    </row>
    <row r="749" spans="1:12" ht="20.100000000000001" customHeight="1">
      <c r="A749" s="4"/>
      <c r="B749" s="4"/>
      <c r="C749" s="4"/>
      <c r="D749" s="4"/>
      <c r="E749" s="4"/>
      <c r="F749" s="4"/>
      <c r="G749" s="4"/>
      <c r="H749" s="4"/>
      <c r="I749" s="4"/>
      <c r="J749" s="4"/>
      <c r="K749" s="4"/>
      <c r="L749" s="4"/>
    </row>
    <row r="750" spans="1:12" ht="20.100000000000001" customHeight="1">
      <c r="A750" s="4"/>
      <c r="B750" s="4"/>
      <c r="C750" s="4"/>
      <c r="D750" s="4"/>
      <c r="E750" s="4"/>
      <c r="F750" s="4"/>
      <c r="G750" s="4"/>
      <c r="H750" s="4"/>
      <c r="I750" s="4"/>
      <c r="J750" s="4"/>
      <c r="K750" s="4"/>
      <c r="L750" s="4"/>
    </row>
    <row r="751" spans="1:12" ht="20.100000000000001" customHeight="1">
      <c r="A751" s="4"/>
      <c r="B751" s="4"/>
      <c r="C751" s="4"/>
      <c r="D751" s="4"/>
      <c r="E751" s="4"/>
      <c r="F751" s="4"/>
      <c r="G751" s="4"/>
      <c r="H751" s="4"/>
      <c r="I751" s="4"/>
      <c r="J751" s="4"/>
      <c r="K751" s="4"/>
      <c r="L751" s="4"/>
    </row>
    <row r="752" spans="1:12" ht="20.100000000000001" customHeight="1">
      <c r="A752" s="4"/>
      <c r="B752" s="4"/>
      <c r="C752" s="4"/>
      <c r="D752" s="4"/>
      <c r="E752" s="4"/>
      <c r="F752" s="4"/>
      <c r="G752" s="4"/>
      <c r="H752" s="4"/>
      <c r="I752" s="4"/>
      <c r="J752" s="4"/>
      <c r="K752" s="4"/>
      <c r="L752" s="4"/>
    </row>
    <row r="753" spans="1:12" ht="20.100000000000001" customHeight="1">
      <c r="A753" s="4"/>
      <c r="B753" s="4"/>
      <c r="C753" s="4"/>
      <c r="D753" s="4"/>
      <c r="E753" s="4"/>
      <c r="F753" s="4"/>
      <c r="G753" s="4"/>
      <c r="H753" s="4"/>
      <c r="I753" s="4"/>
      <c r="J753" s="4"/>
      <c r="K753" s="4"/>
      <c r="L753" s="4"/>
    </row>
    <row r="754" spans="1:12" ht="20.100000000000001" customHeight="1">
      <c r="A754" s="4"/>
      <c r="B754" s="4"/>
      <c r="C754" s="4"/>
      <c r="D754" s="4"/>
      <c r="E754" s="4"/>
      <c r="F754" s="4"/>
      <c r="G754" s="4"/>
      <c r="H754" s="4"/>
      <c r="I754" s="4"/>
      <c r="J754" s="4"/>
      <c r="K754" s="4"/>
      <c r="L754" s="4"/>
    </row>
    <row r="755" spans="1:12" ht="20.100000000000001" customHeight="1">
      <c r="A755" s="4"/>
      <c r="B755" s="4"/>
      <c r="C755" s="4"/>
      <c r="D755" s="4"/>
      <c r="E755" s="4"/>
      <c r="F755" s="4"/>
      <c r="G755" s="4"/>
      <c r="H755" s="4"/>
      <c r="I755" s="4"/>
      <c r="J755" s="4"/>
      <c r="K755" s="4"/>
      <c r="L755" s="4"/>
    </row>
    <row r="756" spans="1:12" ht="20.100000000000001" customHeight="1">
      <c r="A756" s="4"/>
      <c r="B756" s="4"/>
      <c r="C756" s="4"/>
      <c r="D756" s="4"/>
      <c r="E756" s="4"/>
      <c r="F756" s="4"/>
      <c r="G756" s="4"/>
      <c r="H756" s="4"/>
      <c r="I756" s="4"/>
      <c r="J756" s="4"/>
      <c r="K756" s="4"/>
      <c r="L756" s="4"/>
    </row>
    <row r="757" spans="1:12" ht="20.100000000000001" customHeight="1">
      <c r="A757" s="4"/>
      <c r="B757" s="4"/>
      <c r="C757" s="4"/>
      <c r="D757" s="4"/>
      <c r="E757" s="4"/>
      <c r="F757" s="4"/>
      <c r="G757" s="4"/>
      <c r="H757" s="4"/>
      <c r="I757" s="4"/>
      <c r="J757" s="4"/>
      <c r="K757" s="4"/>
      <c r="L757" s="4"/>
    </row>
    <row r="758" spans="1:12" ht="20.100000000000001" customHeight="1">
      <c r="A758" s="4"/>
      <c r="B758" s="4"/>
      <c r="C758" s="4"/>
      <c r="D758" s="4"/>
      <c r="E758" s="4"/>
      <c r="F758" s="4"/>
      <c r="G758" s="4"/>
      <c r="H758" s="4"/>
      <c r="I758" s="4"/>
      <c r="J758" s="4"/>
      <c r="K758" s="4"/>
      <c r="L758" s="4"/>
    </row>
    <row r="759" spans="1:12" ht="20.100000000000001" customHeight="1">
      <c r="A759" s="4"/>
      <c r="B759" s="4"/>
      <c r="C759" s="4"/>
      <c r="D759" s="4"/>
      <c r="E759" s="4"/>
      <c r="F759" s="4"/>
      <c r="G759" s="4"/>
      <c r="H759" s="4"/>
      <c r="I759" s="4"/>
      <c r="J759" s="4"/>
      <c r="K759" s="4"/>
      <c r="L759" s="4"/>
    </row>
    <row r="760" spans="1:12" ht="20.100000000000001" customHeight="1">
      <c r="A760" s="4"/>
      <c r="B760" s="4"/>
      <c r="C760" s="4"/>
      <c r="D760" s="4"/>
      <c r="E760" s="4"/>
      <c r="F760" s="4"/>
      <c r="G760" s="4"/>
      <c r="H760" s="4"/>
      <c r="I760" s="4"/>
      <c r="J760" s="4"/>
      <c r="K760" s="4"/>
      <c r="L760" s="4"/>
    </row>
    <row r="761" spans="1:12" ht="20.100000000000001" customHeight="1">
      <c r="A761" s="4"/>
      <c r="B761" s="4"/>
      <c r="C761" s="4"/>
      <c r="D761" s="4"/>
      <c r="E761" s="4"/>
      <c r="F761" s="4"/>
      <c r="G761" s="4"/>
      <c r="H761" s="4"/>
      <c r="I761" s="4"/>
      <c r="J761" s="4"/>
      <c r="K761" s="4"/>
      <c r="L761" s="4"/>
    </row>
    <row r="762" spans="1:12" ht="20.100000000000001" customHeight="1">
      <c r="A762" s="4"/>
      <c r="B762" s="4"/>
      <c r="C762" s="4"/>
      <c r="D762" s="4"/>
      <c r="E762" s="4"/>
      <c r="F762" s="4"/>
      <c r="G762" s="4"/>
      <c r="H762" s="4"/>
      <c r="I762" s="4"/>
      <c r="J762" s="4"/>
      <c r="K762" s="4"/>
      <c r="L762" s="4"/>
    </row>
    <row r="763" spans="1:12" ht="20.100000000000001" customHeight="1">
      <c r="A763" s="4"/>
      <c r="B763" s="4"/>
      <c r="C763" s="4"/>
      <c r="D763" s="4"/>
      <c r="E763" s="4"/>
      <c r="F763" s="4"/>
      <c r="G763" s="4"/>
      <c r="H763" s="4"/>
      <c r="I763" s="4"/>
      <c r="J763" s="4"/>
      <c r="K763" s="4"/>
      <c r="L763" s="4"/>
    </row>
    <row r="764" spans="1:12" ht="20.100000000000001" customHeight="1">
      <c r="A764" s="4"/>
      <c r="B764" s="4"/>
      <c r="C764" s="4"/>
      <c r="D764" s="4"/>
      <c r="E764" s="4"/>
      <c r="F764" s="4"/>
      <c r="G764" s="4"/>
      <c r="H764" s="4"/>
      <c r="I764" s="4"/>
      <c r="J764" s="4"/>
      <c r="K764" s="4"/>
      <c r="L764" s="4"/>
    </row>
    <row r="765" spans="1:12" ht="20.100000000000001" customHeight="1">
      <c r="A765" s="4"/>
      <c r="B765" s="4"/>
      <c r="C765" s="4"/>
      <c r="D765" s="4"/>
      <c r="E765" s="4"/>
      <c r="F765" s="4"/>
      <c r="G765" s="4"/>
      <c r="H765" s="4"/>
      <c r="I765" s="4"/>
      <c r="J765" s="4"/>
      <c r="K765" s="4"/>
      <c r="L765" s="4"/>
    </row>
    <row r="766" spans="1:12" ht="20.100000000000001" customHeight="1">
      <c r="A766" s="4"/>
      <c r="B766" s="4"/>
      <c r="C766" s="4"/>
      <c r="D766" s="4"/>
      <c r="E766" s="4"/>
      <c r="F766" s="4"/>
      <c r="G766" s="4"/>
      <c r="H766" s="4"/>
      <c r="I766" s="4"/>
      <c r="J766" s="4"/>
      <c r="K766" s="4"/>
      <c r="L766" s="4"/>
    </row>
    <row r="767" spans="1:12" ht="20.100000000000001" customHeight="1">
      <c r="A767" s="4"/>
      <c r="B767" s="4"/>
      <c r="C767" s="4"/>
      <c r="D767" s="4"/>
      <c r="E767" s="4"/>
      <c r="F767" s="4"/>
      <c r="G767" s="4"/>
      <c r="H767" s="4"/>
      <c r="I767" s="4"/>
      <c r="J767" s="4"/>
      <c r="K767" s="4"/>
      <c r="L767" s="4"/>
    </row>
    <row r="768" spans="1:12" ht="20.100000000000001" customHeight="1">
      <c r="A768" s="4"/>
      <c r="B768" s="4"/>
      <c r="C768" s="4"/>
      <c r="D768" s="4"/>
      <c r="E768" s="4"/>
      <c r="F768" s="4"/>
      <c r="G768" s="4"/>
      <c r="H768" s="4"/>
      <c r="I768" s="4"/>
      <c r="J768" s="4"/>
      <c r="K768" s="4"/>
      <c r="L768" s="4"/>
    </row>
    <row r="769" spans="1:12" ht="20.100000000000001" customHeight="1">
      <c r="A769" s="4"/>
      <c r="B769" s="4"/>
      <c r="C769" s="4"/>
      <c r="D769" s="4"/>
      <c r="E769" s="4"/>
      <c r="F769" s="4"/>
      <c r="G769" s="4"/>
      <c r="H769" s="4"/>
      <c r="I769" s="4"/>
      <c r="J769" s="4"/>
      <c r="K769" s="4"/>
      <c r="L769" s="4"/>
    </row>
    <row r="770" spans="1:12" ht="20.100000000000001" customHeight="1">
      <c r="A770" s="4"/>
      <c r="B770" s="4"/>
      <c r="C770" s="4"/>
      <c r="D770" s="4"/>
      <c r="E770" s="4"/>
      <c r="F770" s="4"/>
      <c r="G770" s="4"/>
      <c r="H770" s="4"/>
      <c r="I770" s="4"/>
      <c r="J770" s="4"/>
      <c r="K770" s="4"/>
      <c r="L770" s="4"/>
    </row>
    <row r="771" spans="1:12" ht="20.100000000000001" customHeight="1">
      <c r="A771" s="4"/>
      <c r="B771" s="4"/>
      <c r="C771" s="4"/>
      <c r="D771" s="4"/>
      <c r="E771" s="4"/>
      <c r="F771" s="4"/>
      <c r="G771" s="4"/>
      <c r="H771" s="4"/>
      <c r="I771" s="4"/>
      <c r="J771" s="4"/>
      <c r="K771" s="4"/>
      <c r="L771" s="4"/>
    </row>
    <row r="772" spans="1:12" ht="20.100000000000001" customHeight="1">
      <c r="A772" s="4"/>
      <c r="B772" s="4"/>
      <c r="C772" s="4"/>
      <c r="D772" s="4"/>
      <c r="E772" s="4"/>
      <c r="F772" s="4"/>
      <c r="G772" s="4"/>
      <c r="H772" s="4"/>
      <c r="I772" s="4"/>
      <c r="J772" s="4"/>
      <c r="K772" s="4"/>
      <c r="L772" s="4"/>
    </row>
    <row r="773" spans="1:12" ht="20.100000000000001" customHeight="1">
      <c r="A773" s="4"/>
      <c r="B773" s="4"/>
      <c r="C773" s="4"/>
      <c r="D773" s="4"/>
      <c r="E773" s="4"/>
      <c r="F773" s="4"/>
      <c r="G773" s="4"/>
      <c r="H773" s="4"/>
      <c r="I773" s="4"/>
      <c r="J773" s="4"/>
      <c r="K773" s="4"/>
      <c r="L773" s="4"/>
    </row>
    <row r="774" spans="1:12" ht="20.100000000000001" customHeight="1">
      <c r="A774" s="4"/>
      <c r="B774" s="4"/>
      <c r="C774" s="4"/>
      <c r="D774" s="4"/>
      <c r="E774" s="4"/>
      <c r="F774" s="4"/>
      <c r="G774" s="4"/>
      <c r="H774" s="4"/>
      <c r="I774" s="4"/>
      <c r="J774" s="4"/>
      <c r="K774" s="4"/>
      <c r="L774" s="4"/>
    </row>
    <row r="775" spans="1:12" ht="20.100000000000001" customHeight="1">
      <c r="A775" s="4"/>
      <c r="B775" s="4"/>
      <c r="C775" s="4"/>
      <c r="D775" s="4"/>
      <c r="E775" s="4"/>
      <c r="F775" s="4"/>
      <c r="G775" s="4"/>
      <c r="H775" s="4"/>
      <c r="I775" s="4"/>
      <c r="J775" s="4"/>
      <c r="K775" s="4"/>
      <c r="L775" s="4"/>
    </row>
    <row r="776" spans="1:12" ht="20.100000000000001" customHeight="1">
      <c r="A776" s="4"/>
      <c r="B776" s="4"/>
      <c r="C776" s="4"/>
      <c r="D776" s="4"/>
      <c r="E776" s="4"/>
      <c r="F776" s="4"/>
      <c r="G776" s="4"/>
      <c r="H776" s="4"/>
      <c r="I776" s="4"/>
      <c r="J776" s="4"/>
      <c r="K776" s="4"/>
      <c r="L776" s="4"/>
    </row>
    <row r="777" spans="1:12" ht="20.100000000000001" customHeight="1">
      <c r="A777" s="4"/>
      <c r="B777" s="4"/>
      <c r="C777" s="4"/>
      <c r="D777" s="4"/>
      <c r="E777" s="4"/>
      <c r="F777" s="4"/>
      <c r="G777" s="4"/>
      <c r="H777" s="4"/>
      <c r="I777" s="4"/>
      <c r="J777" s="4"/>
      <c r="K777" s="4"/>
      <c r="L777" s="4"/>
    </row>
    <row r="778" spans="1:12" ht="20.100000000000001" customHeight="1">
      <c r="A778" s="4"/>
      <c r="B778" s="4"/>
      <c r="C778" s="4"/>
      <c r="D778" s="4"/>
      <c r="E778" s="4"/>
      <c r="F778" s="4"/>
      <c r="G778" s="4"/>
      <c r="H778" s="4"/>
      <c r="I778" s="4"/>
      <c r="J778" s="4"/>
      <c r="K778" s="4"/>
      <c r="L778" s="4"/>
    </row>
    <row r="779" spans="1:12" ht="20.100000000000001" customHeight="1">
      <c r="A779" s="4"/>
      <c r="B779" s="4"/>
      <c r="C779" s="4"/>
      <c r="D779" s="4"/>
      <c r="E779" s="4"/>
      <c r="F779" s="4"/>
      <c r="G779" s="4"/>
      <c r="H779" s="4"/>
      <c r="I779" s="4"/>
      <c r="J779" s="4"/>
      <c r="K779" s="4"/>
      <c r="L779" s="4"/>
    </row>
    <row r="780" spans="1:12" ht="20.100000000000001" customHeight="1">
      <c r="A780" s="4"/>
      <c r="B780" s="4"/>
      <c r="C780" s="4"/>
      <c r="D780" s="4"/>
      <c r="E780" s="4"/>
      <c r="F780" s="4"/>
      <c r="G780" s="4"/>
      <c r="H780" s="4"/>
      <c r="I780" s="4"/>
      <c r="J780" s="4"/>
      <c r="K780" s="4"/>
      <c r="L780" s="4"/>
    </row>
    <row r="781" spans="1:12" ht="20.100000000000001" customHeight="1">
      <c r="A781" s="4"/>
      <c r="B781" s="4"/>
      <c r="C781" s="4"/>
      <c r="D781" s="4"/>
      <c r="E781" s="4"/>
      <c r="F781" s="4"/>
      <c r="G781" s="4"/>
      <c r="H781" s="4"/>
      <c r="I781" s="4"/>
      <c r="J781" s="4"/>
      <c r="K781" s="4"/>
      <c r="L781" s="4"/>
    </row>
    <row r="782" spans="1:12" ht="20.100000000000001" customHeight="1">
      <c r="A782" s="4"/>
      <c r="B782" s="4"/>
      <c r="C782" s="4"/>
      <c r="D782" s="4"/>
      <c r="E782" s="4"/>
      <c r="F782" s="4"/>
      <c r="G782" s="4"/>
      <c r="H782" s="4"/>
      <c r="I782" s="4"/>
      <c r="J782" s="4"/>
      <c r="K782" s="4"/>
      <c r="L782" s="4"/>
    </row>
    <row r="783" spans="1:12" ht="20.100000000000001" customHeight="1">
      <c r="A783" s="4"/>
      <c r="B783" s="4"/>
      <c r="C783" s="4"/>
      <c r="D783" s="4"/>
      <c r="E783" s="4"/>
      <c r="F783" s="4"/>
      <c r="G783" s="4"/>
      <c r="H783" s="4"/>
      <c r="I783" s="4"/>
      <c r="J783" s="4"/>
      <c r="K783" s="4"/>
      <c r="L783" s="4"/>
    </row>
    <row r="784" spans="1:12" ht="20.100000000000001" customHeight="1">
      <c r="A784" s="4"/>
      <c r="B784" s="4"/>
      <c r="C784" s="4"/>
      <c r="D784" s="4"/>
      <c r="E784" s="4"/>
      <c r="F784" s="4"/>
      <c r="G784" s="4"/>
      <c r="H784" s="4"/>
      <c r="I784" s="4"/>
      <c r="J784" s="4"/>
      <c r="K784" s="4"/>
      <c r="L784" s="4"/>
    </row>
    <row r="785" spans="1:12" ht="20.100000000000001" customHeight="1">
      <c r="A785" s="4"/>
      <c r="B785" s="4"/>
      <c r="C785" s="4"/>
      <c r="D785" s="4"/>
      <c r="E785" s="4"/>
      <c r="F785" s="4"/>
      <c r="G785" s="4"/>
      <c r="H785" s="4"/>
      <c r="I785" s="4"/>
      <c r="J785" s="4"/>
      <c r="K785" s="4"/>
      <c r="L785" s="4"/>
    </row>
    <row r="786" spans="1:12" ht="20.100000000000001" customHeight="1">
      <c r="A786" s="4"/>
      <c r="B786" s="4"/>
      <c r="C786" s="4"/>
      <c r="D786" s="4"/>
      <c r="E786" s="4"/>
      <c r="F786" s="4"/>
      <c r="G786" s="4"/>
      <c r="H786" s="4"/>
      <c r="I786" s="4"/>
      <c r="J786" s="4"/>
      <c r="K786" s="4"/>
      <c r="L786" s="4"/>
    </row>
    <row r="787" spans="1:12" ht="20.100000000000001" customHeight="1">
      <c r="A787" s="4"/>
      <c r="B787" s="4"/>
      <c r="C787" s="4"/>
      <c r="D787" s="4"/>
      <c r="E787" s="4"/>
      <c r="F787" s="4"/>
      <c r="G787" s="4"/>
      <c r="H787" s="4"/>
      <c r="I787" s="4"/>
      <c r="J787" s="4"/>
      <c r="K787" s="4"/>
      <c r="L787" s="4"/>
    </row>
    <row r="788" spans="1:12" ht="20.100000000000001" customHeight="1">
      <c r="A788" s="4"/>
      <c r="B788" s="4"/>
      <c r="C788" s="4"/>
      <c r="D788" s="4"/>
      <c r="E788" s="4"/>
      <c r="F788" s="4"/>
      <c r="G788" s="4"/>
      <c r="H788" s="4"/>
      <c r="I788" s="4"/>
      <c r="J788" s="4"/>
      <c r="K788" s="4"/>
      <c r="L788" s="4"/>
    </row>
    <row r="789" spans="1:12" ht="20.100000000000001" customHeight="1">
      <c r="A789" s="4"/>
      <c r="B789" s="4"/>
      <c r="C789" s="4"/>
      <c r="D789" s="4"/>
      <c r="E789" s="4"/>
      <c r="F789" s="4"/>
      <c r="G789" s="4"/>
      <c r="H789" s="4"/>
      <c r="I789" s="4"/>
      <c r="J789" s="4"/>
      <c r="K789" s="4"/>
      <c r="L789" s="4"/>
    </row>
    <row r="790" spans="1:12" ht="20.100000000000001" customHeight="1">
      <c r="A790" s="4"/>
      <c r="B790" s="4"/>
      <c r="C790" s="4"/>
      <c r="D790" s="4"/>
      <c r="E790" s="4"/>
      <c r="F790" s="4"/>
      <c r="G790" s="4"/>
      <c r="H790" s="4"/>
      <c r="I790" s="4"/>
      <c r="J790" s="4"/>
      <c r="K790" s="4"/>
      <c r="L790" s="4"/>
    </row>
    <row r="791" spans="1:12" ht="20.100000000000001" customHeight="1">
      <c r="A791" s="4"/>
      <c r="B791" s="4"/>
      <c r="C791" s="4"/>
      <c r="D791" s="4"/>
      <c r="E791" s="4"/>
      <c r="F791" s="4"/>
      <c r="G791" s="4"/>
      <c r="H791" s="4"/>
      <c r="I791" s="4"/>
      <c r="J791" s="4"/>
      <c r="K791" s="4"/>
      <c r="L791" s="4"/>
    </row>
    <row r="792" spans="1:12" ht="20.100000000000001" customHeight="1">
      <c r="A792" s="4"/>
      <c r="B792" s="4"/>
      <c r="C792" s="4"/>
      <c r="D792" s="4"/>
      <c r="E792" s="4"/>
      <c r="F792" s="4"/>
      <c r="G792" s="4"/>
      <c r="H792" s="4"/>
      <c r="I792" s="4"/>
      <c r="J792" s="4"/>
      <c r="K792" s="4"/>
      <c r="L792" s="4"/>
    </row>
    <row r="793" spans="1:12" ht="20.100000000000001" customHeight="1">
      <c r="A793" s="4"/>
      <c r="B793" s="4"/>
      <c r="C793" s="4"/>
      <c r="D793" s="4"/>
      <c r="E793" s="4"/>
      <c r="F793" s="4"/>
      <c r="G793" s="4"/>
      <c r="H793" s="4"/>
      <c r="I793" s="4"/>
      <c r="J793" s="4"/>
      <c r="K793" s="4"/>
      <c r="L793" s="4"/>
    </row>
    <row r="794" spans="1:12" ht="20.100000000000001" customHeight="1">
      <c r="A794" s="4"/>
      <c r="B794" s="4"/>
      <c r="C794" s="4"/>
      <c r="D794" s="4"/>
      <c r="E794" s="4"/>
      <c r="F794" s="4"/>
      <c r="G794" s="4"/>
      <c r="H794" s="4"/>
      <c r="I794" s="4"/>
      <c r="J794" s="4"/>
      <c r="K794" s="4"/>
      <c r="L794" s="4"/>
    </row>
    <row r="795" spans="1:12" ht="20.100000000000001" customHeight="1">
      <c r="A795" s="4"/>
      <c r="B795" s="4"/>
      <c r="C795" s="4"/>
      <c r="D795" s="4"/>
      <c r="E795" s="4"/>
      <c r="F795" s="4"/>
      <c r="G795" s="4"/>
      <c r="H795" s="4"/>
      <c r="I795" s="4"/>
      <c r="J795" s="4"/>
      <c r="K795" s="4"/>
      <c r="L795" s="4"/>
    </row>
    <row r="796" spans="1:12" ht="20.100000000000001" customHeight="1">
      <c r="A796" s="4"/>
      <c r="B796" s="4"/>
      <c r="C796" s="4"/>
      <c r="D796" s="4"/>
      <c r="E796" s="4"/>
      <c r="F796" s="4"/>
      <c r="G796" s="4"/>
      <c r="H796" s="4"/>
      <c r="I796" s="4"/>
      <c r="J796" s="4"/>
      <c r="K796" s="4"/>
      <c r="L796" s="4"/>
    </row>
    <row r="797" spans="1:12" ht="20.100000000000001" customHeight="1">
      <c r="A797" s="4"/>
      <c r="B797" s="4"/>
      <c r="C797" s="4"/>
      <c r="D797" s="4"/>
      <c r="E797" s="4"/>
      <c r="F797" s="4"/>
      <c r="G797" s="4"/>
      <c r="H797" s="4"/>
      <c r="I797" s="4"/>
      <c r="J797" s="4"/>
      <c r="K797" s="4"/>
      <c r="L797" s="4"/>
    </row>
    <row r="798" spans="1:12" ht="20.100000000000001" customHeight="1">
      <c r="A798" s="4"/>
      <c r="B798" s="4"/>
      <c r="C798" s="4"/>
      <c r="D798" s="4"/>
      <c r="E798" s="4"/>
      <c r="F798" s="4"/>
      <c r="G798" s="4"/>
      <c r="H798" s="4"/>
      <c r="I798" s="4"/>
      <c r="J798" s="4"/>
      <c r="K798" s="4"/>
      <c r="L798" s="4"/>
    </row>
    <row r="799" spans="1:12" ht="20.100000000000001" customHeight="1">
      <c r="A799" s="4"/>
      <c r="B799" s="4"/>
      <c r="C799" s="4"/>
      <c r="D799" s="4"/>
      <c r="E799" s="4"/>
      <c r="F799" s="4"/>
      <c r="G799" s="4"/>
      <c r="H799" s="4"/>
      <c r="I799" s="4"/>
      <c r="J799" s="4"/>
      <c r="K799" s="4"/>
      <c r="L799" s="4"/>
    </row>
    <row r="800" spans="1:12" ht="20.100000000000001" customHeight="1">
      <c r="A800" s="4"/>
      <c r="B800" s="4"/>
      <c r="C800" s="4"/>
      <c r="D800" s="4"/>
      <c r="E800" s="4"/>
      <c r="F800" s="4"/>
      <c r="G800" s="4"/>
      <c r="H800" s="4"/>
      <c r="I800" s="4"/>
      <c r="J800" s="4"/>
      <c r="K800" s="4"/>
      <c r="L800" s="4"/>
    </row>
    <row r="801" spans="1:12" ht="20.100000000000001" customHeight="1">
      <c r="A801" s="4"/>
      <c r="B801" s="4"/>
      <c r="C801" s="4"/>
      <c r="D801" s="4"/>
      <c r="E801" s="4"/>
      <c r="F801" s="4"/>
      <c r="G801" s="4"/>
      <c r="H801" s="4"/>
      <c r="I801" s="4"/>
      <c r="J801" s="4"/>
      <c r="K801" s="4"/>
      <c r="L801" s="4"/>
    </row>
    <row r="802" spans="1:12" ht="20.100000000000001" customHeight="1">
      <c r="A802" s="4"/>
      <c r="B802" s="4"/>
      <c r="C802" s="4"/>
      <c r="D802" s="4"/>
      <c r="E802" s="4"/>
      <c r="F802" s="4"/>
      <c r="G802" s="4"/>
      <c r="H802" s="4"/>
      <c r="I802" s="4"/>
      <c r="J802" s="4"/>
      <c r="K802" s="4"/>
      <c r="L802" s="4"/>
    </row>
    <row r="803" spans="1:12" ht="20.100000000000001" customHeight="1">
      <c r="A803" s="4"/>
      <c r="B803" s="4"/>
      <c r="C803" s="4"/>
      <c r="D803" s="4"/>
      <c r="E803" s="4"/>
      <c r="F803" s="4"/>
      <c r="G803" s="4"/>
      <c r="H803" s="4"/>
      <c r="I803" s="4"/>
      <c r="J803" s="4"/>
      <c r="K803" s="4"/>
      <c r="L803" s="4"/>
    </row>
    <row r="804" spans="1:12" ht="20.100000000000001" customHeight="1">
      <c r="A804" s="4"/>
      <c r="B804" s="4"/>
      <c r="C804" s="4"/>
      <c r="D804" s="4"/>
      <c r="E804" s="4"/>
      <c r="F804" s="4"/>
      <c r="G804" s="4"/>
      <c r="H804" s="4"/>
      <c r="I804" s="4"/>
      <c r="J804" s="4"/>
      <c r="K804" s="4"/>
      <c r="L804" s="4"/>
    </row>
    <row r="805" spans="1:12" ht="20.100000000000001" customHeight="1">
      <c r="A805" s="4"/>
      <c r="B805" s="4"/>
      <c r="C805" s="4"/>
      <c r="D805" s="4"/>
      <c r="E805" s="4"/>
      <c r="F805" s="4"/>
      <c r="G805" s="4"/>
      <c r="H805" s="4"/>
      <c r="I805" s="4"/>
      <c r="J805" s="4"/>
      <c r="K805" s="4"/>
      <c r="L805" s="4"/>
    </row>
    <row r="806" spans="1:12" ht="20.100000000000001" customHeight="1">
      <c r="A806" s="4"/>
      <c r="B806" s="4"/>
      <c r="C806" s="4"/>
      <c r="D806" s="4"/>
      <c r="E806" s="4"/>
      <c r="F806" s="4"/>
      <c r="G806" s="4"/>
      <c r="H806" s="4"/>
      <c r="I806" s="4"/>
      <c r="J806" s="4"/>
      <c r="K806" s="4"/>
      <c r="L806" s="4"/>
    </row>
    <row r="807" spans="1:12" ht="20.100000000000001" customHeight="1">
      <c r="A807" s="4"/>
      <c r="B807" s="4"/>
      <c r="C807" s="4"/>
      <c r="D807" s="4"/>
      <c r="E807" s="4"/>
      <c r="F807" s="4"/>
      <c r="G807" s="4"/>
      <c r="H807" s="4"/>
      <c r="I807" s="4"/>
      <c r="J807" s="4"/>
      <c r="K807" s="4"/>
      <c r="L807" s="4"/>
    </row>
    <row r="808" spans="1:12" ht="20.100000000000001" customHeight="1">
      <c r="A808" s="4"/>
      <c r="B808" s="4"/>
      <c r="C808" s="4"/>
      <c r="D808" s="4"/>
      <c r="E808" s="4"/>
      <c r="F808" s="4"/>
      <c r="G808" s="4"/>
      <c r="H808" s="4"/>
      <c r="I808" s="4"/>
      <c r="J808" s="4"/>
      <c r="K808" s="4"/>
      <c r="L808" s="4"/>
    </row>
    <row r="809" spans="1:12" ht="20.100000000000001" customHeight="1">
      <c r="A809" s="4"/>
      <c r="B809" s="4"/>
      <c r="C809" s="4"/>
      <c r="D809" s="4"/>
      <c r="E809" s="4"/>
      <c r="F809" s="4"/>
      <c r="G809" s="4"/>
      <c r="H809" s="4"/>
      <c r="I809" s="4"/>
      <c r="J809" s="4"/>
      <c r="K809" s="4"/>
      <c r="L809" s="4"/>
    </row>
    <row r="810" spans="1:12" ht="20.100000000000001" customHeight="1">
      <c r="A810" s="4"/>
      <c r="B810" s="4"/>
      <c r="C810" s="4"/>
      <c r="D810" s="4"/>
      <c r="E810" s="4"/>
      <c r="F810" s="4"/>
      <c r="G810" s="4"/>
      <c r="H810" s="4"/>
      <c r="I810" s="4"/>
      <c r="J810" s="4"/>
      <c r="K810" s="4"/>
      <c r="L810" s="4"/>
    </row>
    <row r="811" spans="1:12" ht="20.100000000000001" customHeight="1">
      <c r="A811" s="4"/>
      <c r="B811" s="4"/>
      <c r="C811" s="4"/>
      <c r="D811" s="4"/>
      <c r="E811" s="4"/>
      <c r="F811" s="4"/>
      <c r="G811" s="4"/>
      <c r="H811" s="4"/>
      <c r="I811" s="4"/>
      <c r="J811" s="4"/>
      <c r="K811" s="4"/>
      <c r="L811" s="4"/>
    </row>
    <row r="812" spans="1:12" ht="20.100000000000001" customHeight="1">
      <c r="A812" s="4"/>
      <c r="B812" s="4"/>
      <c r="C812" s="4"/>
      <c r="D812" s="4"/>
      <c r="E812" s="4"/>
      <c r="F812" s="4"/>
      <c r="G812" s="4"/>
      <c r="H812" s="4"/>
      <c r="I812" s="4"/>
      <c r="J812" s="4"/>
      <c r="K812" s="4"/>
      <c r="L812" s="4"/>
    </row>
    <row r="813" spans="1:12" ht="20.100000000000001" customHeight="1">
      <c r="A813" s="4"/>
      <c r="B813" s="4"/>
      <c r="C813" s="4"/>
      <c r="D813" s="4"/>
      <c r="E813" s="4"/>
      <c r="F813" s="4"/>
      <c r="G813" s="4"/>
      <c r="H813" s="4"/>
      <c r="I813" s="4"/>
      <c r="J813" s="4"/>
      <c r="K813" s="4"/>
      <c r="L813" s="4"/>
    </row>
    <row r="814" spans="1:12" ht="20.100000000000001" customHeight="1">
      <c r="A814" s="4"/>
      <c r="B814" s="4"/>
      <c r="C814" s="4"/>
      <c r="D814" s="4"/>
      <c r="E814" s="4"/>
      <c r="F814" s="4"/>
      <c r="G814" s="4"/>
      <c r="H814" s="4"/>
      <c r="I814" s="4"/>
      <c r="J814" s="4"/>
      <c r="K814" s="4"/>
      <c r="L814" s="4"/>
    </row>
    <row r="815" spans="1:12" ht="20.100000000000001" customHeight="1">
      <c r="A815" s="4"/>
      <c r="B815" s="4"/>
      <c r="C815" s="4"/>
      <c r="D815" s="4"/>
      <c r="E815" s="4"/>
      <c r="F815" s="4"/>
      <c r="G815" s="4"/>
      <c r="H815" s="4"/>
      <c r="I815" s="4"/>
      <c r="J815" s="4"/>
      <c r="K815" s="4"/>
      <c r="L815" s="4"/>
    </row>
    <row r="816" spans="1:12" ht="20.100000000000001" customHeight="1">
      <c r="A816" s="4"/>
      <c r="B816" s="4"/>
      <c r="C816" s="4"/>
      <c r="D816" s="4"/>
      <c r="E816" s="4"/>
      <c r="F816" s="4"/>
      <c r="G816" s="4"/>
      <c r="H816" s="4"/>
      <c r="I816" s="4"/>
      <c r="J816" s="4"/>
      <c r="K816" s="4"/>
      <c r="L816" s="4"/>
    </row>
    <row r="817" spans="1:12" ht="20.100000000000001" customHeight="1">
      <c r="A817" s="4"/>
      <c r="B817" s="4"/>
      <c r="C817" s="4"/>
      <c r="D817" s="4"/>
      <c r="E817" s="4"/>
      <c r="F817" s="4"/>
      <c r="G817" s="4"/>
      <c r="H817" s="4"/>
      <c r="I817" s="4"/>
      <c r="J817" s="4"/>
      <c r="K817" s="4"/>
      <c r="L817" s="4"/>
    </row>
    <row r="818" spans="1:12" ht="20.100000000000001" customHeight="1">
      <c r="A818" s="4"/>
      <c r="B818" s="4"/>
      <c r="C818" s="4"/>
      <c r="D818" s="4"/>
      <c r="E818" s="4"/>
      <c r="F818" s="4"/>
      <c r="G818" s="4"/>
      <c r="H818" s="4"/>
      <c r="I818" s="4"/>
      <c r="J818" s="4"/>
      <c r="K818" s="4"/>
      <c r="L818" s="4"/>
    </row>
    <row r="819" spans="1:12" ht="20.100000000000001" customHeight="1">
      <c r="A819" s="4"/>
      <c r="B819" s="4"/>
      <c r="C819" s="4"/>
      <c r="D819" s="4"/>
      <c r="E819" s="4"/>
      <c r="F819" s="4"/>
      <c r="G819" s="4"/>
      <c r="H819" s="4"/>
      <c r="I819" s="4"/>
      <c r="J819" s="4"/>
      <c r="K819" s="4"/>
      <c r="L819" s="4"/>
    </row>
    <row r="820" spans="1:12" ht="20.100000000000001" customHeight="1">
      <c r="A820" s="4"/>
      <c r="B820" s="4"/>
      <c r="C820" s="4"/>
      <c r="D820" s="4"/>
      <c r="E820" s="4"/>
      <c r="F820" s="4"/>
      <c r="G820" s="4"/>
      <c r="H820" s="4"/>
      <c r="I820" s="4"/>
      <c r="J820" s="4"/>
      <c r="K820" s="4"/>
      <c r="L820" s="4"/>
    </row>
    <row r="821" spans="1:12" ht="20.100000000000001" customHeight="1">
      <c r="A821" s="4"/>
      <c r="B821" s="4"/>
      <c r="C821" s="4"/>
      <c r="D821" s="4"/>
      <c r="E821" s="4"/>
      <c r="F821" s="4"/>
      <c r="G821" s="4"/>
      <c r="H821" s="4"/>
      <c r="I821" s="4"/>
      <c r="J821" s="4"/>
      <c r="K821" s="4"/>
      <c r="L821" s="4"/>
    </row>
    <row r="822" spans="1:12" ht="20.100000000000001" customHeight="1">
      <c r="A822" s="4"/>
      <c r="B822" s="4"/>
      <c r="C822" s="4"/>
      <c r="D822" s="4"/>
      <c r="E822" s="4"/>
      <c r="F822" s="4"/>
      <c r="G822" s="4"/>
      <c r="H822" s="4"/>
      <c r="I822" s="4"/>
      <c r="J822" s="4"/>
      <c r="K822" s="4"/>
      <c r="L822" s="4"/>
    </row>
    <row r="823" spans="1:12" ht="20.100000000000001" customHeight="1">
      <c r="A823" s="4"/>
      <c r="B823" s="4"/>
      <c r="C823" s="4"/>
      <c r="D823" s="4"/>
      <c r="E823" s="4"/>
      <c r="F823" s="4"/>
      <c r="G823" s="4"/>
      <c r="H823" s="4"/>
      <c r="I823" s="4"/>
      <c r="J823" s="4"/>
      <c r="K823" s="4"/>
      <c r="L823" s="4"/>
    </row>
    <row r="824" spans="1:12" ht="20.100000000000001" customHeight="1">
      <c r="A824" s="4"/>
      <c r="B824" s="4"/>
      <c r="C824" s="4"/>
      <c r="D824" s="4"/>
      <c r="E824" s="4"/>
      <c r="F824" s="4"/>
      <c r="G824" s="4"/>
      <c r="H824" s="4"/>
      <c r="I824" s="4"/>
      <c r="J824" s="4"/>
      <c r="K824" s="4"/>
      <c r="L824" s="4"/>
    </row>
    <row r="825" spans="1:12" ht="20.100000000000001" customHeight="1">
      <c r="A825" s="4"/>
      <c r="B825" s="4"/>
      <c r="C825" s="4"/>
      <c r="D825" s="4"/>
      <c r="E825" s="4"/>
      <c r="F825" s="4"/>
      <c r="G825" s="4"/>
      <c r="H825" s="4"/>
      <c r="I825" s="4"/>
      <c r="J825" s="4"/>
      <c r="K825" s="4"/>
      <c r="L825" s="4"/>
    </row>
    <row r="826" spans="1:12" ht="20.100000000000001" customHeight="1">
      <c r="A826" s="4"/>
      <c r="B826" s="4"/>
      <c r="C826" s="4"/>
      <c r="D826" s="4"/>
      <c r="E826" s="4"/>
      <c r="F826" s="4"/>
      <c r="G826" s="4"/>
      <c r="H826" s="4"/>
      <c r="I826" s="4"/>
      <c r="J826" s="4"/>
      <c r="K826" s="4"/>
      <c r="L826" s="4"/>
    </row>
    <row r="827" spans="1:12" ht="20.100000000000001" customHeight="1">
      <c r="A827" s="4"/>
      <c r="B827" s="4"/>
      <c r="C827" s="4"/>
      <c r="D827" s="4"/>
      <c r="E827" s="4"/>
      <c r="F827" s="4"/>
      <c r="G827" s="4"/>
      <c r="H827" s="4"/>
      <c r="I827" s="4"/>
      <c r="J827" s="4"/>
      <c r="K827" s="4"/>
      <c r="L827" s="4"/>
    </row>
    <row r="828" spans="1:12" ht="20.100000000000001" customHeight="1">
      <c r="A828" s="4"/>
      <c r="B828" s="4"/>
      <c r="C828" s="4"/>
      <c r="D828" s="4"/>
      <c r="E828" s="4"/>
      <c r="F828" s="4"/>
      <c r="G828" s="4"/>
      <c r="H828" s="4"/>
      <c r="I828" s="4"/>
      <c r="J828" s="4"/>
      <c r="K828" s="4"/>
      <c r="L828" s="4"/>
    </row>
    <row r="829" spans="1:12" ht="20.100000000000001" customHeight="1">
      <c r="A829" s="4"/>
      <c r="B829" s="4"/>
      <c r="C829" s="4"/>
      <c r="D829" s="4"/>
      <c r="E829" s="4"/>
      <c r="F829" s="4"/>
      <c r="G829" s="4"/>
      <c r="H829" s="4"/>
      <c r="I829" s="4"/>
      <c r="J829" s="4"/>
      <c r="K829" s="4"/>
      <c r="L829" s="4"/>
    </row>
    <row r="830" spans="1:12" ht="20.100000000000001" customHeight="1">
      <c r="A830" s="4"/>
      <c r="B830" s="4"/>
      <c r="C830" s="4"/>
      <c r="D830" s="4"/>
      <c r="E830" s="4"/>
      <c r="F830" s="4"/>
      <c r="G830" s="4"/>
      <c r="H830" s="4"/>
      <c r="I830" s="4"/>
      <c r="J830" s="4"/>
      <c r="K830" s="4"/>
      <c r="L830" s="4"/>
    </row>
    <row r="831" spans="1:12" ht="20.100000000000001" customHeight="1">
      <c r="A831" s="4"/>
      <c r="B831" s="4"/>
      <c r="C831" s="4"/>
      <c r="D831" s="4"/>
      <c r="E831" s="4"/>
      <c r="F831" s="4"/>
      <c r="G831" s="4"/>
      <c r="H831" s="4"/>
      <c r="I831" s="4"/>
      <c r="J831" s="4"/>
      <c r="K831" s="4"/>
      <c r="L831" s="4"/>
    </row>
    <row r="832" spans="1:12" ht="20.100000000000001" customHeight="1">
      <c r="A832" s="4"/>
      <c r="B832" s="4"/>
      <c r="C832" s="4"/>
      <c r="D832" s="4"/>
      <c r="E832" s="4"/>
      <c r="F832" s="4"/>
      <c r="G832" s="4"/>
      <c r="H832" s="4"/>
      <c r="I832" s="4"/>
      <c r="J832" s="4"/>
      <c r="K832" s="4"/>
      <c r="L832" s="4"/>
    </row>
    <row r="833" spans="1:12" ht="20.100000000000001" customHeight="1">
      <c r="A833" s="4"/>
      <c r="B833" s="4"/>
      <c r="C833" s="4"/>
      <c r="D833" s="4"/>
      <c r="E833" s="4"/>
      <c r="F833" s="4"/>
      <c r="G833" s="4"/>
      <c r="H833" s="4"/>
      <c r="I833" s="4"/>
      <c r="J833" s="4"/>
      <c r="K833" s="4"/>
      <c r="L833" s="4"/>
    </row>
    <row r="834" spans="1:12" ht="20.100000000000001" customHeight="1">
      <c r="A834" s="4"/>
      <c r="B834" s="4"/>
      <c r="C834" s="4"/>
      <c r="D834" s="4"/>
      <c r="E834" s="4"/>
      <c r="F834" s="4"/>
      <c r="G834" s="4"/>
      <c r="H834" s="4"/>
      <c r="I834" s="4"/>
      <c r="J834" s="4"/>
      <c r="K834" s="4"/>
      <c r="L834" s="4"/>
    </row>
    <row r="835" spans="1:12" ht="20.100000000000001" customHeight="1">
      <c r="A835" s="4"/>
      <c r="B835" s="4"/>
      <c r="C835" s="4"/>
      <c r="D835" s="4"/>
      <c r="E835" s="4"/>
      <c r="F835" s="4"/>
      <c r="G835" s="4"/>
      <c r="H835" s="4"/>
      <c r="I835" s="4"/>
      <c r="J835" s="4"/>
      <c r="K835" s="4"/>
      <c r="L835" s="4"/>
    </row>
    <row r="836" spans="1:12" ht="20.100000000000001" customHeight="1">
      <c r="A836" s="4"/>
      <c r="B836" s="4"/>
      <c r="C836" s="4"/>
      <c r="D836" s="4"/>
      <c r="E836" s="4"/>
      <c r="F836" s="4"/>
      <c r="G836" s="4"/>
      <c r="H836" s="4"/>
      <c r="I836" s="4"/>
      <c r="J836" s="4"/>
      <c r="K836" s="4"/>
      <c r="L836" s="4"/>
    </row>
    <row r="837" spans="1:12" ht="20.100000000000001" customHeight="1">
      <c r="A837" s="4"/>
      <c r="B837" s="4"/>
      <c r="C837" s="4"/>
      <c r="D837" s="4"/>
      <c r="E837" s="4"/>
      <c r="F837" s="4"/>
      <c r="G837" s="4"/>
      <c r="H837" s="4"/>
      <c r="I837" s="4"/>
      <c r="J837" s="4"/>
      <c r="K837" s="4"/>
      <c r="L837" s="4"/>
    </row>
    <row r="838" spans="1:12" ht="20.100000000000001" customHeight="1">
      <c r="A838" s="4"/>
      <c r="B838" s="4"/>
      <c r="C838" s="4"/>
      <c r="D838" s="4"/>
      <c r="E838" s="4"/>
      <c r="F838" s="4"/>
      <c r="G838" s="4"/>
      <c r="H838" s="4"/>
      <c r="I838" s="4"/>
      <c r="J838" s="4"/>
      <c r="K838" s="4"/>
      <c r="L838" s="4"/>
    </row>
    <row r="839" spans="1:12" ht="20.100000000000001" customHeight="1">
      <c r="A839" s="4"/>
      <c r="B839" s="4"/>
      <c r="C839" s="4"/>
      <c r="D839" s="4"/>
      <c r="E839" s="4"/>
      <c r="F839" s="4"/>
      <c r="G839" s="4"/>
      <c r="H839" s="4"/>
      <c r="I839" s="4"/>
      <c r="J839" s="4"/>
      <c r="K839" s="4"/>
      <c r="L839" s="4"/>
    </row>
    <row r="840" spans="1:12" ht="20.100000000000001" customHeight="1">
      <c r="A840" s="4"/>
      <c r="B840" s="4"/>
      <c r="C840" s="4"/>
      <c r="D840" s="4"/>
      <c r="E840" s="4"/>
      <c r="F840" s="4"/>
      <c r="G840" s="4"/>
      <c r="H840" s="4"/>
      <c r="I840" s="4"/>
      <c r="J840" s="4"/>
      <c r="K840" s="4"/>
      <c r="L840" s="4"/>
    </row>
    <row r="841" spans="1:12" ht="20.100000000000001" customHeight="1">
      <c r="A841" s="4"/>
      <c r="B841" s="4"/>
      <c r="C841" s="4"/>
      <c r="D841" s="4"/>
      <c r="E841" s="4"/>
      <c r="F841" s="4"/>
      <c r="G841" s="4"/>
      <c r="H841" s="4"/>
      <c r="I841" s="4"/>
      <c r="J841" s="4"/>
      <c r="K841" s="4"/>
      <c r="L841" s="4"/>
    </row>
    <row r="842" spans="1:12" ht="20.100000000000001" customHeight="1">
      <c r="A842" s="4"/>
      <c r="B842" s="4"/>
      <c r="C842" s="4"/>
      <c r="D842" s="4"/>
      <c r="E842" s="4"/>
      <c r="F842" s="4"/>
      <c r="G842" s="4"/>
      <c r="H842" s="4"/>
      <c r="I842" s="4"/>
      <c r="J842" s="4"/>
      <c r="K842" s="4"/>
      <c r="L842" s="4"/>
    </row>
    <row r="843" spans="1:12" ht="20.100000000000001" customHeight="1">
      <c r="A843" s="4"/>
      <c r="B843" s="4"/>
      <c r="C843" s="4"/>
      <c r="D843" s="4"/>
      <c r="E843" s="4"/>
      <c r="F843" s="4"/>
      <c r="G843" s="4"/>
      <c r="H843" s="4"/>
      <c r="I843" s="4"/>
      <c r="J843" s="4"/>
      <c r="K843" s="4"/>
      <c r="L843" s="4"/>
    </row>
    <row r="844" spans="1:12" ht="20.100000000000001" customHeight="1">
      <c r="A844" s="4"/>
      <c r="B844" s="4"/>
      <c r="C844" s="4"/>
      <c r="D844" s="4"/>
      <c r="E844" s="4"/>
      <c r="F844" s="4"/>
      <c r="G844" s="4"/>
      <c r="H844" s="4"/>
      <c r="I844" s="4"/>
      <c r="J844" s="4"/>
      <c r="K844" s="4"/>
      <c r="L844" s="4"/>
    </row>
    <row r="845" spans="1:12" ht="20.100000000000001" customHeight="1">
      <c r="A845" s="4"/>
      <c r="B845" s="4"/>
      <c r="C845" s="4"/>
      <c r="D845" s="4"/>
      <c r="E845" s="4"/>
      <c r="F845" s="4"/>
      <c r="G845" s="4"/>
      <c r="H845" s="4"/>
      <c r="I845" s="4"/>
      <c r="J845" s="4"/>
      <c r="K845" s="4"/>
      <c r="L845" s="4"/>
    </row>
    <row r="846" spans="1:12" ht="20.100000000000001" customHeight="1">
      <c r="A846" s="4"/>
      <c r="B846" s="4"/>
      <c r="C846" s="4"/>
      <c r="D846" s="4"/>
      <c r="E846" s="4"/>
      <c r="F846" s="4"/>
      <c r="G846" s="4"/>
      <c r="H846" s="4"/>
      <c r="I846" s="4"/>
      <c r="J846" s="4"/>
      <c r="K846" s="4"/>
      <c r="L846" s="4"/>
    </row>
    <row r="847" spans="1:12" ht="20.100000000000001" customHeight="1">
      <c r="A847" s="4"/>
      <c r="B847" s="4"/>
      <c r="C847" s="4"/>
      <c r="D847" s="4"/>
      <c r="E847" s="4"/>
      <c r="F847" s="4"/>
      <c r="G847" s="4"/>
      <c r="H847" s="4"/>
      <c r="I847" s="4"/>
      <c r="J847" s="4"/>
      <c r="K847" s="4"/>
      <c r="L847" s="4"/>
    </row>
    <row r="848" spans="1:12" ht="20.100000000000001" customHeight="1">
      <c r="A848" s="4"/>
      <c r="B848" s="4"/>
      <c r="C848" s="4"/>
      <c r="D848" s="4"/>
      <c r="E848" s="4"/>
      <c r="F848" s="4"/>
      <c r="G848" s="4"/>
      <c r="H848" s="4"/>
      <c r="I848" s="4"/>
      <c r="J848" s="4"/>
      <c r="K848" s="4"/>
      <c r="L848" s="4"/>
    </row>
    <row r="849" spans="1:12" ht="20.100000000000001" customHeight="1">
      <c r="A849" s="4"/>
      <c r="B849" s="4"/>
      <c r="C849" s="4"/>
      <c r="D849" s="4"/>
      <c r="E849" s="4"/>
      <c r="F849" s="4"/>
      <c r="G849" s="4"/>
      <c r="H849" s="4"/>
      <c r="I849" s="4"/>
      <c r="J849" s="4"/>
      <c r="K849" s="4"/>
      <c r="L849" s="4"/>
    </row>
    <row r="850" spans="1:12" ht="20.100000000000001" customHeight="1">
      <c r="A850" s="4"/>
      <c r="B850" s="4"/>
      <c r="C850" s="4"/>
      <c r="D850" s="4"/>
      <c r="E850" s="4"/>
      <c r="F850" s="4"/>
      <c r="G850" s="4"/>
      <c r="H850" s="4"/>
      <c r="I850" s="4"/>
      <c r="J850" s="4"/>
      <c r="K850" s="4"/>
      <c r="L850" s="4"/>
    </row>
    <row r="851" spans="1:12" ht="20.100000000000001" customHeight="1">
      <c r="A851" s="4"/>
      <c r="B851" s="4"/>
      <c r="C851" s="4"/>
      <c r="D851" s="4"/>
      <c r="E851" s="4"/>
      <c r="F851" s="4"/>
      <c r="G851" s="4"/>
      <c r="H851" s="4"/>
      <c r="I851" s="4"/>
      <c r="J851" s="4"/>
      <c r="K851" s="4"/>
      <c r="L851" s="4"/>
    </row>
    <row r="852" spans="1:12" ht="20.100000000000001" customHeight="1">
      <c r="A852" s="4"/>
      <c r="B852" s="4"/>
      <c r="C852" s="4"/>
      <c r="D852" s="4"/>
      <c r="E852" s="4"/>
      <c r="F852" s="4"/>
      <c r="G852" s="4"/>
      <c r="H852" s="4"/>
      <c r="I852" s="4"/>
      <c r="J852" s="4"/>
      <c r="K852" s="4"/>
      <c r="L852" s="4"/>
    </row>
    <row r="853" spans="1:12" ht="20.100000000000001" customHeight="1">
      <c r="A853" s="4"/>
      <c r="B853" s="4"/>
      <c r="C853" s="4"/>
      <c r="D853" s="4"/>
      <c r="E853" s="4"/>
      <c r="F853" s="4"/>
      <c r="G853" s="4"/>
      <c r="H853" s="4"/>
      <c r="I853" s="4"/>
      <c r="J853" s="4"/>
      <c r="K853" s="4"/>
      <c r="L853" s="4"/>
    </row>
    <row r="854" spans="1:12" ht="20.100000000000001" customHeight="1">
      <c r="A854" s="4"/>
      <c r="B854" s="4"/>
      <c r="C854" s="4"/>
      <c r="D854" s="4"/>
      <c r="E854" s="4"/>
      <c r="F854" s="4"/>
      <c r="G854" s="4"/>
      <c r="H854" s="4"/>
      <c r="I854" s="4"/>
      <c r="J854" s="4"/>
      <c r="K854" s="4"/>
      <c r="L854" s="4"/>
    </row>
    <row r="855" spans="1:12" ht="20.100000000000001" customHeight="1">
      <c r="A855" s="4"/>
      <c r="B855" s="4"/>
      <c r="C855" s="4"/>
      <c r="D855" s="4"/>
      <c r="E855" s="4"/>
      <c r="F855" s="4"/>
      <c r="G855" s="4"/>
      <c r="H855" s="4"/>
      <c r="I855" s="4"/>
      <c r="J855" s="4"/>
      <c r="K855" s="4"/>
      <c r="L855" s="4"/>
    </row>
    <row r="856" spans="1:12" ht="20.100000000000001" customHeight="1">
      <c r="A856" s="4"/>
      <c r="B856" s="4"/>
      <c r="C856" s="4"/>
      <c r="D856" s="4"/>
      <c r="E856" s="4"/>
      <c r="F856" s="4"/>
      <c r="G856" s="4"/>
      <c r="H856" s="4"/>
      <c r="I856" s="4"/>
      <c r="J856" s="4"/>
      <c r="K856" s="4"/>
      <c r="L856" s="4"/>
    </row>
    <row r="857" spans="1:12" ht="20.100000000000001" customHeight="1">
      <c r="A857" s="4"/>
      <c r="B857" s="4"/>
      <c r="C857" s="4"/>
      <c r="D857" s="4"/>
      <c r="E857" s="4"/>
      <c r="F857" s="4"/>
      <c r="G857" s="4"/>
      <c r="H857" s="4"/>
      <c r="I857" s="4"/>
      <c r="J857" s="4"/>
      <c r="K857" s="4"/>
      <c r="L857" s="4"/>
    </row>
    <row r="858" spans="1:12" ht="20.100000000000001" customHeight="1">
      <c r="A858" s="4"/>
      <c r="B858" s="4"/>
      <c r="C858" s="4"/>
      <c r="D858" s="4"/>
      <c r="E858" s="4"/>
      <c r="F858" s="4"/>
      <c r="G858" s="4"/>
      <c r="H858" s="4"/>
      <c r="I858" s="4"/>
      <c r="J858" s="4"/>
      <c r="K858" s="4"/>
      <c r="L858" s="4"/>
    </row>
    <row r="859" spans="1:12" ht="20.100000000000001" customHeight="1">
      <c r="A859" s="4"/>
      <c r="B859" s="4"/>
      <c r="C859" s="4"/>
      <c r="D859" s="4"/>
      <c r="E859" s="4"/>
      <c r="F859" s="4"/>
      <c r="G859" s="4"/>
      <c r="H859" s="4"/>
      <c r="I859" s="4"/>
      <c r="J859" s="4"/>
      <c r="K859" s="4"/>
      <c r="L859" s="4"/>
    </row>
    <row r="860" spans="1:12" ht="20.100000000000001" customHeight="1">
      <c r="A860" s="4"/>
      <c r="B860" s="4"/>
      <c r="C860" s="4"/>
      <c r="D860" s="4"/>
      <c r="E860" s="4"/>
      <c r="F860" s="4"/>
      <c r="G860" s="4"/>
      <c r="H860" s="4"/>
      <c r="I860" s="4"/>
      <c r="J860" s="4"/>
      <c r="K860" s="4"/>
      <c r="L860" s="4"/>
    </row>
    <row r="861" spans="1:12" ht="20.100000000000001" customHeight="1">
      <c r="A861" s="4"/>
      <c r="B861" s="4"/>
      <c r="C861" s="4"/>
      <c r="D861" s="4"/>
      <c r="E861" s="4"/>
      <c r="F861" s="4"/>
      <c r="G861" s="4"/>
      <c r="H861" s="4"/>
      <c r="I861" s="4"/>
      <c r="J861" s="4"/>
      <c r="K861" s="4"/>
      <c r="L861" s="4"/>
    </row>
    <row r="862" spans="1:12" ht="20.100000000000001" customHeight="1">
      <c r="A862" s="4"/>
      <c r="B862" s="4"/>
      <c r="C862" s="4"/>
      <c r="D862" s="4"/>
      <c r="E862" s="4"/>
      <c r="F862" s="4"/>
      <c r="G862" s="4"/>
      <c r="H862" s="4"/>
      <c r="I862" s="4"/>
      <c r="J862" s="4"/>
      <c r="K862" s="4"/>
      <c r="L862" s="4"/>
    </row>
    <row r="863" spans="1:12" ht="20.100000000000001" customHeight="1">
      <c r="A863" s="4"/>
      <c r="B863" s="4"/>
      <c r="C863" s="4"/>
      <c r="D863" s="4"/>
      <c r="E863" s="4"/>
      <c r="F863" s="4"/>
      <c r="G863" s="4"/>
      <c r="H863" s="4"/>
      <c r="I863" s="4"/>
      <c r="J863" s="4"/>
      <c r="K863" s="4"/>
      <c r="L863" s="4"/>
    </row>
    <row r="864" spans="1:12" ht="20.100000000000001" customHeight="1">
      <c r="A864" s="4"/>
      <c r="B864" s="4"/>
      <c r="C864" s="4"/>
      <c r="D864" s="4"/>
      <c r="E864" s="4"/>
      <c r="F864" s="4"/>
      <c r="G864" s="4"/>
      <c r="H864" s="4"/>
      <c r="I864" s="4"/>
      <c r="J864" s="4"/>
      <c r="K864" s="4"/>
      <c r="L864" s="4"/>
    </row>
    <row r="865" spans="1:12" ht="20.100000000000001" customHeight="1">
      <c r="A865" s="4"/>
      <c r="B865" s="4"/>
      <c r="C865" s="4"/>
      <c r="D865" s="4"/>
      <c r="E865" s="4"/>
      <c r="F865" s="4"/>
      <c r="G865" s="4"/>
      <c r="H865" s="4"/>
      <c r="I865" s="4"/>
      <c r="J865" s="4"/>
      <c r="K865" s="4"/>
      <c r="L865" s="4"/>
    </row>
    <row r="866" spans="1:12" ht="20.100000000000001" customHeight="1">
      <c r="A866" s="4"/>
      <c r="B866" s="4"/>
      <c r="C866" s="4"/>
      <c r="D866" s="4"/>
      <c r="E866" s="4"/>
      <c r="F866" s="4"/>
      <c r="G866" s="4"/>
      <c r="H866" s="4"/>
      <c r="I866" s="4"/>
      <c r="J866" s="4"/>
      <c r="K866" s="4"/>
      <c r="L866" s="4"/>
    </row>
    <row r="867" spans="1:12" ht="20.100000000000001" customHeight="1">
      <c r="A867" s="4"/>
      <c r="B867" s="4"/>
      <c r="C867" s="4"/>
      <c r="D867" s="4"/>
      <c r="E867" s="4"/>
      <c r="F867" s="4"/>
      <c r="G867" s="4"/>
      <c r="H867" s="4"/>
      <c r="I867" s="4"/>
      <c r="J867" s="4"/>
      <c r="K867" s="4"/>
      <c r="L867" s="4"/>
    </row>
    <row r="868" spans="1:12" ht="20.100000000000001" customHeight="1">
      <c r="A868" s="4"/>
      <c r="B868" s="4"/>
      <c r="C868" s="4"/>
      <c r="D868" s="4"/>
      <c r="E868" s="4"/>
      <c r="F868" s="4"/>
      <c r="G868" s="4"/>
      <c r="H868" s="4"/>
      <c r="I868" s="4"/>
      <c r="J868" s="4"/>
      <c r="K868" s="4"/>
      <c r="L868" s="4"/>
    </row>
    <row r="869" spans="1:12" ht="20.100000000000001" customHeight="1">
      <c r="A869" s="4"/>
      <c r="B869" s="4"/>
      <c r="C869" s="4"/>
      <c r="D869" s="4"/>
      <c r="E869" s="4"/>
      <c r="F869" s="4"/>
      <c r="G869" s="4"/>
      <c r="H869" s="4"/>
      <c r="I869" s="4"/>
      <c r="J869" s="4"/>
      <c r="K869" s="4"/>
      <c r="L869" s="4"/>
    </row>
    <row r="870" spans="1:12" ht="20.100000000000001" customHeight="1">
      <c r="A870" s="4"/>
      <c r="B870" s="4"/>
      <c r="C870" s="4"/>
      <c r="D870" s="4"/>
      <c r="E870" s="4"/>
      <c r="F870" s="4"/>
      <c r="G870" s="4"/>
      <c r="H870" s="4"/>
      <c r="I870" s="4"/>
      <c r="J870" s="4"/>
      <c r="K870" s="4"/>
      <c r="L870" s="4"/>
    </row>
    <row r="871" spans="1:12" ht="20.100000000000001" customHeight="1">
      <c r="A871" s="4"/>
      <c r="B871" s="4"/>
      <c r="C871" s="4"/>
      <c r="D871" s="4"/>
      <c r="E871" s="4"/>
      <c r="F871" s="4"/>
      <c r="G871" s="4"/>
      <c r="H871" s="4"/>
      <c r="I871" s="4"/>
      <c r="J871" s="4"/>
      <c r="K871" s="4"/>
      <c r="L871" s="4"/>
    </row>
    <row r="872" spans="1:12" ht="20.100000000000001" customHeight="1">
      <c r="A872" s="4"/>
      <c r="B872" s="4"/>
      <c r="C872" s="4"/>
      <c r="D872" s="4"/>
      <c r="E872" s="4"/>
      <c r="F872" s="4"/>
      <c r="G872" s="4"/>
      <c r="H872" s="4"/>
      <c r="I872" s="4"/>
      <c r="J872" s="4"/>
      <c r="K872" s="4"/>
      <c r="L872" s="4"/>
    </row>
    <row r="873" spans="1:12" ht="20.100000000000001" customHeight="1">
      <c r="A873" s="4"/>
      <c r="B873" s="4"/>
      <c r="C873" s="4"/>
      <c r="D873" s="4"/>
      <c r="E873" s="4"/>
      <c r="F873" s="4"/>
      <c r="G873" s="4"/>
      <c r="H873" s="4"/>
      <c r="I873" s="4"/>
      <c r="J873" s="4"/>
      <c r="K873" s="4"/>
      <c r="L873" s="4"/>
    </row>
    <row r="874" spans="1:12" ht="20.100000000000001" customHeight="1">
      <c r="A874" s="4"/>
      <c r="B874" s="4"/>
      <c r="C874" s="4"/>
      <c r="D874" s="4"/>
      <c r="E874" s="4"/>
      <c r="F874" s="4"/>
      <c r="G874" s="4"/>
      <c r="H874" s="4"/>
      <c r="I874" s="4"/>
      <c r="J874" s="4"/>
      <c r="K874" s="4"/>
      <c r="L874" s="4"/>
    </row>
    <row r="875" spans="1:12" ht="20.100000000000001" customHeight="1">
      <c r="A875" s="4"/>
      <c r="B875" s="4"/>
      <c r="C875" s="4"/>
      <c r="D875" s="4"/>
      <c r="E875" s="4"/>
      <c r="F875" s="4"/>
      <c r="G875" s="4"/>
      <c r="H875" s="4"/>
      <c r="I875" s="4"/>
      <c r="J875" s="4"/>
      <c r="K875" s="4"/>
      <c r="L875" s="4"/>
    </row>
    <row r="876" spans="1:12" ht="20.100000000000001" customHeight="1">
      <c r="A876" s="4"/>
      <c r="B876" s="4"/>
      <c r="C876" s="4"/>
      <c r="D876" s="4"/>
      <c r="E876" s="4"/>
      <c r="F876" s="4"/>
      <c r="G876" s="4"/>
      <c r="H876" s="4"/>
      <c r="I876" s="4"/>
      <c r="J876" s="4"/>
      <c r="K876" s="4"/>
      <c r="L876" s="4"/>
    </row>
    <row r="877" spans="1:12" ht="20.100000000000001" customHeight="1">
      <c r="A877" s="4"/>
      <c r="B877" s="4"/>
      <c r="C877" s="4"/>
      <c r="D877" s="4"/>
      <c r="E877" s="4"/>
      <c r="F877" s="4"/>
      <c r="G877" s="4"/>
      <c r="H877" s="4"/>
      <c r="I877" s="4"/>
      <c r="J877" s="4"/>
      <c r="K877" s="4"/>
      <c r="L877" s="4"/>
    </row>
    <row r="878" spans="1:12" ht="20.100000000000001" customHeight="1">
      <c r="A878" s="4"/>
      <c r="B878" s="4"/>
      <c r="C878" s="4"/>
      <c r="D878" s="4"/>
      <c r="E878" s="4"/>
      <c r="F878" s="4"/>
      <c r="G878" s="4"/>
      <c r="H878" s="4"/>
      <c r="I878" s="4"/>
      <c r="J878" s="4"/>
      <c r="K878" s="4"/>
      <c r="L878" s="4"/>
    </row>
    <row r="879" spans="1:12" ht="20.100000000000001" customHeight="1">
      <c r="A879" s="4"/>
      <c r="B879" s="4"/>
      <c r="C879" s="4"/>
      <c r="D879" s="4"/>
      <c r="E879" s="4"/>
      <c r="F879" s="4"/>
      <c r="G879" s="4"/>
      <c r="H879" s="4"/>
      <c r="I879" s="4"/>
      <c r="J879" s="4"/>
      <c r="K879" s="4"/>
      <c r="L879" s="4"/>
    </row>
    <row r="880" spans="1:12" ht="20.100000000000001" customHeight="1">
      <c r="A880" s="4"/>
      <c r="B880" s="4"/>
      <c r="C880" s="4"/>
      <c r="D880" s="4"/>
      <c r="E880" s="4"/>
      <c r="F880" s="4"/>
      <c r="G880" s="4"/>
      <c r="H880" s="4"/>
      <c r="I880" s="4"/>
      <c r="J880" s="4"/>
      <c r="K880" s="4"/>
      <c r="L880" s="4"/>
    </row>
    <row r="881" spans="1:12" ht="20.100000000000001" customHeight="1">
      <c r="A881" s="4"/>
      <c r="B881" s="4"/>
      <c r="C881" s="4"/>
      <c r="D881" s="4"/>
      <c r="E881" s="4"/>
      <c r="F881" s="4"/>
      <c r="G881" s="4"/>
      <c r="H881" s="4"/>
      <c r="I881" s="4"/>
      <c r="J881" s="4"/>
      <c r="K881" s="4"/>
      <c r="L881" s="4"/>
    </row>
    <row r="882" spans="1:12" ht="20.100000000000001" customHeight="1">
      <c r="A882" s="4"/>
      <c r="B882" s="4"/>
      <c r="C882" s="4"/>
      <c r="D882" s="4"/>
      <c r="E882" s="4"/>
      <c r="F882" s="4"/>
      <c r="G882" s="4"/>
      <c r="H882" s="4"/>
      <c r="I882" s="4"/>
      <c r="J882" s="4"/>
      <c r="K882" s="4"/>
      <c r="L882" s="4"/>
    </row>
    <row r="883" spans="1:12" ht="20.100000000000001" customHeight="1">
      <c r="A883" s="4"/>
      <c r="B883" s="4"/>
      <c r="C883" s="4"/>
      <c r="D883" s="4"/>
      <c r="E883" s="4"/>
      <c r="F883" s="4"/>
      <c r="G883" s="4"/>
      <c r="H883" s="4"/>
      <c r="I883" s="4"/>
      <c r="J883" s="4"/>
      <c r="K883" s="4"/>
      <c r="L883" s="4"/>
    </row>
    <row r="884" spans="1:12" ht="20.100000000000001" customHeight="1">
      <c r="A884" s="4"/>
      <c r="B884" s="4"/>
      <c r="C884" s="4"/>
      <c r="D884" s="4"/>
      <c r="E884" s="4"/>
      <c r="F884" s="4"/>
      <c r="G884" s="4"/>
      <c r="H884" s="4"/>
      <c r="I884" s="4"/>
      <c r="J884" s="4"/>
      <c r="K884" s="4"/>
      <c r="L884" s="4"/>
    </row>
    <row r="885" spans="1:12" ht="20.100000000000001" customHeight="1">
      <c r="A885" s="4"/>
      <c r="B885" s="4"/>
      <c r="C885" s="4"/>
      <c r="D885" s="4"/>
      <c r="E885" s="4"/>
      <c r="F885" s="4"/>
      <c r="G885" s="4"/>
      <c r="H885" s="4"/>
      <c r="I885" s="4"/>
      <c r="J885" s="4"/>
      <c r="K885" s="4"/>
      <c r="L885" s="4"/>
    </row>
    <row r="886" spans="1:12" ht="20.100000000000001" customHeight="1">
      <c r="A886" s="4"/>
      <c r="B886" s="4"/>
      <c r="C886" s="4"/>
      <c r="D886" s="4"/>
      <c r="E886" s="4"/>
      <c r="F886" s="4"/>
      <c r="G886" s="4"/>
      <c r="H886" s="4"/>
      <c r="I886" s="4"/>
      <c r="J886" s="4"/>
      <c r="K886" s="4"/>
      <c r="L886" s="4"/>
    </row>
    <row r="887" spans="1:12" ht="20.100000000000001" customHeight="1">
      <c r="A887" s="4"/>
      <c r="B887" s="4"/>
      <c r="C887" s="4"/>
      <c r="D887" s="4"/>
      <c r="E887" s="4"/>
      <c r="F887" s="4"/>
      <c r="G887" s="4"/>
      <c r="H887" s="4"/>
      <c r="I887" s="4"/>
      <c r="J887" s="4"/>
      <c r="K887" s="4"/>
      <c r="L887" s="4"/>
    </row>
    <row r="888" spans="1:12" ht="20.100000000000001" customHeight="1">
      <c r="A888" s="4"/>
      <c r="B888" s="4"/>
      <c r="C888" s="4"/>
      <c r="D888" s="4"/>
      <c r="E888" s="4"/>
      <c r="F888" s="4"/>
      <c r="G888" s="4"/>
      <c r="H888" s="4"/>
      <c r="I888" s="4"/>
      <c r="J888" s="4"/>
      <c r="K888" s="4"/>
      <c r="L888" s="4"/>
    </row>
    <row r="889" spans="1:12" ht="20.100000000000001" customHeight="1">
      <c r="A889" s="4"/>
      <c r="B889" s="4"/>
      <c r="C889" s="4"/>
      <c r="D889" s="4"/>
      <c r="E889" s="4"/>
      <c r="F889" s="4"/>
      <c r="G889" s="4"/>
      <c r="H889" s="4"/>
      <c r="I889" s="4"/>
      <c r="J889" s="4"/>
      <c r="K889" s="4"/>
      <c r="L889" s="4"/>
    </row>
    <row r="890" spans="1:12" ht="20.100000000000001" customHeight="1">
      <c r="A890" s="4"/>
      <c r="B890" s="4"/>
      <c r="C890" s="4"/>
      <c r="D890" s="4"/>
      <c r="E890" s="4"/>
      <c r="F890" s="4"/>
      <c r="G890" s="4"/>
      <c r="H890" s="4"/>
      <c r="I890" s="4"/>
      <c r="J890" s="4"/>
      <c r="K890" s="4"/>
      <c r="L890" s="4"/>
    </row>
    <row r="891" spans="1:12" ht="20.100000000000001" customHeight="1">
      <c r="A891" s="4"/>
      <c r="B891" s="4"/>
      <c r="C891" s="4"/>
      <c r="D891" s="4"/>
      <c r="E891" s="4"/>
      <c r="F891" s="4"/>
      <c r="G891" s="4"/>
      <c r="H891" s="4"/>
      <c r="I891" s="4"/>
      <c r="J891" s="4"/>
      <c r="K891" s="4"/>
      <c r="L891" s="4"/>
    </row>
    <row r="892" spans="1:12" ht="20.100000000000001" customHeight="1">
      <c r="A892" s="4"/>
      <c r="B892" s="4"/>
      <c r="C892" s="4"/>
      <c r="D892" s="4"/>
      <c r="E892" s="4"/>
      <c r="F892" s="4"/>
      <c r="G892" s="4"/>
      <c r="H892" s="4"/>
      <c r="I892" s="4"/>
      <c r="J892" s="4"/>
      <c r="K892" s="4"/>
      <c r="L892" s="4"/>
    </row>
    <row r="893" spans="1:12" ht="20.100000000000001" customHeight="1">
      <c r="A893" s="4"/>
      <c r="B893" s="4"/>
      <c r="C893" s="4"/>
      <c r="D893" s="4"/>
      <c r="E893" s="4"/>
      <c r="F893" s="4"/>
      <c r="G893" s="4"/>
      <c r="H893" s="4"/>
      <c r="I893" s="4"/>
      <c r="J893" s="4"/>
      <c r="K893" s="4"/>
      <c r="L893" s="4"/>
    </row>
    <row r="894" spans="1:12" ht="20.100000000000001" customHeight="1">
      <c r="A894" s="4"/>
      <c r="B894" s="4"/>
      <c r="C894" s="4"/>
      <c r="D894" s="4"/>
      <c r="E894" s="4"/>
      <c r="F894" s="4"/>
      <c r="G894" s="4"/>
      <c r="H894" s="4"/>
      <c r="I894" s="4"/>
      <c r="J894" s="4"/>
      <c r="K894" s="4"/>
      <c r="L894" s="4"/>
    </row>
    <row r="895" spans="1:12" ht="20.100000000000001" customHeight="1">
      <c r="A895" s="4"/>
      <c r="B895" s="4"/>
      <c r="C895" s="4"/>
      <c r="D895" s="4"/>
      <c r="E895" s="4"/>
      <c r="F895" s="4"/>
      <c r="G895" s="4"/>
      <c r="H895" s="4"/>
      <c r="I895" s="4"/>
      <c r="J895" s="4"/>
      <c r="K895" s="4"/>
      <c r="L895" s="4"/>
    </row>
    <row r="896" spans="1:12" ht="20.100000000000001" customHeight="1">
      <c r="A896" s="4"/>
      <c r="B896" s="4"/>
      <c r="C896" s="4"/>
      <c r="D896" s="4"/>
      <c r="E896" s="4"/>
      <c r="F896" s="4"/>
      <c r="G896" s="4"/>
      <c r="H896" s="4"/>
      <c r="I896" s="4"/>
      <c r="J896" s="4"/>
      <c r="K896" s="4"/>
      <c r="L896" s="4"/>
    </row>
    <row r="897" spans="1:12" ht="20.100000000000001" customHeight="1">
      <c r="A897" s="4"/>
      <c r="B897" s="4"/>
      <c r="C897" s="4"/>
      <c r="D897" s="4"/>
      <c r="E897" s="4"/>
      <c r="F897" s="4"/>
      <c r="G897" s="4"/>
      <c r="H897" s="4"/>
      <c r="I897" s="4"/>
      <c r="J897" s="4"/>
      <c r="K897" s="4"/>
      <c r="L897" s="4"/>
    </row>
    <row r="898" spans="1:12" ht="20.100000000000001" customHeight="1">
      <c r="A898" s="4"/>
      <c r="B898" s="4"/>
      <c r="C898" s="4"/>
      <c r="D898" s="4"/>
      <c r="E898" s="4"/>
      <c r="F898" s="4"/>
      <c r="G898" s="4"/>
      <c r="H898" s="4"/>
      <c r="I898" s="4"/>
      <c r="J898" s="4"/>
      <c r="K898" s="4"/>
      <c r="L898" s="4"/>
    </row>
    <row r="899" spans="1:12" ht="20.100000000000001" customHeight="1">
      <c r="A899" s="4"/>
      <c r="B899" s="4"/>
      <c r="C899" s="4"/>
      <c r="D899" s="4"/>
      <c r="E899" s="4"/>
      <c r="F899" s="4"/>
      <c r="G899" s="4"/>
      <c r="H899" s="4"/>
      <c r="I899" s="4"/>
      <c r="J899" s="4"/>
      <c r="K899" s="4"/>
      <c r="L899" s="4"/>
    </row>
    <row r="900" spans="1:12" ht="20.100000000000001" customHeight="1">
      <c r="A900" s="4"/>
      <c r="B900" s="4"/>
      <c r="C900" s="4"/>
      <c r="D900" s="4"/>
      <c r="E900" s="4"/>
      <c r="F900" s="4"/>
      <c r="G900" s="4"/>
      <c r="H900" s="4"/>
      <c r="I900" s="4"/>
      <c r="J900" s="4"/>
      <c r="K900" s="4"/>
      <c r="L900" s="4"/>
    </row>
    <row r="901" spans="1:12" ht="20.100000000000001" customHeight="1">
      <c r="A901" s="4"/>
      <c r="B901" s="4"/>
      <c r="C901" s="4"/>
      <c r="D901" s="4"/>
      <c r="E901" s="4"/>
      <c r="F901" s="4"/>
      <c r="G901" s="4"/>
      <c r="H901" s="4"/>
      <c r="I901" s="4"/>
      <c r="J901" s="4"/>
      <c r="K901" s="4"/>
      <c r="L901" s="4"/>
    </row>
    <row r="902" spans="1:12" ht="20.100000000000001" customHeight="1">
      <c r="A902" s="4"/>
      <c r="B902" s="4"/>
      <c r="C902" s="4"/>
      <c r="D902" s="4"/>
      <c r="E902" s="4"/>
      <c r="F902" s="4"/>
      <c r="G902" s="4"/>
      <c r="H902" s="4"/>
      <c r="I902" s="4"/>
      <c r="J902" s="4"/>
      <c r="K902" s="4"/>
      <c r="L902" s="4"/>
    </row>
    <row r="903" spans="1:12" ht="20.100000000000001" customHeight="1">
      <c r="A903" s="4"/>
      <c r="B903" s="4"/>
      <c r="C903" s="4"/>
      <c r="D903" s="4"/>
      <c r="E903" s="4"/>
      <c r="F903" s="4"/>
      <c r="G903" s="4"/>
      <c r="H903" s="4"/>
      <c r="I903" s="4"/>
      <c r="J903" s="4"/>
      <c r="K903" s="4"/>
      <c r="L903" s="4"/>
    </row>
    <row r="904" spans="1:12" ht="20.100000000000001" customHeight="1">
      <c r="A904" s="4"/>
      <c r="B904" s="4"/>
      <c r="C904" s="4"/>
      <c r="D904" s="4"/>
      <c r="E904" s="4"/>
      <c r="F904" s="4"/>
      <c r="G904" s="4"/>
      <c r="H904" s="4"/>
      <c r="I904" s="4"/>
      <c r="J904" s="4"/>
      <c r="K904" s="4"/>
      <c r="L904" s="4"/>
    </row>
    <row r="905" spans="1:12" ht="20.100000000000001" customHeight="1">
      <c r="A905" s="4"/>
      <c r="B905" s="4"/>
      <c r="C905" s="4"/>
      <c r="D905" s="4"/>
      <c r="E905" s="4"/>
      <c r="F905" s="4"/>
      <c r="G905" s="4"/>
      <c r="H905" s="4"/>
      <c r="I905" s="4"/>
      <c r="J905" s="4"/>
      <c r="K905" s="4"/>
      <c r="L905" s="4"/>
    </row>
    <row r="906" spans="1:12" ht="20.100000000000001" customHeight="1">
      <c r="A906" s="4"/>
      <c r="B906" s="4"/>
      <c r="C906" s="4"/>
      <c r="D906" s="4"/>
      <c r="E906" s="4"/>
      <c r="F906" s="4"/>
      <c r="G906" s="4"/>
      <c r="H906" s="4"/>
      <c r="I906" s="4"/>
      <c r="J906" s="4"/>
      <c r="K906" s="4"/>
      <c r="L906" s="4"/>
    </row>
    <row r="907" spans="1:12" ht="20.100000000000001" customHeight="1">
      <c r="A907" s="4"/>
      <c r="B907" s="4"/>
      <c r="C907" s="4"/>
      <c r="D907" s="4"/>
      <c r="E907" s="4"/>
      <c r="F907" s="4"/>
      <c r="G907" s="4"/>
      <c r="H907" s="4"/>
      <c r="I907" s="4"/>
      <c r="J907" s="4"/>
      <c r="K907" s="4"/>
      <c r="L907" s="4"/>
    </row>
    <row r="908" spans="1:12" ht="20.100000000000001" customHeight="1">
      <c r="A908" s="4"/>
      <c r="B908" s="4"/>
      <c r="C908" s="4"/>
      <c r="D908" s="4"/>
      <c r="E908" s="4"/>
      <c r="F908" s="4"/>
      <c r="G908" s="4"/>
      <c r="H908" s="4"/>
      <c r="I908" s="4"/>
      <c r="J908" s="4"/>
      <c r="K908" s="4"/>
      <c r="L908" s="4"/>
    </row>
    <row r="909" spans="1:12" ht="20.100000000000001" customHeight="1">
      <c r="A909" s="4"/>
      <c r="B909" s="4"/>
      <c r="C909" s="4"/>
      <c r="D909" s="4"/>
      <c r="E909" s="4"/>
      <c r="F909" s="4"/>
      <c r="G909" s="4"/>
      <c r="H909" s="4"/>
      <c r="I909" s="4"/>
      <c r="J909" s="4"/>
      <c r="K909" s="4"/>
      <c r="L909" s="4"/>
    </row>
    <row r="910" spans="1:12" ht="20.100000000000001" customHeight="1">
      <c r="A910" s="4"/>
      <c r="B910" s="4"/>
      <c r="C910" s="4"/>
      <c r="D910" s="4"/>
      <c r="E910" s="4"/>
      <c r="F910" s="4"/>
      <c r="G910" s="4"/>
      <c r="H910" s="4"/>
      <c r="I910" s="4"/>
      <c r="J910" s="4"/>
      <c r="K910" s="4"/>
      <c r="L910" s="4"/>
    </row>
    <row r="911" spans="1:12" ht="20.100000000000001" customHeight="1">
      <c r="A911" s="4"/>
      <c r="B911" s="4"/>
      <c r="C911" s="4"/>
      <c r="D911" s="4"/>
      <c r="E911" s="4"/>
      <c r="F911" s="4"/>
      <c r="G911" s="4"/>
      <c r="H911" s="4"/>
      <c r="I911" s="4"/>
      <c r="J911" s="4"/>
      <c r="K911" s="4"/>
      <c r="L911" s="4"/>
    </row>
    <row r="912" spans="1:12" ht="20.100000000000001" customHeight="1">
      <c r="A912" s="4"/>
      <c r="B912" s="4"/>
      <c r="C912" s="4"/>
      <c r="D912" s="4"/>
      <c r="E912" s="4"/>
      <c r="F912" s="4"/>
      <c r="G912" s="4"/>
      <c r="H912" s="4"/>
      <c r="I912" s="4"/>
      <c r="J912" s="4"/>
      <c r="K912" s="4"/>
      <c r="L912" s="4"/>
    </row>
    <row r="913" spans="1:12" ht="20.100000000000001" customHeight="1">
      <c r="A913" s="4"/>
      <c r="B913" s="4"/>
      <c r="C913" s="4"/>
      <c r="D913" s="4"/>
      <c r="E913" s="4"/>
      <c r="F913" s="4"/>
      <c r="G913" s="4"/>
      <c r="H913" s="4"/>
      <c r="I913" s="4"/>
      <c r="J913" s="4"/>
      <c r="K913" s="4"/>
      <c r="L913" s="4"/>
    </row>
    <row r="914" spans="1:12" ht="20.100000000000001" customHeight="1">
      <c r="A914" s="4"/>
      <c r="B914" s="4"/>
      <c r="C914" s="4"/>
      <c r="D914" s="4"/>
      <c r="E914" s="4"/>
      <c r="F914" s="4"/>
      <c r="G914" s="4"/>
      <c r="H914" s="4"/>
      <c r="I914" s="4"/>
      <c r="J914" s="4"/>
      <c r="K914" s="4"/>
      <c r="L914" s="4"/>
    </row>
    <row r="915" spans="1:12" ht="20.100000000000001" customHeight="1">
      <c r="A915" s="4"/>
      <c r="B915" s="4"/>
      <c r="C915" s="4"/>
      <c r="D915" s="4"/>
      <c r="E915" s="4"/>
      <c r="F915" s="4"/>
      <c r="G915" s="4"/>
      <c r="H915" s="4"/>
      <c r="I915" s="4"/>
      <c r="J915" s="4"/>
      <c r="K915" s="4"/>
      <c r="L915" s="4"/>
    </row>
    <row r="916" spans="1:12" ht="20.100000000000001" customHeight="1">
      <c r="A916" s="4"/>
      <c r="B916" s="4"/>
      <c r="C916" s="4"/>
      <c r="D916" s="4"/>
      <c r="E916" s="4"/>
      <c r="F916" s="4"/>
      <c r="G916" s="4"/>
      <c r="H916" s="4"/>
      <c r="I916" s="4"/>
      <c r="J916" s="4"/>
      <c r="K916" s="4"/>
      <c r="L916" s="4"/>
    </row>
    <row r="917" spans="1:12" ht="20.100000000000001" customHeight="1">
      <c r="A917" s="4"/>
      <c r="B917" s="4"/>
      <c r="C917" s="4"/>
      <c r="D917" s="4"/>
      <c r="E917" s="4"/>
      <c r="F917" s="4"/>
      <c r="G917" s="4"/>
      <c r="H917" s="4"/>
      <c r="I917" s="4"/>
      <c r="J917" s="4"/>
      <c r="K917" s="4"/>
      <c r="L917" s="4"/>
    </row>
    <row r="918" spans="1:12" ht="20.100000000000001" customHeight="1">
      <c r="A918" s="4"/>
      <c r="B918" s="4"/>
      <c r="C918" s="4"/>
      <c r="D918" s="4"/>
      <c r="E918" s="4"/>
      <c r="F918" s="4"/>
      <c r="G918" s="4"/>
      <c r="H918" s="4"/>
      <c r="I918" s="4"/>
      <c r="J918" s="4"/>
      <c r="K918" s="4"/>
      <c r="L918" s="4"/>
    </row>
    <row r="919" spans="1:12" ht="20.100000000000001" customHeight="1">
      <c r="A919" s="4"/>
      <c r="B919" s="4"/>
      <c r="C919" s="4"/>
      <c r="D919" s="4"/>
      <c r="E919" s="4"/>
      <c r="F919" s="4"/>
      <c r="G919" s="4"/>
      <c r="H919" s="4"/>
      <c r="I919" s="4"/>
      <c r="J919" s="4"/>
      <c r="K919" s="4"/>
      <c r="L919" s="4"/>
    </row>
    <row r="920" spans="1:12" ht="20.100000000000001" customHeight="1">
      <c r="A920" s="4"/>
      <c r="B920" s="4"/>
      <c r="C920" s="4"/>
      <c r="D920" s="4"/>
      <c r="E920" s="4"/>
      <c r="F920" s="4"/>
      <c r="G920" s="4"/>
      <c r="H920" s="4"/>
      <c r="I920" s="4"/>
      <c r="J920" s="4"/>
      <c r="K920" s="4"/>
      <c r="L920" s="4"/>
    </row>
    <row r="921" spans="1:12" ht="20.100000000000001" customHeight="1">
      <c r="A921" s="4"/>
      <c r="B921" s="4"/>
      <c r="C921" s="4"/>
      <c r="D921" s="4"/>
      <c r="E921" s="4"/>
      <c r="F921" s="4"/>
      <c r="G921" s="4"/>
      <c r="H921" s="4"/>
      <c r="I921" s="4"/>
      <c r="J921" s="4"/>
      <c r="K921" s="4"/>
      <c r="L921" s="4"/>
    </row>
    <row r="922" spans="1:12" ht="20.100000000000001" customHeight="1">
      <c r="A922" s="4"/>
      <c r="B922" s="4"/>
      <c r="C922" s="4"/>
      <c r="D922" s="4"/>
      <c r="E922" s="4"/>
      <c r="F922" s="4"/>
      <c r="G922" s="4"/>
      <c r="H922" s="4"/>
      <c r="I922" s="4"/>
      <c r="J922" s="4"/>
      <c r="K922" s="4"/>
      <c r="L922" s="4"/>
    </row>
    <row r="923" spans="1:12" ht="20.100000000000001" customHeight="1">
      <c r="A923" s="4"/>
      <c r="B923" s="4"/>
      <c r="C923" s="4"/>
      <c r="D923" s="4"/>
      <c r="E923" s="4"/>
      <c r="F923" s="4"/>
      <c r="G923" s="4"/>
      <c r="H923" s="4"/>
      <c r="I923" s="4"/>
      <c r="J923" s="4"/>
      <c r="K923" s="4"/>
      <c r="L923" s="4"/>
    </row>
    <row r="924" spans="1:12" ht="20.100000000000001" customHeight="1">
      <c r="A924" s="4"/>
      <c r="B924" s="4"/>
      <c r="C924" s="4"/>
      <c r="D924" s="4"/>
      <c r="E924" s="4"/>
      <c r="F924" s="4"/>
      <c r="G924" s="4"/>
      <c r="H924" s="4"/>
      <c r="I924" s="4"/>
      <c r="J924" s="4"/>
      <c r="K924" s="4"/>
      <c r="L924" s="4"/>
    </row>
    <row r="925" spans="1:12" ht="20.100000000000001" customHeight="1">
      <c r="A925" s="4"/>
      <c r="B925" s="4"/>
      <c r="C925" s="4"/>
      <c r="D925" s="4"/>
      <c r="E925" s="4"/>
      <c r="F925" s="4"/>
      <c r="G925" s="4"/>
      <c r="H925" s="4"/>
      <c r="I925" s="4"/>
      <c r="J925" s="4"/>
      <c r="K925" s="4"/>
      <c r="L925" s="4"/>
    </row>
    <row r="926" spans="1:12" ht="20.100000000000001" customHeight="1">
      <c r="A926" s="4"/>
      <c r="B926" s="4"/>
      <c r="C926" s="4"/>
      <c r="D926" s="4"/>
      <c r="E926" s="4"/>
      <c r="F926" s="4"/>
      <c r="G926" s="4"/>
      <c r="H926" s="4"/>
      <c r="I926" s="4"/>
      <c r="J926" s="4"/>
      <c r="K926" s="4"/>
      <c r="L926" s="4"/>
    </row>
    <row r="927" spans="1:12" ht="20.100000000000001" customHeight="1">
      <c r="A927" s="4"/>
      <c r="B927" s="4"/>
      <c r="C927" s="4"/>
      <c r="D927" s="4"/>
      <c r="E927" s="4"/>
      <c r="F927" s="4"/>
      <c r="G927" s="4"/>
      <c r="H927" s="4"/>
      <c r="I927" s="4"/>
      <c r="J927" s="4"/>
      <c r="K927" s="4"/>
      <c r="L927" s="4"/>
    </row>
    <row r="928" spans="1:12" ht="20.100000000000001" customHeight="1">
      <c r="A928" s="4"/>
      <c r="B928" s="4"/>
      <c r="C928" s="4"/>
      <c r="D928" s="4"/>
      <c r="E928" s="4"/>
      <c r="F928" s="4"/>
      <c r="G928" s="4"/>
      <c r="H928" s="4"/>
      <c r="I928" s="4"/>
      <c r="J928" s="4"/>
      <c r="K928" s="4"/>
      <c r="L928" s="4"/>
    </row>
    <row r="929" spans="1:12" ht="20.100000000000001" customHeight="1">
      <c r="A929" s="4"/>
      <c r="B929" s="4"/>
      <c r="C929" s="4"/>
      <c r="D929" s="4"/>
      <c r="E929" s="4"/>
      <c r="F929" s="4"/>
      <c r="G929" s="4"/>
      <c r="H929" s="4"/>
      <c r="I929" s="4"/>
      <c r="J929" s="4"/>
      <c r="K929" s="4"/>
      <c r="L929" s="4"/>
    </row>
    <row r="930" spans="1:12" ht="20.100000000000001" customHeight="1">
      <c r="A930" s="4"/>
      <c r="B930" s="4"/>
      <c r="C930" s="4"/>
      <c r="D930" s="4"/>
      <c r="E930" s="4"/>
      <c r="F930" s="4"/>
      <c r="G930" s="4"/>
      <c r="H930" s="4"/>
      <c r="I930" s="4"/>
      <c r="J930" s="4"/>
      <c r="K930" s="4"/>
      <c r="L930" s="4"/>
    </row>
    <row r="931" spans="1:12" ht="20.100000000000001" customHeight="1">
      <c r="A931" s="4"/>
      <c r="B931" s="4"/>
      <c r="C931" s="4"/>
      <c r="D931" s="4"/>
      <c r="E931" s="4"/>
      <c r="F931" s="4"/>
      <c r="G931" s="4"/>
      <c r="H931" s="4"/>
      <c r="I931" s="4"/>
      <c r="J931" s="4"/>
      <c r="K931" s="4"/>
      <c r="L931" s="4"/>
    </row>
    <row r="932" spans="1:12" ht="20.100000000000001" customHeight="1">
      <c r="A932" s="4"/>
      <c r="B932" s="4"/>
      <c r="C932" s="4"/>
      <c r="D932" s="4"/>
      <c r="E932" s="4"/>
      <c r="F932" s="4"/>
      <c r="G932" s="4"/>
      <c r="H932" s="4"/>
      <c r="I932" s="4"/>
      <c r="J932" s="4"/>
      <c r="K932" s="4"/>
      <c r="L932" s="4"/>
    </row>
    <row r="933" spans="1:12" ht="20.100000000000001" customHeight="1">
      <c r="A933" s="4"/>
      <c r="B933" s="4"/>
      <c r="C933" s="4"/>
      <c r="D933" s="4"/>
      <c r="E933" s="4"/>
      <c r="F933" s="4"/>
      <c r="G933" s="4"/>
      <c r="H933" s="4"/>
      <c r="I933" s="4"/>
      <c r="J933" s="4"/>
      <c r="K933" s="4"/>
      <c r="L933" s="4"/>
    </row>
    <row r="934" spans="1:12" ht="20.100000000000001" customHeight="1">
      <c r="A934" s="4"/>
      <c r="B934" s="4"/>
      <c r="C934" s="4"/>
      <c r="D934" s="4"/>
      <c r="E934" s="4"/>
      <c r="F934" s="4"/>
      <c r="G934" s="4"/>
      <c r="H934" s="4"/>
      <c r="I934" s="4"/>
      <c r="J934" s="4"/>
      <c r="K934" s="4"/>
      <c r="L934" s="4"/>
    </row>
    <row r="935" spans="1:12" ht="20.100000000000001" customHeight="1">
      <c r="A935" s="4"/>
      <c r="B935" s="4"/>
      <c r="C935" s="4"/>
      <c r="D935" s="4"/>
      <c r="E935" s="4"/>
      <c r="F935" s="4"/>
      <c r="G935" s="4"/>
      <c r="H935" s="4"/>
      <c r="I935" s="4"/>
      <c r="J935" s="4"/>
      <c r="K935" s="4"/>
      <c r="L935" s="4"/>
    </row>
    <row r="936" spans="1:12" ht="20.100000000000001" customHeight="1">
      <c r="A936" s="4"/>
      <c r="B936" s="4"/>
      <c r="C936" s="4"/>
      <c r="D936" s="4"/>
      <c r="E936" s="4"/>
      <c r="F936" s="4"/>
      <c r="G936" s="4"/>
      <c r="H936" s="4"/>
      <c r="I936" s="4"/>
      <c r="J936" s="4"/>
      <c r="K936" s="4"/>
      <c r="L936" s="4"/>
    </row>
    <row r="937" spans="1:12" ht="20.100000000000001" customHeight="1">
      <c r="A937" s="4"/>
      <c r="B937" s="4"/>
      <c r="C937" s="4"/>
      <c r="D937" s="4"/>
      <c r="E937" s="4"/>
      <c r="F937" s="4"/>
      <c r="G937" s="4"/>
      <c r="H937" s="4"/>
      <c r="I937" s="4"/>
      <c r="J937" s="4"/>
      <c r="K937" s="4"/>
      <c r="L937" s="4"/>
    </row>
    <row r="938" spans="1:12" ht="20.100000000000001" customHeight="1">
      <c r="A938" s="4"/>
      <c r="B938" s="4"/>
      <c r="C938" s="4"/>
      <c r="D938" s="4"/>
      <c r="E938" s="4"/>
      <c r="F938" s="4"/>
      <c r="G938" s="4"/>
      <c r="H938" s="4"/>
      <c r="I938" s="4"/>
      <c r="J938" s="4"/>
      <c r="K938" s="4"/>
      <c r="L938" s="4"/>
    </row>
    <row r="939" spans="1:12" ht="20.100000000000001" customHeight="1">
      <c r="A939" s="4"/>
      <c r="B939" s="4"/>
      <c r="C939" s="4"/>
      <c r="D939" s="4"/>
      <c r="E939" s="4"/>
      <c r="F939" s="4"/>
      <c r="G939" s="4"/>
      <c r="H939" s="4"/>
      <c r="I939" s="4"/>
      <c r="J939" s="4"/>
      <c r="K939" s="4"/>
      <c r="L939" s="4"/>
    </row>
    <row r="940" spans="1:12" ht="20.100000000000001" customHeight="1">
      <c r="A940" s="4"/>
      <c r="B940" s="4"/>
      <c r="C940" s="4"/>
      <c r="D940" s="4"/>
      <c r="E940" s="4"/>
      <c r="F940" s="4"/>
      <c r="G940" s="4"/>
      <c r="H940" s="4"/>
      <c r="I940" s="4"/>
      <c r="J940" s="4"/>
      <c r="K940" s="4"/>
      <c r="L940" s="4"/>
    </row>
    <row r="941" spans="1:12" ht="20.100000000000001" customHeight="1">
      <c r="A941" s="4"/>
      <c r="B941" s="4"/>
      <c r="C941" s="4"/>
      <c r="D941" s="4"/>
      <c r="E941" s="4"/>
      <c r="F941" s="4"/>
      <c r="G941" s="4"/>
      <c r="H941" s="4"/>
      <c r="I941" s="4"/>
      <c r="J941" s="4"/>
      <c r="K941" s="4"/>
      <c r="L941" s="4"/>
    </row>
    <row r="942" spans="1:12" ht="20.100000000000001" customHeight="1">
      <c r="A942" s="4"/>
      <c r="B942" s="4"/>
      <c r="C942" s="4"/>
      <c r="D942" s="4"/>
      <c r="E942" s="4"/>
      <c r="F942" s="4"/>
      <c r="G942" s="4"/>
      <c r="H942" s="4"/>
      <c r="I942" s="4"/>
      <c r="J942" s="4"/>
      <c r="K942" s="4"/>
      <c r="L942" s="4"/>
    </row>
    <row r="943" spans="1:12" ht="20.100000000000001" customHeight="1">
      <c r="A943" s="4"/>
      <c r="B943" s="4"/>
      <c r="C943" s="4"/>
      <c r="D943" s="4"/>
      <c r="E943" s="4"/>
      <c r="F943" s="4"/>
      <c r="G943" s="4"/>
      <c r="H943" s="4"/>
      <c r="I943" s="4"/>
      <c r="J943" s="4"/>
      <c r="K943" s="4"/>
      <c r="L943" s="4"/>
    </row>
    <row r="944" spans="1:12" ht="20.100000000000001" customHeight="1">
      <c r="A944" s="4"/>
      <c r="B944" s="4"/>
      <c r="C944" s="4"/>
      <c r="D944" s="4"/>
      <c r="E944" s="4"/>
      <c r="F944" s="4"/>
      <c r="G944" s="4"/>
      <c r="H944" s="4"/>
      <c r="I944" s="4"/>
      <c r="J944" s="4"/>
      <c r="K944" s="4"/>
      <c r="L944" s="4"/>
    </row>
    <row r="945" spans="1:12" ht="20.100000000000001" customHeight="1">
      <c r="A945" s="4"/>
      <c r="B945" s="4"/>
      <c r="C945" s="4"/>
      <c r="D945" s="4"/>
      <c r="E945" s="4"/>
      <c r="F945" s="4"/>
      <c r="G945" s="4"/>
      <c r="H945" s="4"/>
      <c r="I945" s="4"/>
      <c r="J945" s="4"/>
      <c r="K945" s="4"/>
      <c r="L945" s="4"/>
    </row>
    <row r="946" spans="1:12" ht="20.100000000000001" customHeight="1">
      <c r="A946" s="4"/>
      <c r="B946" s="4"/>
      <c r="C946" s="4"/>
      <c r="D946" s="4"/>
      <c r="E946" s="4"/>
      <c r="F946" s="4"/>
      <c r="G946" s="4"/>
      <c r="H946" s="4"/>
      <c r="I946" s="4"/>
      <c r="J946" s="4"/>
      <c r="K946" s="4"/>
      <c r="L946" s="4"/>
    </row>
    <row r="947" spans="1:12" ht="20.100000000000001" customHeight="1">
      <c r="A947" s="4"/>
      <c r="B947" s="4"/>
      <c r="C947" s="4"/>
      <c r="D947" s="4"/>
      <c r="E947" s="4"/>
      <c r="F947" s="4"/>
      <c r="G947" s="4"/>
      <c r="H947" s="4"/>
      <c r="I947" s="4"/>
      <c r="J947" s="4"/>
      <c r="K947" s="4"/>
      <c r="L947" s="4"/>
    </row>
    <row r="948" spans="1:12" ht="20.100000000000001" customHeight="1">
      <c r="A948" s="4"/>
      <c r="B948" s="4"/>
      <c r="C948" s="4"/>
      <c r="D948" s="4"/>
      <c r="E948" s="4"/>
      <c r="F948" s="4"/>
      <c r="G948" s="4"/>
      <c r="H948" s="4"/>
      <c r="I948" s="4"/>
      <c r="J948" s="4"/>
      <c r="K948" s="4"/>
      <c r="L948" s="4"/>
    </row>
    <row r="949" spans="1:12" ht="20.100000000000001" customHeight="1">
      <c r="A949" s="4"/>
      <c r="B949" s="4"/>
      <c r="C949" s="4"/>
      <c r="D949" s="4"/>
      <c r="E949" s="4"/>
      <c r="F949" s="4"/>
      <c r="G949" s="4"/>
      <c r="H949" s="4"/>
      <c r="I949" s="4"/>
      <c r="J949" s="4"/>
      <c r="K949" s="4"/>
      <c r="L949" s="4"/>
    </row>
    <row r="950" spans="1:12" ht="20.100000000000001" customHeight="1">
      <c r="A950" s="4"/>
      <c r="B950" s="4"/>
      <c r="C950" s="4"/>
      <c r="D950" s="4"/>
      <c r="E950" s="4"/>
      <c r="F950" s="4"/>
      <c r="G950" s="4"/>
      <c r="H950" s="4"/>
      <c r="I950" s="4"/>
      <c r="J950" s="4"/>
      <c r="K950" s="4"/>
      <c r="L950" s="4"/>
    </row>
    <row r="951" spans="1:12" ht="20.100000000000001" customHeight="1">
      <c r="A951" s="4"/>
      <c r="B951" s="4"/>
      <c r="C951" s="4"/>
      <c r="D951" s="4"/>
      <c r="E951" s="4"/>
      <c r="F951" s="4"/>
      <c r="G951" s="4"/>
      <c r="H951" s="4"/>
      <c r="I951" s="4"/>
      <c r="J951" s="4"/>
      <c r="K951" s="4"/>
      <c r="L951" s="4"/>
    </row>
    <row r="952" spans="1:12" ht="20.100000000000001" customHeight="1">
      <c r="A952" s="4"/>
      <c r="B952" s="4"/>
      <c r="C952" s="4"/>
      <c r="D952" s="4"/>
      <c r="E952" s="4"/>
      <c r="F952" s="4"/>
      <c r="G952" s="4"/>
      <c r="H952" s="4"/>
      <c r="I952" s="4"/>
      <c r="J952" s="4"/>
      <c r="K952" s="4"/>
      <c r="L952" s="4"/>
    </row>
    <row r="953" spans="1:12" ht="20.100000000000001" customHeight="1">
      <c r="A953" s="4"/>
      <c r="B953" s="4"/>
      <c r="C953" s="4"/>
      <c r="D953" s="4"/>
      <c r="E953" s="4"/>
      <c r="F953" s="4"/>
      <c r="G953" s="4"/>
      <c r="H953" s="4"/>
      <c r="I953" s="4"/>
      <c r="J953" s="4"/>
      <c r="K953" s="4"/>
      <c r="L953" s="4"/>
    </row>
    <row r="954" spans="1:12" ht="20.100000000000001" customHeight="1">
      <c r="A954" s="4"/>
      <c r="B954" s="4"/>
      <c r="C954" s="4"/>
      <c r="D954" s="4"/>
      <c r="E954" s="4"/>
      <c r="F954" s="4"/>
      <c r="G954" s="4"/>
      <c r="H954" s="4"/>
      <c r="I954" s="4"/>
      <c r="J954" s="4"/>
      <c r="K954" s="4"/>
      <c r="L954" s="4"/>
    </row>
    <row r="955" spans="1:12" ht="20.100000000000001" customHeight="1">
      <c r="A955" s="4"/>
      <c r="B955" s="4"/>
      <c r="C955" s="4"/>
      <c r="D955" s="4"/>
      <c r="E955" s="4"/>
      <c r="F955" s="4"/>
      <c r="G955" s="4"/>
      <c r="H955" s="4"/>
      <c r="I955" s="4"/>
      <c r="J955" s="4"/>
      <c r="K955" s="4"/>
      <c r="L955" s="4"/>
    </row>
    <row r="956" spans="1:12" ht="20.100000000000001" customHeight="1">
      <c r="A956" s="4"/>
      <c r="B956" s="4"/>
      <c r="C956" s="4"/>
      <c r="D956" s="4"/>
      <c r="E956" s="4"/>
      <c r="F956" s="4"/>
      <c r="G956" s="4"/>
      <c r="H956" s="4"/>
      <c r="I956" s="4"/>
      <c r="J956" s="4"/>
      <c r="K956" s="4"/>
      <c r="L956" s="4"/>
    </row>
    <row r="957" spans="1:12" ht="20.100000000000001" customHeight="1">
      <c r="A957" s="4"/>
      <c r="B957" s="4"/>
      <c r="C957" s="4"/>
      <c r="D957" s="4"/>
      <c r="E957" s="4"/>
      <c r="F957" s="4"/>
      <c r="G957" s="4"/>
      <c r="H957" s="4"/>
      <c r="I957" s="4"/>
      <c r="J957" s="4"/>
      <c r="K957" s="4"/>
      <c r="L957" s="4"/>
    </row>
    <row r="958" spans="1:12" ht="20.100000000000001" customHeight="1">
      <c r="A958" s="4"/>
      <c r="B958" s="4"/>
      <c r="C958" s="4"/>
      <c r="D958" s="4"/>
      <c r="E958" s="4"/>
      <c r="F958" s="4"/>
      <c r="G958" s="4"/>
      <c r="H958" s="4"/>
      <c r="I958" s="4"/>
      <c r="J958" s="4"/>
      <c r="K958" s="4"/>
      <c r="L958" s="4"/>
    </row>
    <row r="959" spans="1:12" ht="20.100000000000001" customHeight="1">
      <c r="A959" s="4"/>
      <c r="B959" s="4"/>
      <c r="C959" s="4"/>
      <c r="D959" s="4"/>
      <c r="E959" s="4"/>
      <c r="F959" s="4"/>
      <c r="G959" s="4"/>
      <c r="H959" s="4"/>
      <c r="I959" s="4"/>
      <c r="J959" s="4"/>
      <c r="K959" s="4"/>
      <c r="L959" s="4"/>
    </row>
    <row r="960" spans="1:12" ht="20.100000000000001" customHeight="1">
      <c r="A960" s="4"/>
      <c r="B960" s="4"/>
      <c r="C960" s="4"/>
      <c r="D960" s="4"/>
      <c r="E960" s="4"/>
      <c r="F960" s="4"/>
      <c r="G960" s="4"/>
      <c r="H960" s="4"/>
      <c r="I960" s="4"/>
      <c r="J960" s="4"/>
      <c r="K960" s="4"/>
      <c r="L960" s="4"/>
    </row>
    <row r="961" spans="1:12" ht="20.100000000000001" customHeight="1">
      <c r="A961" s="4"/>
      <c r="B961" s="4"/>
      <c r="C961" s="4"/>
      <c r="D961" s="4"/>
      <c r="E961" s="4"/>
      <c r="F961" s="4"/>
      <c r="G961" s="4"/>
      <c r="H961" s="4"/>
      <c r="I961" s="4"/>
      <c r="J961" s="4"/>
      <c r="K961" s="4"/>
      <c r="L961" s="4"/>
    </row>
    <row r="962" spans="1:12" ht="20.100000000000001" customHeight="1">
      <c r="A962" s="4"/>
      <c r="B962" s="4"/>
      <c r="C962" s="4"/>
      <c r="D962" s="4"/>
      <c r="E962" s="4"/>
      <c r="F962" s="4"/>
      <c r="G962" s="4"/>
      <c r="H962" s="4"/>
      <c r="I962" s="4"/>
      <c r="J962" s="4"/>
      <c r="K962" s="4"/>
      <c r="L962" s="4"/>
    </row>
    <row r="963" spans="1:12" ht="20.100000000000001" customHeight="1">
      <c r="A963" s="4"/>
      <c r="B963" s="4"/>
      <c r="C963" s="4"/>
      <c r="D963" s="4"/>
      <c r="E963" s="4"/>
      <c r="F963" s="4"/>
      <c r="G963" s="4"/>
      <c r="H963" s="4"/>
      <c r="I963" s="4"/>
      <c r="J963" s="4"/>
      <c r="K963" s="4"/>
      <c r="L963" s="4"/>
    </row>
    <row r="964" spans="1:12" ht="20.100000000000001" customHeight="1">
      <c r="A964" s="4"/>
      <c r="B964" s="4"/>
      <c r="C964" s="4"/>
      <c r="D964" s="4"/>
      <c r="E964" s="4"/>
      <c r="F964" s="4"/>
      <c r="G964" s="4"/>
      <c r="H964" s="4"/>
      <c r="I964" s="4"/>
      <c r="J964" s="4"/>
      <c r="K964" s="4"/>
      <c r="L964" s="4"/>
    </row>
    <row r="965" spans="1:12" ht="20.100000000000001" customHeight="1">
      <c r="A965" s="4"/>
      <c r="B965" s="4"/>
      <c r="C965" s="4"/>
      <c r="D965" s="4"/>
      <c r="E965" s="4"/>
      <c r="F965" s="4"/>
      <c r="G965" s="4"/>
      <c r="H965" s="4"/>
      <c r="I965" s="4"/>
      <c r="J965" s="4"/>
      <c r="K965" s="4"/>
      <c r="L965" s="4"/>
    </row>
    <row r="966" spans="1:12" ht="20.100000000000001" customHeight="1">
      <c r="A966" s="4"/>
      <c r="B966" s="4"/>
      <c r="C966" s="4"/>
      <c r="D966" s="4"/>
      <c r="E966" s="4"/>
      <c r="F966" s="4"/>
      <c r="G966" s="4"/>
      <c r="H966" s="4"/>
      <c r="I966" s="4"/>
      <c r="J966" s="4"/>
      <c r="K966" s="4"/>
      <c r="L966" s="4"/>
    </row>
    <row r="967" spans="1:12" ht="20.100000000000001" customHeight="1">
      <c r="A967" s="4"/>
      <c r="B967" s="4"/>
      <c r="C967" s="4"/>
      <c r="D967" s="4"/>
      <c r="E967" s="4"/>
      <c r="F967" s="4"/>
      <c r="G967" s="4"/>
      <c r="H967" s="4"/>
      <c r="I967" s="4"/>
      <c r="J967" s="4"/>
      <c r="K967" s="4"/>
      <c r="L967" s="4"/>
    </row>
    <row r="968" spans="1:12" ht="20.100000000000001" customHeight="1">
      <c r="A968" s="4"/>
      <c r="B968" s="4"/>
      <c r="C968" s="4"/>
      <c r="D968" s="4"/>
      <c r="E968" s="4"/>
      <c r="F968" s="4"/>
      <c r="G968" s="4"/>
      <c r="H968" s="4"/>
      <c r="I968" s="4"/>
      <c r="J968" s="4"/>
      <c r="K968" s="4"/>
      <c r="L968" s="4"/>
    </row>
    <row r="969" spans="1:12" ht="20.100000000000001" customHeight="1">
      <c r="A969" s="4"/>
      <c r="B969" s="4"/>
      <c r="C969" s="4"/>
      <c r="D969" s="4"/>
      <c r="E969" s="4"/>
      <c r="F969" s="4"/>
      <c r="G969" s="4"/>
      <c r="H969" s="4"/>
      <c r="I969" s="4"/>
      <c r="J969" s="4"/>
      <c r="K969" s="4"/>
      <c r="L969" s="4"/>
    </row>
    <row r="970" spans="1:12" ht="20.100000000000001" customHeight="1">
      <c r="A970" s="4"/>
      <c r="B970" s="4"/>
      <c r="C970" s="4"/>
      <c r="D970" s="4"/>
      <c r="E970" s="4"/>
      <c r="F970" s="4"/>
      <c r="G970" s="4"/>
      <c r="H970" s="4"/>
      <c r="I970" s="4"/>
      <c r="J970" s="4"/>
      <c r="K970" s="4"/>
      <c r="L970" s="4"/>
    </row>
    <row r="971" spans="1:12" ht="20.100000000000001" customHeight="1">
      <c r="A971" s="4"/>
      <c r="B971" s="4"/>
      <c r="C971" s="4"/>
      <c r="D971" s="4"/>
      <c r="E971" s="4"/>
      <c r="F971" s="4"/>
      <c r="G971" s="4"/>
      <c r="H971" s="4"/>
      <c r="I971" s="4"/>
      <c r="J971" s="4"/>
      <c r="K971" s="4"/>
      <c r="L971" s="4"/>
    </row>
    <row r="972" spans="1:12" ht="20.100000000000001" customHeight="1">
      <c r="A972" s="4"/>
      <c r="B972" s="4"/>
      <c r="C972" s="4"/>
      <c r="D972" s="4"/>
      <c r="E972" s="4"/>
      <c r="F972" s="4"/>
      <c r="G972" s="4"/>
      <c r="H972" s="4"/>
      <c r="I972" s="4"/>
      <c r="J972" s="4"/>
      <c r="K972" s="4"/>
      <c r="L972" s="4"/>
    </row>
    <row r="973" spans="1:12" ht="20.100000000000001" customHeight="1">
      <c r="A973" s="4"/>
      <c r="B973" s="4"/>
      <c r="C973" s="4"/>
      <c r="D973" s="4"/>
      <c r="E973" s="4"/>
      <c r="F973" s="4"/>
      <c r="G973" s="4"/>
      <c r="H973" s="4"/>
      <c r="I973" s="4"/>
      <c r="J973" s="4"/>
      <c r="K973" s="4"/>
      <c r="L973" s="4"/>
    </row>
    <row r="974" spans="1:12" ht="20.100000000000001" customHeight="1">
      <c r="A974" s="4"/>
      <c r="B974" s="4"/>
      <c r="C974" s="4"/>
      <c r="D974" s="4"/>
      <c r="E974" s="4"/>
      <c r="F974" s="4"/>
      <c r="G974" s="4"/>
      <c r="H974" s="4"/>
      <c r="I974" s="4"/>
      <c r="J974" s="4"/>
      <c r="K974" s="4"/>
      <c r="L974" s="4"/>
    </row>
    <row r="975" spans="1:12" ht="20.100000000000001" customHeight="1">
      <c r="A975" s="4"/>
      <c r="B975" s="4"/>
      <c r="C975" s="4"/>
      <c r="D975" s="4"/>
      <c r="E975" s="4"/>
      <c r="F975" s="4"/>
      <c r="G975" s="4"/>
      <c r="H975" s="4"/>
      <c r="I975" s="4"/>
      <c r="J975" s="4"/>
      <c r="K975" s="4"/>
      <c r="L975" s="4"/>
    </row>
    <row r="976" spans="1:12" ht="20.100000000000001" customHeight="1">
      <c r="A976" s="4"/>
      <c r="B976" s="4"/>
      <c r="C976" s="4"/>
      <c r="D976" s="4"/>
      <c r="E976" s="4"/>
      <c r="F976" s="4"/>
      <c r="G976" s="4"/>
      <c r="H976" s="4"/>
      <c r="I976" s="4"/>
      <c r="J976" s="4"/>
      <c r="K976" s="4"/>
      <c r="L976" s="4"/>
    </row>
    <row r="977" spans="1:12" ht="20.100000000000001" customHeight="1">
      <c r="A977" s="4"/>
      <c r="B977" s="4"/>
      <c r="C977" s="4"/>
      <c r="D977" s="4"/>
      <c r="E977" s="4"/>
      <c r="F977" s="4"/>
      <c r="G977" s="4"/>
      <c r="H977" s="4"/>
      <c r="I977" s="4"/>
      <c r="J977" s="4"/>
      <c r="K977" s="4"/>
      <c r="L977" s="4"/>
    </row>
    <row r="978" spans="1:12" ht="20.100000000000001" customHeight="1">
      <c r="A978" s="4"/>
      <c r="B978" s="4"/>
      <c r="C978" s="4"/>
      <c r="D978" s="4"/>
      <c r="E978" s="4"/>
      <c r="F978" s="4"/>
      <c r="G978" s="4"/>
      <c r="H978" s="4"/>
      <c r="I978" s="4"/>
      <c r="J978" s="4"/>
      <c r="K978" s="4"/>
      <c r="L978" s="4"/>
    </row>
    <row r="979" spans="1:12" ht="20.100000000000001" customHeight="1">
      <c r="A979" s="4"/>
      <c r="B979" s="4"/>
      <c r="C979" s="4"/>
      <c r="D979" s="4"/>
      <c r="E979" s="4"/>
      <c r="F979" s="4"/>
      <c r="G979" s="4"/>
      <c r="H979" s="4"/>
      <c r="I979" s="4"/>
      <c r="J979" s="4"/>
      <c r="K979" s="4"/>
      <c r="L979" s="4"/>
    </row>
    <row r="980" spans="1:12" ht="20.100000000000001" customHeight="1">
      <c r="A980" s="4"/>
      <c r="B980" s="4"/>
      <c r="C980" s="4"/>
      <c r="D980" s="4"/>
      <c r="E980" s="4"/>
      <c r="F980" s="4"/>
      <c r="G980" s="4"/>
      <c r="H980" s="4"/>
      <c r="I980" s="4"/>
      <c r="J980" s="4"/>
      <c r="K980" s="4"/>
      <c r="L980" s="4"/>
    </row>
    <row r="981" spans="1:12" ht="20.100000000000001" customHeight="1">
      <c r="A981" s="4"/>
      <c r="B981" s="4"/>
      <c r="C981" s="4"/>
      <c r="D981" s="4"/>
      <c r="E981" s="4"/>
      <c r="F981" s="4"/>
      <c r="G981" s="4"/>
      <c r="H981" s="4"/>
      <c r="I981" s="4"/>
      <c r="J981" s="4"/>
      <c r="K981" s="4"/>
      <c r="L981" s="4"/>
    </row>
    <row r="982" spans="1:12" ht="20.100000000000001" customHeight="1">
      <c r="A982" s="4"/>
      <c r="B982" s="4"/>
      <c r="C982" s="4"/>
      <c r="D982" s="4"/>
      <c r="E982" s="4"/>
      <c r="F982" s="4"/>
      <c r="G982" s="4"/>
      <c r="H982" s="4"/>
      <c r="I982" s="4"/>
      <c r="J982" s="4"/>
      <c r="K982" s="4"/>
      <c r="L982" s="4"/>
    </row>
    <row r="983" spans="1:12" ht="20.100000000000001" customHeight="1">
      <c r="A983" s="4"/>
      <c r="B983" s="4"/>
      <c r="C983" s="4"/>
      <c r="D983" s="4"/>
      <c r="E983" s="4"/>
      <c r="F983" s="4"/>
      <c r="G983" s="4"/>
      <c r="H983" s="4"/>
      <c r="I983" s="4"/>
      <c r="J983" s="4"/>
      <c r="K983" s="4"/>
      <c r="L983" s="4"/>
    </row>
    <row r="984" spans="1:12" ht="20.100000000000001" customHeight="1">
      <c r="A984" s="4"/>
      <c r="B984" s="4"/>
      <c r="C984" s="4"/>
      <c r="D984" s="4"/>
      <c r="E984" s="4"/>
      <c r="F984" s="4"/>
      <c r="G984" s="4"/>
      <c r="H984" s="4"/>
      <c r="I984" s="4"/>
      <c r="J984" s="4"/>
      <c r="K984" s="4"/>
      <c r="L984" s="4"/>
    </row>
    <row r="985" spans="1:12" ht="20.100000000000001" customHeight="1">
      <c r="A985" s="4"/>
      <c r="B985" s="4"/>
      <c r="C985" s="4"/>
      <c r="D985" s="4"/>
      <c r="E985" s="4"/>
      <c r="F985" s="4"/>
      <c r="G985" s="4"/>
      <c r="H985" s="4"/>
      <c r="I985" s="4"/>
      <c r="J985" s="4"/>
      <c r="K985" s="4"/>
      <c r="L985" s="4"/>
    </row>
    <row r="986" spans="1:12" ht="20.100000000000001" customHeight="1">
      <c r="A986" s="4"/>
      <c r="B986" s="4"/>
      <c r="C986" s="4"/>
      <c r="D986" s="4"/>
      <c r="E986" s="4"/>
      <c r="F986" s="4"/>
      <c r="G986" s="4"/>
      <c r="H986" s="4"/>
      <c r="I986" s="4"/>
      <c r="J986" s="4"/>
      <c r="K986" s="4"/>
      <c r="L986" s="4"/>
    </row>
    <row r="987" spans="1:12" ht="20.100000000000001" customHeight="1">
      <c r="A987" s="4"/>
      <c r="B987" s="4"/>
      <c r="C987" s="4"/>
      <c r="D987" s="4"/>
      <c r="E987" s="4"/>
      <c r="F987" s="4"/>
      <c r="G987" s="4"/>
      <c r="H987" s="4"/>
      <c r="I987" s="4"/>
      <c r="J987" s="4"/>
      <c r="K987" s="4"/>
      <c r="L987" s="4"/>
    </row>
    <row r="988" spans="1:12" ht="20.100000000000001" customHeight="1">
      <c r="A988" s="4"/>
      <c r="B988" s="4"/>
      <c r="C988" s="4"/>
      <c r="D988" s="4"/>
      <c r="E988" s="4"/>
      <c r="F988" s="4"/>
      <c r="G988" s="4"/>
      <c r="H988" s="4"/>
      <c r="I988" s="4"/>
      <c r="J988" s="4"/>
      <c r="K988" s="4"/>
      <c r="L988" s="4"/>
    </row>
    <row r="989" spans="1:12" ht="20.100000000000001" customHeight="1">
      <c r="A989" s="4"/>
      <c r="B989" s="4"/>
      <c r="C989" s="4"/>
      <c r="D989" s="4"/>
      <c r="E989" s="4"/>
      <c r="F989" s="4"/>
      <c r="G989" s="4"/>
      <c r="H989" s="4"/>
      <c r="I989" s="4"/>
      <c r="J989" s="4"/>
      <c r="K989" s="4"/>
      <c r="L989" s="4"/>
    </row>
    <row r="990" spans="1:12" ht="20.100000000000001" customHeight="1">
      <c r="A990" s="4"/>
      <c r="B990" s="4"/>
      <c r="C990" s="4"/>
      <c r="D990" s="4"/>
      <c r="E990" s="4"/>
      <c r="F990" s="4"/>
      <c r="G990" s="4"/>
      <c r="H990" s="4"/>
      <c r="I990" s="4"/>
      <c r="J990" s="4"/>
      <c r="K990" s="4"/>
      <c r="L990" s="4"/>
    </row>
    <row r="991" spans="1:12" ht="20.100000000000001" customHeight="1">
      <c r="A991" s="4"/>
      <c r="B991" s="4"/>
      <c r="C991" s="4"/>
      <c r="D991" s="4"/>
      <c r="E991" s="4"/>
      <c r="F991" s="4"/>
      <c r="G991" s="4"/>
      <c r="H991" s="4"/>
      <c r="I991" s="4"/>
      <c r="J991" s="4"/>
      <c r="K991" s="4"/>
      <c r="L991" s="4"/>
    </row>
    <row r="992" spans="1:12" ht="20.100000000000001" customHeight="1">
      <c r="A992" s="4"/>
      <c r="B992" s="4"/>
      <c r="C992" s="4"/>
      <c r="D992" s="4"/>
      <c r="E992" s="4"/>
      <c r="F992" s="4"/>
      <c r="G992" s="4"/>
      <c r="H992" s="4"/>
      <c r="I992" s="4"/>
      <c r="J992" s="4"/>
      <c r="K992" s="4"/>
      <c r="L992" s="4"/>
    </row>
    <row r="993" spans="1:12" ht="20.100000000000001" customHeight="1">
      <c r="A993" s="4"/>
      <c r="B993" s="4"/>
      <c r="C993" s="4"/>
      <c r="D993" s="4"/>
      <c r="E993" s="4"/>
      <c r="F993" s="4"/>
      <c r="G993" s="4"/>
      <c r="H993" s="4"/>
      <c r="I993" s="4"/>
      <c r="J993" s="4"/>
      <c r="K993" s="4"/>
      <c r="L993" s="4"/>
    </row>
    <row r="994" spans="1:12" ht="20.100000000000001" customHeight="1">
      <c r="A994" s="4"/>
      <c r="B994" s="4"/>
      <c r="C994" s="4"/>
      <c r="D994" s="4"/>
      <c r="E994" s="4"/>
      <c r="F994" s="4"/>
      <c r="G994" s="4"/>
      <c r="H994" s="4"/>
      <c r="I994" s="4"/>
      <c r="J994" s="4"/>
      <c r="K994" s="4"/>
      <c r="L994" s="4"/>
    </row>
    <row r="995" spans="1:12" ht="20.100000000000001" customHeight="1">
      <c r="A995" s="4"/>
      <c r="B995" s="4"/>
      <c r="C995" s="4"/>
      <c r="D995" s="4"/>
      <c r="E995" s="4"/>
      <c r="F995" s="4"/>
      <c r="G995" s="4"/>
      <c r="H995" s="4"/>
      <c r="I995" s="4"/>
      <c r="J995" s="4"/>
      <c r="K995" s="4"/>
      <c r="L995" s="4"/>
    </row>
    <row r="996" spans="1:12" ht="20.100000000000001" customHeight="1">
      <c r="A996" s="4"/>
      <c r="B996" s="4"/>
      <c r="C996" s="4"/>
      <c r="D996" s="4"/>
      <c r="E996" s="4"/>
      <c r="F996" s="4"/>
      <c r="G996" s="4"/>
      <c r="H996" s="4"/>
      <c r="I996" s="4"/>
      <c r="J996" s="4"/>
      <c r="K996" s="4"/>
      <c r="L996" s="4"/>
    </row>
    <row r="997" spans="1:12" ht="20.100000000000001" customHeight="1">
      <c r="A997" s="4"/>
      <c r="B997" s="4"/>
      <c r="C997" s="4"/>
      <c r="D997" s="4"/>
      <c r="E997" s="4"/>
      <c r="F997" s="4"/>
      <c r="G997" s="4"/>
      <c r="H997" s="4"/>
      <c r="I997" s="4"/>
      <c r="J997" s="4"/>
      <c r="K997" s="4"/>
      <c r="L997" s="4"/>
    </row>
    <row r="998" spans="1:12" ht="20.100000000000001" customHeight="1">
      <c r="A998" s="4"/>
      <c r="B998" s="4"/>
      <c r="C998" s="4"/>
      <c r="D998" s="4"/>
      <c r="E998" s="4"/>
      <c r="F998" s="4"/>
      <c r="G998" s="4"/>
      <c r="H998" s="4"/>
      <c r="I998" s="4"/>
      <c r="J998" s="4"/>
      <c r="K998" s="4"/>
      <c r="L998" s="4"/>
    </row>
    <row r="999" spans="1:12" ht="20.100000000000001" customHeight="1">
      <c r="A999" s="4"/>
      <c r="B999" s="4"/>
      <c r="C999" s="4"/>
      <c r="D999" s="4"/>
      <c r="E999" s="4"/>
      <c r="F999" s="4"/>
      <c r="G999" s="4"/>
      <c r="H999" s="4"/>
      <c r="I999" s="4"/>
      <c r="J999" s="4"/>
      <c r="K999" s="4"/>
      <c r="L999" s="4"/>
    </row>
    <row r="1000" spans="1:12" ht="20.100000000000001" customHeight="1">
      <c r="A1000" s="4"/>
      <c r="B1000" s="4"/>
      <c r="C1000" s="4"/>
      <c r="D1000" s="4"/>
      <c r="E1000" s="4"/>
      <c r="F1000" s="4"/>
      <c r="G1000" s="4"/>
      <c r="H1000" s="4"/>
      <c r="I1000" s="4"/>
      <c r="J1000" s="4"/>
      <c r="K1000" s="4"/>
      <c r="L1000" s="4"/>
    </row>
    <row r="1001" spans="1:12" ht="20.100000000000001" customHeight="1">
      <c r="A1001" s="4"/>
      <c r="B1001" s="4"/>
      <c r="C1001" s="4"/>
      <c r="D1001" s="4"/>
      <c r="E1001" s="4"/>
      <c r="F1001" s="4"/>
      <c r="G1001" s="4"/>
      <c r="H1001" s="4"/>
      <c r="I1001" s="4"/>
      <c r="J1001" s="4"/>
      <c r="K1001" s="4"/>
      <c r="L1001" s="4"/>
    </row>
    <row r="1002" spans="1:12" ht="20.100000000000001" customHeight="1">
      <c r="A1002" s="4"/>
      <c r="B1002" s="4"/>
      <c r="C1002" s="4"/>
      <c r="D1002" s="4"/>
      <c r="E1002" s="4"/>
      <c r="F1002" s="4"/>
      <c r="G1002" s="4"/>
      <c r="H1002" s="4"/>
      <c r="I1002" s="4"/>
      <c r="J1002" s="4"/>
      <c r="K1002" s="4"/>
      <c r="L1002" s="4"/>
    </row>
    <row r="1003" spans="1:12" ht="20.100000000000001" customHeight="1">
      <c r="A1003" s="4"/>
      <c r="B1003" s="4"/>
      <c r="C1003" s="4"/>
      <c r="D1003" s="4"/>
      <c r="E1003" s="4"/>
      <c r="F1003" s="4"/>
      <c r="G1003" s="4"/>
      <c r="H1003" s="4"/>
      <c r="I1003" s="4"/>
      <c r="J1003" s="4"/>
      <c r="K1003" s="4"/>
      <c r="L1003" s="4"/>
    </row>
    <row r="1004" spans="1:12" ht="20.100000000000001" customHeight="1">
      <c r="A1004" s="4"/>
      <c r="B1004" s="4"/>
      <c r="C1004" s="4"/>
      <c r="D1004" s="4"/>
      <c r="E1004" s="4"/>
      <c r="F1004" s="4"/>
      <c r="G1004" s="4"/>
      <c r="H1004" s="4"/>
      <c r="I1004" s="4"/>
      <c r="J1004" s="4"/>
      <c r="K1004" s="4"/>
      <c r="L1004" s="4"/>
    </row>
    <row r="1005" spans="1:12" ht="20.100000000000001" customHeight="1">
      <c r="A1005" s="4"/>
      <c r="B1005" s="4"/>
      <c r="C1005" s="4"/>
      <c r="D1005" s="4"/>
      <c r="E1005" s="4"/>
      <c r="F1005" s="4"/>
      <c r="G1005" s="4"/>
      <c r="H1005" s="4"/>
      <c r="I1005" s="4"/>
      <c r="J1005" s="4"/>
      <c r="K1005" s="4"/>
      <c r="L1005" s="4"/>
    </row>
    <row r="1006" spans="1:12" ht="20.100000000000001" customHeight="1">
      <c r="A1006" s="4"/>
      <c r="B1006" s="4"/>
      <c r="C1006" s="4"/>
      <c r="D1006" s="4"/>
      <c r="E1006" s="4"/>
      <c r="F1006" s="4"/>
      <c r="G1006" s="4"/>
      <c r="H1006" s="4"/>
      <c r="I1006" s="4"/>
      <c r="J1006" s="4"/>
      <c r="K1006" s="4"/>
      <c r="L1006" s="4"/>
    </row>
    <row r="1007" spans="1:12" ht="20.100000000000001" customHeight="1">
      <c r="A1007" s="4"/>
      <c r="B1007" s="4"/>
      <c r="C1007" s="4"/>
      <c r="D1007" s="4"/>
      <c r="E1007" s="4"/>
      <c r="F1007" s="4"/>
      <c r="G1007" s="4"/>
      <c r="H1007" s="4"/>
      <c r="I1007" s="4"/>
      <c r="J1007" s="4"/>
      <c r="K1007" s="4"/>
      <c r="L1007" s="4"/>
    </row>
    <row r="1008" spans="1:12" ht="20.100000000000001" customHeight="1">
      <c r="A1008" s="4"/>
      <c r="B1008" s="4"/>
      <c r="C1008" s="4"/>
      <c r="D1008" s="4"/>
      <c r="E1008" s="4"/>
      <c r="F1008" s="4"/>
      <c r="G1008" s="4"/>
      <c r="H1008" s="4"/>
      <c r="I1008" s="4"/>
      <c r="J1008" s="4"/>
      <c r="K1008" s="4"/>
      <c r="L1008" s="4"/>
    </row>
    <row r="1009" spans="1:12" ht="20.100000000000001" customHeight="1">
      <c r="A1009" s="4"/>
      <c r="B1009" s="4"/>
      <c r="C1009" s="4"/>
      <c r="D1009" s="4"/>
      <c r="E1009" s="4"/>
      <c r="F1009" s="4"/>
      <c r="G1009" s="4"/>
      <c r="H1009" s="4"/>
      <c r="I1009" s="4"/>
      <c r="J1009" s="4"/>
      <c r="K1009" s="4"/>
      <c r="L1009" s="4"/>
    </row>
    <row r="1010" spans="1:12" ht="20.100000000000001" customHeight="1">
      <c r="A1010" s="4"/>
      <c r="B1010" s="4"/>
      <c r="C1010" s="4"/>
      <c r="D1010" s="4"/>
      <c r="E1010" s="4"/>
      <c r="F1010" s="4"/>
      <c r="G1010" s="4"/>
      <c r="H1010" s="4"/>
      <c r="I1010" s="4"/>
      <c r="J1010" s="4"/>
      <c r="K1010" s="4"/>
      <c r="L1010" s="4"/>
    </row>
    <row r="1011" spans="1:12" ht="20.100000000000001" customHeight="1">
      <c r="A1011" s="4"/>
      <c r="B1011" s="4"/>
      <c r="C1011" s="4"/>
      <c r="D1011" s="4"/>
      <c r="E1011" s="4"/>
      <c r="F1011" s="4"/>
      <c r="G1011" s="4"/>
      <c r="H1011" s="4"/>
      <c r="I1011" s="4"/>
      <c r="J1011" s="4"/>
      <c r="K1011" s="4"/>
      <c r="L1011" s="4"/>
    </row>
    <row r="1012" spans="1:12" ht="20.100000000000001" customHeight="1">
      <c r="A1012" s="4"/>
      <c r="B1012" s="4"/>
      <c r="C1012" s="4"/>
      <c r="D1012" s="4"/>
      <c r="E1012" s="4"/>
      <c r="F1012" s="4"/>
      <c r="G1012" s="4"/>
      <c r="H1012" s="4"/>
      <c r="I1012" s="4"/>
      <c r="J1012" s="4"/>
      <c r="K1012" s="4"/>
      <c r="L1012" s="4"/>
    </row>
    <row r="1013" spans="1:12" ht="20.100000000000001" customHeight="1">
      <c r="A1013" s="4"/>
      <c r="B1013" s="4"/>
      <c r="C1013" s="4"/>
      <c r="D1013" s="4"/>
      <c r="E1013" s="4"/>
      <c r="F1013" s="4"/>
      <c r="G1013" s="4"/>
      <c r="H1013" s="4"/>
      <c r="I1013" s="4"/>
      <c r="J1013" s="4"/>
      <c r="K1013" s="4"/>
      <c r="L1013" s="4"/>
    </row>
    <row r="1014" spans="1:12" ht="20.100000000000001" customHeight="1">
      <c r="A1014" s="4"/>
      <c r="B1014" s="4"/>
      <c r="C1014" s="4"/>
      <c r="D1014" s="4"/>
      <c r="E1014" s="4"/>
      <c r="F1014" s="4"/>
      <c r="G1014" s="4"/>
      <c r="H1014" s="4"/>
      <c r="I1014" s="4"/>
      <c r="J1014" s="4"/>
      <c r="K1014" s="4"/>
      <c r="L1014" s="4"/>
    </row>
    <row r="1015" spans="1:12" ht="20.100000000000001" customHeight="1">
      <c r="A1015" s="4"/>
      <c r="B1015" s="4"/>
      <c r="C1015" s="4"/>
      <c r="D1015" s="4"/>
      <c r="E1015" s="4"/>
      <c r="F1015" s="4"/>
      <c r="G1015" s="4"/>
      <c r="H1015" s="4"/>
      <c r="I1015" s="4"/>
      <c r="J1015" s="4"/>
      <c r="K1015" s="4"/>
      <c r="L1015" s="4"/>
    </row>
    <row r="1016" spans="1:12" ht="20.100000000000001" customHeight="1">
      <c r="A1016" s="4"/>
      <c r="B1016" s="4"/>
      <c r="C1016" s="4"/>
      <c r="D1016" s="4"/>
      <c r="E1016" s="4"/>
      <c r="F1016" s="4"/>
      <c r="G1016" s="4"/>
      <c r="H1016" s="4"/>
      <c r="I1016" s="4"/>
      <c r="J1016" s="4"/>
      <c r="K1016" s="4"/>
      <c r="L1016" s="4"/>
    </row>
    <row r="1017" spans="1:12" ht="20.100000000000001" customHeight="1">
      <c r="A1017" s="4"/>
      <c r="B1017" s="4"/>
      <c r="C1017" s="4"/>
      <c r="D1017" s="4"/>
      <c r="E1017" s="4"/>
      <c r="F1017" s="4"/>
      <c r="G1017" s="4"/>
      <c r="H1017" s="4"/>
      <c r="I1017" s="4"/>
      <c r="J1017" s="4"/>
      <c r="K1017" s="4"/>
      <c r="L1017" s="4"/>
    </row>
    <row r="1018" spans="1:12" ht="20.100000000000001" customHeight="1">
      <c r="A1018" s="4"/>
      <c r="B1018" s="4"/>
      <c r="C1018" s="4"/>
      <c r="D1018" s="4"/>
      <c r="E1018" s="4"/>
      <c r="F1018" s="4"/>
      <c r="G1018" s="4"/>
      <c r="H1018" s="4"/>
      <c r="I1018" s="4"/>
      <c r="J1018" s="4"/>
      <c r="K1018" s="4"/>
      <c r="L1018" s="4"/>
    </row>
    <row r="1019" spans="1:12" ht="20.100000000000001" customHeight="1">
      <c r="A1019" s="4"/>
      <c r="B1019" s="4"/>
      <c r="C1019" s="4"/>
      <c r="D1019" s="4"/>
      <c r="E1019" s="4"/>
      <c r="F1019" s="4"/>
      <c r="G1019" s="4"/>
      <c r="H1019" s="4"/>
      <c r="I1019" s="4"/>
      <c r="J1019" s="4"/>
      <c r="K1019" s="4"/>
      <c r="L1019" s="4"/>
    </row>
    <row r="1020" spans="1:12" ht="20.100000000000001" customHeight="1">
      <c r="A1020" s="4"/>
      <c r="B1020" s="4"/>
      <c r="C1020" s="4"/>
      <c r="D1020" s="4"/>
      <c r="E1020" s="4"/>
      <c r="F1020" s="4"/>
      <c r="G1020" s="4"/>
      <c r="H1020" s="4"/>
      <c r="I1020" s="4"/>
      <c r="J1020" s="4"/>
      <c r="K1020" s="4"/>
      <c r="L1020" s="4"/>
    </row>
    <row r="1021" spans="1:12" ht="20.100000000000001" customHeight="1">
      <c r="A1021" s="4"/>
      <c r="B1021" s="4"/>
      <c r="C1021" s="4"/>
      <c r="D1021" s="4"/>
      <c r="E1021" s="4"/>
      <c r="F1021" s="4"/>
      <c r="G1021" s="4"/>
      <c r="H1021" s="4"/>
      <c r="I1021" s="4"/>
      <c r="J1021" s="4"/>
      <c r="K1021" s="4"/>
      <c r="L1021" s="4"/>
    </row>
    <row r="1022" spans="1:12" ht="20.100000000000001" customHeight="1">
      <c r="A1022" s="4"/>
      <c r="B1022" s="4"/>
      <c r="C1022" s="4"/>
      <c r="D1022" s="4"/>
      <c r="E1022" s="4"/>
      <c r="F1022" s="4"/>
      <c r="G1022" s="4"/>
      <c r="H1022" s="4"/>
      <c r="I1022" s="4"/>
      <c r="J1022" s="4"/>
      <c r="K1022" s="4"/>
      <c r="L1022" s="4"/>
    </row>
    <row r="1023" spans="1:12" ht="20.100000000000001" customHeight="1">
      <c r="A1023" s="4"/>
      <c r="B1023" s="4"/>
      <c r="C1023" s="4"/>
      <c r="D1023" s="4"/>
      <c r="E1023" s="4"/>
      <c r="F1023" s="4"/>
      <c r="G1023" s="4"/>
      <c r="H1023" s="4"/>
      <c r="I1023" s="4"/>
      <c r="J1023" s="4"/>
      <c r="K1023" s="4"/>
      <c r="L1023" s="4"/>
    </row>
    <row r="1024" spans="1:12" ht="20.100000000000001" customHeight="1">
      <c r="A1024" s="4"/>
      <c r="B1024" s="4"/>
      <c r="C1024" s="4"/>
      <c r="D1024" s="4"/>
      <c r="E1024" s="4"/>
      <c r="F1024" s="4"/>
      <c r="G1024" s="4"/>
      <c r="H1024" s="4"/>
      <c r="I1024" s="4"/>
      <c r="J1024" s="4"/>
      <c r="K1024" s="4"/>
      <c r="L1024" s="4"/>
    </row>
    <row r="1025" spans="1:12" ht="20.100000000000001" customHeight="1">
      <c r="A1025" s="4"/>
      <c r="B1025" s="4"/>
      <c r="C1025" s="4"/>
      <c r="D1025" s="4"/>
      <c r="E1025" s="4"/>
      <c r="F1025" s="4"/>
      <c r="G1025" s="4"/>
      <c r="H1025" s="4"/>
      <c r="I1025" s="4"/>
      <c r="J1025" s="4"/>
      <c r="K1025" s="4"/>
      <c r="L1025" s="4"/>
    </row>
    <row r="1026" spans="1:12" ht="20.100000000000001" customHeight="1">
      <c r="A1026" s="4"/>
      <c r="B1026" s="4"/>
      <c r="C1026" s="4"/>
      <c r="D1026" s="4"/>
      <c r="E1026" s="4"/>
      <c r="F1026" s="4"/>
      <c r="G1026" s="4"/>
      <c r="H1026" s="4"/>
      <c r="I1026" s="4"/>
      <c r="J1026" s="4"/>
      <c r="K1026" s="4"/>
      <c r="L1026" s="4"/>
    </row>
    <row r="1027" spans="1:12" ht="20.100000000000001" customHeight="1">
      <c r="A1027" s="4"/>
      <c r="B1027" s="4"/>
      <c r="C1027" s="4"/>
      <c r="D1027" s="4"/>
      <c r="E1027" s="4"/>
      <c r="F1027" s="4"/>
      <c r="G1027" s="4"/>
      <c r="H1027" s="4"/>
      <c r="I1027" s="4"/>
      <c r="J1027" s="4"/>
      <c r="K1027" s="4"/>
      <c r="L1027" s="4"/>
    </row>
    <row r="1028" spans="1:12" ht="20.100000000000001" customHeight="1">
      <c r="A1028" s="4"/>
      <c r="B1028" s="4"/>
      <c r="C1028" s="4"/>
      <c r="D1028" s="4"/>
      <c r="E1028" s="4"/>
      <c r="F1028" s="4"/>
      <c r="G1028" s="4"/>
      <c r="H1028" s="4"/>
      <c r="I1028" s="4"/>
      <c r="J1028" s="4"/>
      <c r="K1028" s="4"/>
      <c r="L1028" s="4"/>
    </row>
    <row r="1029" spans="1:12" ht="20.100000000000001" customHeight="1">
      <c r="A1029" s="4"/>
      <c r="B1029" s="4"/>
      <c r="C1029" s="4"/>
      <c r="D1029" s="4"/>
      <c r="E1029" s="4"/>
      <c r="F1029" s="4"/>
      <c r="G1029" s="4"/>
      <c r="H1029" s="4"/>
      <c r="I1029" s="4"/>
      <c r="J1029" s="4"/>
      <c r="K1029" s="4"/>
      <c r="L1029" s="4"/>
    </row>
    <row r="1030" spans="1:12" ht="20.100000000000001" customHeight="1">
      <c r="A1030" s="4"/>
      <c r="B1030" s="4"/>
      <c r="C1030" s="4"/>
      <c r="D1030" s="4"/>
      <c r="E1030" s="4"/>
      <c r="F1030" s="4"/>
      <c r="G1030" s="4"/>
      <c r="H1030" s="4"/>
      <c r="I1030" s="4"/>
      <c r="J1030" s="4"/>
      <c r="K1030" s="4"/>
      <c r="L1030" s="4"/>
    </row>
    <row r="1031" spans="1:12" ht="20.100000000000001" customHeight="1">
      <c r="A1031" s="4"/>
      <c r="B1031" s="4"/>
      <c r="C1031" s="4"/>
      <c r="D1031" s="4"/>
      <c r="E1031" s="4"/>
      <c r="F1031" s="4"/>
      <c r="G1031" s="4"/>
      <c r="H1031" s="4"/>
      <c r="I1031" s="4"/>
      <c r="J1031" s="4"/>
      <c r="K1031" s="4"/>
      <c r="L1031" s="4"/>
    </row>
    <row r="1032" spans="1:12" ht="20.100000000000001" customHeight="1">
      <c r="A1032" s="4"/>
      <c r="B1032" s="4"/>
      <c r="C1032" s="4"/>
      <c r="D1032" s="4"/>
      <c r="E1032" s="4"/>
      <c r="F1032" s="4"/>
      <c r="G1032" s="4"/>
      <c r="H1032" s="4"/>
      <c r="I1032" s="4"/>
      <c r="J1032" s="4"/>
      <c r="K1032" s="4"/>
      <c r="L1032" s="4"/>
    </row>
    <row r="1033" spans="1:12" ht="20.100000000000001" customHeight="1">
      <c r="A1033" s="4"/>
      <c r="B1033" s="4"/>
      <c r="C1033" s="4"/>
      <c r="D1033" s="4"/>
      <c r="E1033" s="4"/>
      <c r="F1033" s="4"/>
      <c r="G1033" s="4"/>
      <c r="H1033" s="4"/>
      <c r="I1033" s="4"/>
      <c r="J1033" s="4"/>
      <c r="K1033" s="4"/>
      <c r="L1033" s="4"/>
    </row>
    <row r="1034" spans="1:12" ht="20.100000000000001" customHeight="1">
      <c r="A1034" s="4"/>
      <c r="B1034" s="4"/>
      <c r="C1034" s="4"/>
      <c r="D1034" s="4"/>
      <c r="E1034" s="4"/>
      <c r="F1034" s="4"/>
      <c r="G1034" s="4"/>
      <c r="H1034" s="4"/>
      <c r="I1034" s="4"/>
      <c r="J1034" s="4"/>
      <c r="K1034" s="4"/>
      <c r="L1034" s="4"/>
    </row>
    <row r="1035" spans="1:12" ht="20.100000000000001" customHeight="1">
      <c r="A1035" s="4"/>
      <c r="B1035" s="4"/>
      <c r="C1035" s="4"/>
      <c r="D1035" s="4"/>
      <c r="E1035" s="4"/>
      <c r="F1035" s="4"/>
      <c r="G1035" s="4"/>
      <c r="H1035" s="4"/>
      <c r="I1035" s="4"/>
      <c r="J1035" s="4"/>
      <c r="K1035" s="4"/>
      <c r="L1035" s="4"/>
    </row>
    <row r="1036" spans="1:12" ht="20.100000000000001" customHeight="1">
      <c r="A1036" s="4"/>
      <c r="B1036" s="4"/>
      <c r="C1036" s="4"/>
      <c r="D1036" s="4"/>
      <c r="E1036" s="4"/>
      <c r="F1036" s="4"/>
      <c r="G1036" s="4"/>
      <c r="H1036" s="4"/>
      <c r="I1036" s="4"/>
      <c r="J1036" s="4"/>
      <c r="K1036" s="4"/>
      <c r="L1036" s="4"/>
    </row>
    <row r="1037" spans="1:12" ht="20.100000000000001" customHeight="1">
      <c r="A1037" s="4"/>
      <c r="B1037" s="4"/>
      <c r="C1037" s="4"/>
      <c r="D1037" s="4"/>
      <c r="E1037" s="4"/>
      <c r="F1037" s="4"/>
      <c r="G1037" s="4"/>
      <c r="H1037" s="4"/>
      <c r="I1037" s="4"/>
      <c r="J1037" s="4"/>
      <c r="K1037" s="4"/>
      <c r="L1037" s="4"/>
    </row>
    <row r="1038" spans="1:12" ht="20.100000000000001" customHeight="1">
      <c r="A1038" s="4"/>
      <c r="B1038" s="4"/>
      <c r="C1038" s="4"/>
      <c r="D1038" s="4"/>
      <c r="E1038" s="4"/>
      <c r="F1038" s="4"/>
      <c r="G1038" s="4"/>
      <c r="H1038" s="4"/>
      <c r="I1038" s="4"/>
      <c r="J1038" s="4"/>
      <c r="K1038" s="4"/>
      <c r="L1038" s="4"/>
    </row>
    <row r="1039" spans="1:12" ht="20.100000000000001" customHeight="1">
      <c r="A1039" s="4"/>
      <c r="B1039" s="4"/>
      <c r="C1039" s="4"/>
      <c r="D1039" s="4"/>
      <c r="E1039" s="4"/>
      <c r="F1039" s="4"/>
      <c r="G1039" s="4"/>
      <c r="H1039" s="4"/>
      <c r="I1039" s="4"/>
      <c r="J1039" s="4"/>
      <c r="K1039" s="4"/>
      <c r="L1039" s="4"/>
    </row>
    <row r="1040" spans="1:12" ht="20.100000000000001" customHeight="1">
      <c r="A1040" s="4"/>
      <c r="B1040" s="4"/>
      <c r="C1040" s="4"/>
      <c r="D1040" s="4"/>
      <c r="E1040" s="4"/>
      <c r="F1040" s="4"/>
      <c r="G1040" s="4"/>
      <c r="H1040" s="4"/>
      <c r="I1040" s="4"/>
      <c r="J1040" s="4"/>
      <c r="K1040" s="4"/>
      <c r="L1040" s="4"/>
    </row>
    <row r="1041" spans="1:12" ht="20.100000000000001" customHeight="1">
      <c r="A1041" s="4"/>
      <c r="B1041" s="4"/>
      <c r="C1041" s="4"/>
      <c r="D1041" s="4"/>
      <c r="E1041" s="4"/>
      <c r="F1041" s="4"/>
      <c r="G1041" s="4"/>
      <c r="H1041" s="4"/>
      <c r="I1041" s="4"/>
      <c r="J1041" s="4"/>
      <c r="K1041" s="4"/>
      <c r="L1041" s="4"/>
    </row>
    <row r="1042" spans="1:12" ht="20.100000000000001" customHeight="1">
      <c r="A1042" s="4"/>
      <c r="B1042" s="4"/>
      <c r="C1042" s="4"/>
      <c r="D1042" s="4"/>
      <c r="E1042" s="4"/>
      <c r="F1042" s="4"/>
      <c r="G1042" s="4"/>
      <c r="H1042" s="4"/>
      <c r="I1042" s="4"/>
      <c r="J1042" s="4"/>
      <c r="K1042" s="4"/>
      <c r="L1042" s="4"/>
    </row>
    <row r="1043" spans="1:12" ht="20.100000000000001" customHeight="1">
      <c r="A1043" s="4"/>
      <c r="B1043" s="4"/>
      <c r="C1043" s="4"/>
      <c r="D1043" s="4"/>
      <c r="E1043" s="4"/>
      <c r="F1043" s="4"/>
      <c r="G1043" s="4"/>
      <c r="H1043" s="4"/>
      <c r="I1043" s="4"/>
      <c r="J1043" s="4"/>
      <c r="K1043" s="4"/>
      <c r="L1043" s="4"/>
    </row>
    <row r="1044" spans="1:12" ht="20.100000000000001" customHeight="1">
      <c r="A1044" s="4"/>
      <c r="B1044" s="4"/>
      <c r="C1044" s="4"/>
      <c r="D1044" s="4"/>
      <c r="E1044" s="4"/>
      <c r="F1044" s="4"/>
      <c r="G1044" s="4"/>
      <c r="H1044" s="4"/>
      <c r="I1044" s="4"/>
      <c r="J1044" s="4"/>
      <c r="K1044" s="4"/>
      <c r="L1044" s="4"/>
    </row>
    <row r="1045" spans="1:12" ht="20.100000000000001" customHeight="1">
      <c r="A1045" s="4"/>
      <c r="B1045" s="4"/>
      <c r="C1045" s="4"/>
      <c r="D1045" s="4"/>
      <c r="E1045" s="4"/>
      <c r="F1045" s="4"/>
      <c r="G1045" s="4"/>
      <c r="H1045" s="4"/>
      <c r="I1045" s="4"/>
      <c r="J1045" s="4"/>
      <c r="K1045" s="4"/>
      <c r="L1045" s="4"/>
    </row>
    <row r="1046" spans="1:12" ht="20.100000000000001" customHeight="1">
      <c r="A1046" s="4"/>
      <c r="B1046" s="4"/>
      <c r="C1046" s="4"/>
      <c r="D1046" s="4"/>
      <c r="E1046" s="4"/>
      <c r="F1046" s="4"/>
      <c r="G1046" s="4"/>
      <c r="H1046" s="4"/>
      <c r="I1046" s="4"/>
      <c r="J1046" s="4"/>
      <c r="K1046" s="4"/>
      <c r="L1046" s="4"/>
    </row>
    <row r="1047" spans="1:12" ht="20.100000000000001" customHeight="1">
      <c r="A1047" s="4"/>
      <c r="B1047" s="4"/>
      <c r="C1047" s="4"/>
      <c r="D1047" s="4"/>
      <c r="E1047" s="4"/>
      <c r="F1047" s="4"/>
      <c r="G1047" s="4"/>
      <c r="H1047" s="4"/>
      <c r="I1047" s="4"/>
      <c r="J1047" s="4"/>
      <c r="K1047" s="4"/>
      <c r="L1047" s="4"/>
    </row>
    <row r="1048" spans="1:12" ht="20.100000000000001" customHeight="1">
      <c r="A1048" s="4"/>
      <c r="B1048" s="4"/>
      <c r="C1048" s="4"/>
      <c r="D1048" s="4"/>
      <c r="E1048" s="4"/>
      <c r="F1048" s="4"/>
      <c r="G1048" s="4"/>
      <c r="H1048" s="4"/>
      <c r="I1048" s="4"/>
      <c r="J1048" s="4"/>
      <c r="K1048" s="4"/>
      <c r="L1048" s="4"/>
    </row>
    <row r="1049" spans="1:12" ht="20.100000000000001" customHeight="1">
      <c r="A1049" s="4"/>
      <c r="B1049" s="4"/>
      <c r="C1049" s="4"/>
      <c r="D1049" s="4"/>
      <c r="E1049" s="4"/>
      <c r="F1049" s="4"/>
      <c r="G1049" s="4"/>
      <c r="H1049" s="4"/>
      <c r="I1049" s="4"/>
      <c r="J1049" s="4"/>
      <c r="K1049" s="4"/>
      <c r="L1049" s="4"/>
    </row>
    <row r="1050" spans="1:12" ht="20.100000000000001" customHeight="1">
      <c r="A1050" s="4"/>
      <c r="B1050" s="4"/>
      <c r="C1050" s="4"/>
      <c r="D1050" s="4"/>
      <c r="E1050" s="4"/>
      <c r="F1050" s="4"/>
      <c r="G1050" s="4"/>
      <c r="H1050" s="4"/>
      <c r="I1050" s="4"/>
      <c r="J1050" s="4"/>
      <c r="K1050" s="4"/>
      <c r="L1050" s="4"/>
    </row>
    <row r="1051" spans="1:12" ht="20.100000000000001" customHeight="1">
      <c r="A1051" s="4"/>
      <c r="B1051" s="4"/>
      <c r="C1051" s="4"/>
      <c r="D1051" s="4"/>
      <c r="E1051" s="4"/>
      <c r="F1051" s="4"/>
      <c r="G1051" s="4"/>
      <c r="H1051" s="4"/>
      <c r="I1051" s="4"/>
      <c r="J1051" s="4"/>
      <c r="K1051" s="4"/>
      <c r="L1051" s="4"/>
    </row>
    <row r="1052" spans="1:12" ht="20.100000000000001" customHeight="1">
      <c r="A1052" s="4"/>
      <c r="B1052" s="4"/>
      <c r="C1052" s="4"/>
      <c r="D1052" s="4"/>
      <c r="E1052" s="4"/>
      <c r="F1052" s="4"/>
      <c r="G1052" s="4"/>
      <c r="H1052" s="4"/>
      <c r="I1052" s="4"/>
      <c r="J1052" s="4"/>
      <c r="K1052" s="4"/>
      <c r="L1052" s="4"/>
    </row>
    <row r="1053" spans="1:12" ht="20.100000000000001" customHeight="1">
      <c r="A1053" s="4"/>
      <c r="B1053" s="4"/>
      <c r="C1053" s="4"/>
      <c r="D1053" s="4"/>
      <c r="E1053" s="4"/>
      <c r="F1053" s="4"/>
      <c r="G1053" s="4"/>
      <c r="H1053" s="4"/>
      <c r="I1053" s="4"/>
      <c r="J1053" s="4"/>
      <c r="K1053" s="4"/>
      <c r="L1053" s="4"/>
    </row>
    <row r="1054" spans="1:12" ht="20.100000000000001" customHeight="1">
      <c r="A1054" s="4"/>
      <c r="B1054" s="4"/>
      <c r="C1054" s="4"/>
      <c r="D1054" s="4"/>
      <c r="E1054" s="4"/>
      <c r="F1054" s="4"/>
      <c r="G1054" s="4"/>
      <c r="H1054" s="4"/>
      <c r="I1054" s="4"/>
      <c r="J1054" s="4"/>
      <c r="K1054" s="4"/>
      <c r="L1054" s="4"/>
    </row>
    <row r="1055" spans="1:12" ht="20.100000000000001" customHeight="1">
      <c r="A1055" s="4"/>
      <c r="B1055" s="4"/>
      <c r="C1055" s="4"/>
      <c r="D1055" s="4"/>
      <c r="E1055" s="4"/>
      <c r="F1055" s="4"/>
      <c r="G1055" s="4"/>
      <c r="H1055" s="4"/>
      <c r="I1055" s="4"/>
      <c r="J1055" s="4"/>
      <c r="K1055" s="4"/>
      <c r="L1055" s="4"/>
    </row>
    <row r="1056" spans="1:12" ht="20.100000000000001" customHeight="1">
      <c r="A1056" s="4"/>
      <c r="B1056" s="4"/>
      <c r="C1056" s="4"/>
      <c r="D1056" s="4"/>
      <c r="E1056" s="4"/>
      <c r="F1056" s="4"/>
      <c r="G1056" s="4"/>
      <c r="H1056" s="4"/>
      <c r="I1056" s="4"/>
      <c r="J1056" s="4"/>
      <c r="K1056" s="4"/>
      <c r="L1056" s="4"/>
    </row>
    <row r="1057" spans="1:12" ht="20.100000000000001" customHeight="1">
      <c r="A1057" s="4"/>
      <c r="B1057" s="4"/>
      <c r="C1057" s="4"/>
      <c r="D1057" s="4"/>
      <c r="E1057" s="4"/>
      <c r="F1057" s="4"/>
      <c r="G1057" s="4"/>
      <c r="H1057" s="4"/>
      <c r="I1057" s="4"/>
      <c r="J1057" s="4"/>
      <c r="K1057" s="4"/>
      <c r="L1057" s="4"/>
    </row>
    <row r="1058" spans="1:12" ht="20.100000000000001" customHeight="1">
      <c r="A1058" s="4"/>
      <c r="B1058" s="4"/>
      <c r="C1058" s="4"/>
      <c r="D1058" s="4"/>
      <c r="E1058" s="4"/>
      <c r="F1058" s="4"/>
      <c r="G1058" s="4"/>
      <c r="H1058" s="4"/>
      <c r="I1058" s="4"/>
      <c r="J1058" s="4"/>
      <c r="K1058" s="4"/>
      <c r="L1058" s="4"/>
    </row>
    <row r="1059" spans="1:12" ht="20.100000000000001" customHeight="1">
      <c r="A1059" s="4"/>
      <c r="B1059" s="4"/>
      <c r="C1059" s="4"/>
      <c r="D1059" s="4"/>
      <c r="E1059" s="4"/>
      <c r="F1059" s="4"/>
      <c r="G1059" s="4"/>
      <c r="H1059" s="4"/>
      <c r="I1059" s="4"/>
      <c r="J1059" s="4"/>
      <c r="K1059" s="4"/>
      <c r="L1059" s="4"/>
    </row>
    <row r="1060" spans="1:12" ht="20.100000000000001" customHeight="1">
      <c r="A1060" s="4"/>
      <c r="B1060" s="4"/>
      <c r="C1060" s="4"/>
      <c r="D1060" s="4"/>
      <c r="E1060" s="4"/>
      <c r="F1060" s="4"/>
      <c r="G1060" s="4"/>
      <c r="H1060" s="4"/>
      <c r="I1060" s="4"/>
      <c r="J1060" s="4"/>
      <c r="K1060" s="4"/>
      <c r="L1060" s="4"/>
    </row>
    <row r="1061" spans="1:12" ht="20.100000000000001" customHeight="1">
      <c r="A1061" s="4"/>
      <c r="B1061" s="4"/>
      <c r="C1061" s="4"/>
      <c r="D1061" s="4"/>
      <c r="E1061" s="4"/>
      <c r="F1061" s="4"/>
      <c r="G1061" s="4"/>
      <c r="H1061" s="4"/>
      <c r="I1061" s="4"/>
      <c r="J1061" s="4"/>
      <c r="K1061" s="4"/>
      <c r="L1061" s="4"/>
    </row>
    <row r="1062" spans="1:12" ht="20.100000000000001" customHeight="1">
      <c r="A1062" s="4"/>
      <c r="B1062" s="4"/>
      <c r="C1062" s="4"/>
      <c r="D1062" s="4"/>
      <c r="E1062" s="4"/>
      <c r="F1062" s="4"/>
      <c r="G1062" s="4"/>
      <c r="H1062" s="4"/>
      <c r="I1062" s="4"/>
      <c r="J1062" s="4"/>
      <c r="K1062" s="4"/>
      <c r="L1062" s="4"/>
    </row>
    <row r="1063" spans="1:12" ht="20.100000000000001" customHeight="1">
      <c r="A1063" s="4"/>
      <c r="B1063" s="4"/>
      <c r="C1063" s="4"/>
      <c r="D1063" s="4"/>
      <c r="E1063" s="4"/>
      <c r="F1063" s="4"/>
      <c r="G1063" s="4"/>
      <c r="H1063" s="4"/>
      <c r="I1063" s="4"/>
      <c r="J1063" s="4"/>
      <c r="K1063" s="4"/>
      <c r="L1063" s="4"/>
    </row>
    <row r="1064" spans="1:12" ht="20.100000000000001" customHeight="1">
      <c r="A1064" s="4"/>
      <c r="B1064" s="4"/>
      <c r="C1064" s="4"/>
      <c r="D1064" s="4"/>
      <c r="E1064" s="4"/>
      <c r="F1064" s="4"/>
      <c r="G1064" s="4"/>
      <c r="H1064" s="4"/>
      <c r="I1064" s="4"/>
      <c r="J1064" s="4"/>
      <c r="K1064" s="4"/>
      <c r="L1064" s="4"/>
    </row>
    <row r="1065" spans="1:12" ht="20.100000000000001" customHeight="1">
      <c r="A1065" s="4"/>
      <c r="B1065" s="4"/>
      <c r="C1065" s="4"/>
      <c r="D1065" s="4"/>
      <c r="E1065" s="4"/>
      <c r="F1065" s="4"/>
      <c r="G1065" s="4"/>
      <c r="H1065" s="4"/>
      <c r="I1065" s="4"/>
      <c r="J1065" s="4"/>
      <c r="K1065" s="4"/>
      <c r="L1065" s="4"/>
    </row>
    <row r="1066" spans="1:12" ht="20.100000000000001" customHeight="1">
      <c r="A1066" s="4"/>
      <c r="B1066" s="4"/>
      <c r="C1066" s="4"/>
      <c r="D1066" s="4"/>
      <c r="E1066" s="4"/>
      <c r="F1066" s="4"/>
      <c r="G1066" s="4"/>
      <c r="H1066" s="4"/>
      <c r="I1066" s="4"/>
      <c r="J1066" s="4"/>
      <c r="K1066" s="4"/>
      <c r="L1066" s="4"/>
    </row>
    <row r="1067" spans="1:12" ht="20.100000000000001" customHeight="1">
      <c r="A1067" s="4"/>
      <c r="B1067" s="4"/>
      <c r="C1067" s="4"/>
      <c r="D1067" s="4"/>
      <c r="E1067" s="4"/>
      <c r="F1067" s="4"/>
      <c r="G1067" s="4"/>
      <c r="H1067" s="4"/>
      <c r="I1067" s="4"/>
      <c r="J1067" s="4"/>
      <c r="K1067" s="4"/>
      <c r="L1067" s="4"/>
    </row>
    <row r="1068" spans="1:12" ht="20.100000000000001" customHeight="1">
      <c r="A1068" s="4"/>
      <c r="B1068" s="4"/>
      <c r="C1068" s="4"/>
      <c r="D1068" s="4"/>
      <c r="E1068" s="4"/>
      <c r="F1068" s="4"/>
      <c r="G1068" s="4"/>
      <c r="H1068" s="4"/>
      <c r="I1068" s="4"/>
      <c r="J1068" s="4"/>
      <c r="K1068" s="4"/>
      <c r="L1068" s="4"/>
    </row>
    <row r="1069" spans="1:12" ht="20.100000000000001" customHeight="1">
      <c r="A1069" s="4"/>
      <c r="B1069" s="4"/>
      <c r="C1069" s="4"/>
      <c r="D1069" s="4"/>
      <c r="E1069" s="4"/>
      <c r="F1069" s="4"/>
      <c r="G1069" s="4"/>
      <c r="H1069" s="4"/>
      <c r="I1069" s="4"/>
      <c r="J1069" s="4"/>
      <c r="K1069" s="4"/>
      <c r="L1069" s="4"/>
    </row>
    <row r="1070" spans="1:12" ht="20.100000000000001" customHeight="1">
      <c r="A1070" s="4"/>
      <c r="B1070" s="4"/>
      <c r="C1070" s="4"/>
      <c r="D1070" s="4"/>
      <c r="E1070" s="4"/>
      <c r="F1070" s="4"/>
      <c r="G1070" s="4"/>
      <c r="H1070" s="4"/>
      <c r="I1070" s="4"/>
      <c r="J1070" s="4"/>
      <c r="K1070" s="4"/>
      <c r="L1070" s="4"/>
    </row>
    <row r="1071" spans="1:12" ht="20.100000000000001" customHeight="1">
      <c r="A1071" s="4"/>
      <c r="B1071" s="4"/>
      <c r="C1071" s="4"/>
      <c r="D1071" s="4"/>
      <c r="E1071" s="4"/>
      <c r="F1071" s="4"/>
      <c r="G1071" s="4"/>
      <c r="H1071" s="4"/>
      <c r="I1071" s="4"/>
      <c r="J1071" s="4"/>
      <c r="K1071" s="4"/>
      <c r="L1071" s="4"/>
    </row>
    <row r="1072" spans="1:12" ht="20.100000000000001" customHeight="1">
      <c r="A1072" s="4"/>
      <c r="B1072" s="4"/>
      <c r="C1072" s="4"/>
      <c r="D1072" s="4"/>
      <c r="E1072" s="4"/>
      <c r="F1072" s="4"/>
      <c r="G1072" s="4"/>
      <c r="H1072" s="4"/>
      <c r="I1072" s="4"/>
      <c r="J1072" s="4"/>
      <c r="K1072" s="4"/>
      <c r="L1072" s="4"/>
    </row>
    <row r="1073" spans="1:12" ht="20.100000000000001" customHeight="1">
      <c r="A1073" s="4"/>
      <c r="B1073" s="4"/>
      <c r="C1073" s="4"/>
      <c r="D1073" s="4"/>
      <c r="E1073" s="4"/>
      <c r="F1073" s="4"/>
      <c r="G1073" s="4"/>
      <c r="H1073" s="4"/>
      <c r="I1073" s="4"/>
      <c r="J1073" s="4"/>
      <c r="K1073" s="4"/>
      <c r="L1073" s="4"/>
    </row>
    <row r="1074" spans="1:12" ht="20.100000000000001" customHeight="1">
      <c r="A1074" s="4"/>
      <c r="B1074" s="4"/>
      <c r="C1074" s="4"/>
      <c r="D1074" s="4"/>
      <c r="E1074" s="4"/>
      <c r="F1074" s="4"/>
      <c r="G1074" s="4"/>
      <c r="H1074" s="4"/>
      <c r="I1074" s="4"/>
      <c r="J1074" s="4"/>
      <c r="K1074" s="4"/>
      <c r="L1074" s="4"/>
    </row>
    <row r="1075" spans="1:12" ht="20.100000000000001" customHeight="1">
      <c r="A1075" s="4"/>
      <c r="B1075" s="4"/>
      <c r="C1075" s="4"/>
      <c r="D1075" s="4"/>
      <c r="E1075" s="4"/>
      <c r="F1075" s="4"/>
      <c r="G1075" s="4"/>
      <c r="H1075" s="4"/>
      <c r="I1075" s="4"/>
      <c r="J1075" s="4"/>
      <c r="K1075" s="4"/>
      <c r="L1075" s="4"/>
    </row>
    <row r="1076" spans="1:12" ht="20.100000000000001" customHeight="1">
      <c r="A1076" s="4"/>
      <c r="B1076" s="4"/>
      <c r="C1076" s="4"/>
      <c r="D1076" s="4"/>
      <c r="E1076" s="4"/>
      <c r="F1076" s="4"/>
      <c r="G1076" s="4"/>
      <c r="H1076" s="4"/>
      <c r="I1076" s="4"/>
      <c r="J1076" s="4"/>
      <c r="K1076" s="4"/>
      <c r="L1076" s="4"/>
    </row>
    <row r="1077" spans="1:12" ht="20.100000000000001" customHeight="1">
      <c r="A1077" s="4"/>
      <c r="B1077" s="4"/>
      <c r="C1077" s="4"/>
      <c r="D1077" s="4"/>
      <c r="E1077" s="4"/>
      <c r="F1077" s="4"/>
      <c r="G1077" s="4"/>
      <c r="H1077" s="4"/>
      <c r="I1077" s="4"/>
      <c r="J1077" s="4"/>
      <c r="K1077" s="4"/>
      <c r="L1077" s="4"/>
    </row>
    <row r="1078" spans="1:12" ht="20.100000000000001" customHeight="1">
      <c r="A1078" s="4"/>
      <c r="B1078" s="4"/>
      <c r="C1078" s="4"/>
      <c r="D1078" s="4"/>
      <c r="E1078" s="4"/>
      <c r="F1078" s="4"/>
      <c r="G1078" s="4"/>
      <c r="H1078" s="4"/>
      <c r="I1078" s="4"/>
      <c r="J1078" s="4"/>
      <c r="K1078" s="4"/>
      <c r="L1078" s="4"/>
    </row>
    <row r="1079" spans="1:12" ht="20.100000000000001" customHeight="1">
      <c r="A1079" s="4"/>
      <c r="B1079" s="4"/>
      <c r="C1079" s="4"/>
      <c r="D1079" s="4"/>
      <c r="E1079" s="4"/>
      <c r="F1079" s="4"/>
      <c r="G1079" s="4"/>
      <c r="H1079" s="4"/>
      <c r="I1079" s="4"/>
      <c r="J1079" s="4"/>
      <c r="K1079" s="4"/>
      <c r="L1079" s="4"/>
    </row>
    <row r="1080" spans="1:12" ht="20.100000000000001" customHeight="1">
      <c r="A1080" s="4"/>
      <c r="B1080" s="4"/>
      <c r="C1080" s="4"/>
      <c r="D1080" s="4"/>
      <c r="E1080" s="4"/>
      <c r="F1080" s="4"/>
      <c r="G1080" s="4"/>
      <c r="H1080" s="4"/>
      <c r="I1080" s="4"/>
      <c r="J1080" s="4"/>
      <c r="K1080" s="4"/>
      <c r="L1080" s="4"/>
    </row>
    <row r="1081" spans="1:12" ht="20.100000000000001" customHeight="1">
      <c r="A1081" s="4"/>
      <c r="B1081" s="4"/>
      <c r="C1081" s="4"/>
      <c r="D1081" s="4"/>
      <c r="E1081" s="4"/>
      <c r="F1081" s="4"/>
      <c r="G1081" s="4"/>
      <c r="H1081" s="4"/>
      <c r="I1081" s="4"/>
      <c r="J1081" s="4"/>
      <c r="K1081" s="4"/>
      <c r="L1081" s="4"/>
    </row>
    <row r="1082" spans="1:12" ht="20.100000000000001" customHeight="1">
      <c r="A1082" s="4"/>
      <c r="B1082" s="4"/>
      <c r="C1082" s="4"/>
      <c r="D1082" s="4"/>
      <c r="E1082" s="4"/>
      <c r="F1082" s="4"/>
      <c r="G1082" s="4"/>
      <c r="H1082" s="4"/>
      <c r="I1082" s="4"/>
      <c r="J1082" s="4"/>
      <c r="K1082" s="4"/>
      <c r="L1082" s="4"/>
    </row>
    <row r="1083" spans="1:12" ht="20.100000000000001" customHeight="1">
      <c r="A1083" s="4"/>
      <c r="B1083" s="4"/>
      <c r="C1083" s="4"/>
      <c r="D1083" s="4"/>
      <c r="E1083" s="4"/>
      <c r="F1083" s="4"/>
      <c r="G1083" s="4"/>
      <c r="H1083" s="4"/>
      <c r="I1083" s="4"/>
      <c r="J1083" s="4"/>
      <c r="K1083" s="4"/>
      <c r="L1083" s="4"/>
    </row>
    <row r="1084" spans="1:12" ht="20.100000000000001" customHeight="1">
      <c r="A1084" s="4"/>
      <c r="B1084" s="4"/>
      <c r="C1084" s="4"/>
      <c r="D1084" s="4"/>
      <c r="E1084" s="4"/>
      <c r="F1084" s="4"/>
      <c r="G1084" s="4"/>
      <c r="H1084" s="4"/>
      <c r="I1084" s="4"/>
      <c r="J1084" s="4"/>
      <c r="K1084" s="4"/>
      <c r="L1084" s="4"/>
    </row>
    <row r="1085" spans="1:12" ht="20.100000000000001" customHeight="1">
      <c r="A1085" s="4"/>
      <c r="B1085" s="4"/>
      <c r="C1085" s="4"/>
      <c r="D1085" s="4"/>
      <c r="E1085" s="4"/>
      <c r="F1085" s="4"/>
      <c r="G1085" s="4"/>
      <c r="H1085" s="4"/>
      <c r="I1085" s="4"/>
      <c r="J1085" s="4"/>
      <c r="K1085" s="4"/>
      <c r="L1085" s="4"/>
    </row>
    <row r="1086" spans="1:12" ht="20.100000000000001" customHeight="1">
      <c r="A1086" s="4"/>
      <c r="B1086" s="4"/>
      <c r="C1086" s="4"/>
      <c r="D1086" s="4"/>
      <c r="E1086" s="4"/>
      <c r="F1086" s="4"/>
      <c r="G1086" s="4"/>
      <c r="H1086" s="4"/>
      <c r="I1086" s="4"/>
      <c r="J1086" s="4"/>
      <c r="K1086" s="4"/>
      <c r="L1086" s="4"/>
    </row>
    <row r="1087" spans="1:12" ht="20.100000000000001" customHeight="1">
      <c r="A1087" s="4"/>
      <c r="B1087" s="4"/>
      <c r="C1087" s="4"/>
      <c r="D1087" s="4"/>
      <c r="E1087" s="4"/>
      <c r="F1087" s="4"/>
      <c r="G1087" s="4"/>
      <c r="H1087" s="4"/>
      <c r="I1087" s="4"/>
      <c r="J1087" s="4"/>
      <c r="K1087" s="4"/>
      <c r="L1087" s="4"/>
    </row>
    <row r="1088" spans="1:12" ht="20.100000000000001" customHeight="1">
      <c r="A1088" s="4"/>
      <c r="B1088" s="4"/>
      <c r="C1088" s="4"/>
      <c r="D1088" s="4"/>
      <c r="E1088" s="4"/>
      <c r="F1088" s="4"/>
      <c r="G1088" s="4"/>
      <c r="H1088" s="4"/>
      <c r="I1088" s="4"/>
      <c r="J1088" s="4"/>
      <c r="K1088" s="4"/>
      <c r="L1088" s="4"/>
    </row>
    <row r="1089" spans="1:12" ht="20.100000000000001" customHeight="1">
      <c r="A1089" s="4"/>
      <c r="B1089" s="4"/>
      <c r="C1089" s="4"/>
      <c r="D1089" s="4"/>
      <c r="E1089" s="4"/>
      <c r="F1089" s="4"/>
      <c r="G1089" s="4"/>
      <c r="H1089" s="4"/>
      <c r="I1089" s="4"/>
      <c r="J1089" s="4"/>
      <c r="K1089" s="4"/>
      <c r="L1089" s="4"/>
    </row>
    <row r="1090" spans="1:12" ht="20.100000000000001" customHeight="1">
      <c r="A1090" s="4"/>
      <c r="B1090" s="4"/>
      <c r="C1090" s="4"/>
      <c r="D1090" s="4"/>
      <c r="E1090" s="4"/>
      <c r="F1090" s="4"/>
      <c r="G1090" s="4"/>
      <c r="H1090" s="4"/>
      <c r="I1090" s="4"/>
      <c r="J1090" s="4"/>
      <c r="K1090" s="4"/>
      <c r="L1090" s="4"/>
    </row>
    <row r="1091" spans="1:12" ht="20.100000000000001" customHeight="1">
      <c r="A1091" s="4"/>
      <c r="B1091" s="4"/>
      <c r="C1091" s="4"/>
      <c r="D1091" s="4"/>
      <c r="E1091" s="4"/>
      <c r="F1091" s="4"/>
      <c r="G1091" s="4"/>
      <c r="H1091" s="4"/>
      <c r="I1091" s="4"/>
      <c r="J1091" s="4"/>
      <c r="K1091" s="4"/>
      <c r="L1091" s="4"/>
    </row>
    <row r="1092" spans="1:12" ht="20.100000000000001" customHeight="1">
      <c r="A1092" s="4"/>
      <c r="B1092" s="4"/>
      <c r="C1092" s="4"/>
      <c r="D1092" s="4"/>
      <c r="E1092" s="4"/>
      <c r="F1092" s="4"/>
      <c r="G1092" s="4"/>
      <c r="H1092" s="4"/>
      <c r="I1092" s="4"/>
      <c r="J1092" s="4"/>
      <c r="K1092" s="4"/>
      <c r="L1092" s="4"/>
    </row>
    <row r="1093" spans="1:12" ht="20.100000000000001" customHeight="1">
      <c r="A1093" s="4"/>
      <c r="B1093" s="4"/>
      <c r="C1093" s="4"/>
      <c r="D1093" s="4"/>
      <c r="E1093" s="4"/>
      <c r="F1093" s="4"/>
      <c r="G1093" s="4"/>
      <c r="H1093" s="4"/>
      <c r="I1093" s="4"/>
      <c r="J1093" s="4"/>
      <c r="K1093" s="4"/>
      <c r="L1093" s="4"/>
    </row>
    <row r="1094" spans="1:12" ht="20.100000000000001" customHeight="1">
      <c r="A1094" s="4"/>
      <c r="B1094" s="4"/>
      <c r="C1094" s="4"/>
      <c r="D1094" s="4"/>
      <c r="E1094" s="4"/>
      <c r="F1094" s="4"/>
      <c r="G1094" s="4"/>
      <c r="H1094" s="4"/>
      <c r="I1094" s="4"/>
      <c r="J1094" s="4"/>
      <c r="K1094" s="4"/>
      <c r="L1094" s="4"/>
    </row>
    <row r="1095" spans="1:12" ht="20.100000000000001" customHeight="1">
      <c r="A1095" s="4"/>
      <c r="B1095" s="4"/>
      <c r="C1095" s="4"/>
      <c r="D1095" s="4"/>
      <c r="E1095" s="4"/>
      <c r="F1095" s="4"/>
      <c r="G1095" s="4"/>
      <c r="H1095" s="4"/>
      <c r="I1095" s="4"/>
      <c r="J1095" s="4"/>
      <c r="K1095" s="4"/>
      <c r="L1095" s="4"/>
    </row>
    <row r="1096" spans="1:12" ht="20.100000000000001" customHeight="1">
      <c r="A1096" s="4"/>
      <c r="B1096" s="4"/>
      <c r="C1096" s="4"/>
      <c r="D1096" s="4"/>
      <c r="E1096" s="4"/>
      <c r="F1096" s="4"/>
      <c r="G1096" s="4"/>
      <c r="H1096" s="4"/>
      <c r="I1096" s="4"/>
      <c r="J1096" s="4"/>
      <c r="K1096" s="4"/>
      <c r="L1096" s="4"/>
    </row>
    <row r="1097" spans="1:12" ht="20.100000000000001" customHeight="1">
      <c r="A1097" s="4"/>
      <c r="B1097" s="4"/>
      <c r="C1097" s="4"/>
      <c r="D1097" s="4"/>
      <c r="E1097" s="4"/>
      <c r="F1097" s="4"/>
      <c r="G1097" s="4"/>
      <c r="H1097" s="4"/>
      <c r="I1097" s="4"/>
      <c r="J1097" s="4"/>
      <c r="K1097" s="4"/>
      <c r="L1097" s="4"/>
    </row>
    <row r="1098" spans="1:12" ht="20.100000000000001" customHeight="1">
      <c r="A1098" s="4"/>
      <c r="B1098" s="4"/>
      <c r="C1098" s="4"/>
      <c r="D1098" s="4"/>
      <c r="E1098" s="4"/>
      <c r="F1098" s="4"/>
      <c r="G1098" s="4"/>
      <c r="H1098" s="4"/>
      <c r="I1098" s="4"/>
      <c r="J1098" s="4"/>
      <c r="K1098" s="4"/>
      <c r="L1098" s="4"/>
    </row>
    <row r="1099" spans="1:12" ht="20.100000000000001" customHeight="1">
      <c r="A1099" s="4"/>
      <c r="B1099" s="4"/>
      <c r="C1099" s="4"/>
      <c r="D1099" s="4"/>
      <c r="E1099" s="4"/>
      <c r="F1099" s="4"/>
      <c r="G1099" s="4"/>
      <c r="H1099" s="4"/>
      <c r="I1099" s="4"/>
      <c r="J1099" s="4"/>
      <c r="K1099" s="4"/>
      <c r="L1099" s="4"/>
    </row>
    <row r="1100" spans="1:12" ht="20.100000000000001" customHeight="1">
      <c r="A1100" s="4"/>
      <c r="B1100" s="4"/>
      <c r="C1100" s="4"/>
      <c r="D1100" s="4"/>
      <c r="E1100" s="4"/>
      <c r="F1100" s="4"/>
      <c r="G1100" s="4"/>
      <c r="H1100" s="4"/>
      <c r="I1100" s="4"/>
      <c r="J1100" s="4"/>
      <c r="K1100" s="4"/>
      <c r="L1100" s="4"/>
    </row>
    <row r="1101" spans="1:12" ht="20.100000000000001" customHeight="1">
      <c r="A1101" s="4"/>
      <c r="B1101" s="4"/>
      <c r="C1101" s="4"/>
      <c r="D1101" s="4"/>
      <c r="E1101" s="4"/>
      <c r="F1101" s="4"/>
      <c r="G1101" s="4"/>
      <c r="H1101" s="4"/>
      <c r="I1101" s="4"/>
      <c r="J1101" s="4"/>
      <c r="K1101" s="4"/>
      <c r="L1101" s="4"/>
    </row>
    <row r="1102" spans="1:12" ht="20.100000000000001" customHeight="1">
      <c r="A1102" s="4"/>
      <c r="B1102" s="4"/>
      <c r="C1102" s="4"/>
      <c r="D1102" s="4"/>
      <c r="E1102" s="4"/>
      <c r="F1102" s="4"/>
      <c r="G1102" s="4"/>
      <c r="H1102" s="4"/>
      <c r="I1102" s="4"/>
      <c r="J1102" s="4"/>
      <c r="K1102" s="4"/>
      <c r="L1102" s="4"/>
    </row>
    <row r="1103" spans="1:12" ht="20.100000000000001" customHeight="1">
      <c r="A1103" s="4"/>
      <c r="B1103" s="4"/>
      <c r="C1103" s="4"/>
      <c r="D1103" s="4"/>
      <c r="E1103" s="4"/>
      <c r="F1103" s="4"/>
      <c r="G1103" s="4"/>
      <c r="H1103" s="4"/>
      <c r="I1103" s="4"/>
      <c r="J1103" s="4"/>
      <c r="K1103" s="4"/>
      <c r="L1103" s="4"/>
    </row>
    <row r="1104" spans="1:12" ht="20.100000000000001" customHeight="1">
      <c r="A1104" s="4"/>
      <c r="B1104" s="4"/>
      <c r="C1104" s="4"/>
      <c r="D1104" s="4"/>
      <c r="E1104" s="4"/>
      <c r="F1104" s="4"/>
      <c r="G1104" s="4"/>
      <c r="H1104" s="4"/>
      <c r="I1104" s="4"/>
      <c r="J1104" s="4"/>
      <c r="K1104" s="4"/>
      <c r="L1104" s="4"/>
    </row>
    <row r="1105" spans="1:12" ht="20.100000000000001" customHeight="1">
      <c r="A1105" s="4"/>
      <c r="B1105" s="4"/>
      <c r="C1105" s="4"/>
      <c r="D1105" s="4"/>
      <c r="E1105" s="4"/>
      <c r="F1105" s="4"/>
      <c r="G1105" s="4"/>
      <c r="H1105" s="4"/>
      <c r="I1105" s="4"/>
      <c r="J1105" s="4"/>
      <c r="K1105" s="4"/>
      <c r="L1105" s="4"/>
    </row>
    <row r="1106" spans="1:12" ht="20.100000000000001" customHeight="1">
      <c r="A1106" s="4"/>
      <c r="B1106" s="4"/>
      <c r="C1106" s="4"/>
      <c r="D1106" s="4"/>
      <c r="E1106" s="4"/>
      <c r="F1106" s="4"/>
      <c r="G1106" s="4"/>
      <c r="H1106" s="4"/>
      <c r="I1106" s="4"/>
      <c r="J1106" s="4"/>
      <c r="K1106" s="4"/>
      <c r="L1106" s="4"/>
    </row>
    <row r="1107" spans="1:12" ht="20.100000000000001" customHeight="1">
      <c r="A1107" s="4"/>
      <c r="B1107" s="4"/>
      <c r="C1107" s="4"/>
      <c r="D1107" s="4"/>
      <c r="E1107" s="4"/>
      <c r="F1107" s="4"/>
      <c r="G1107" s="4"/>
      <c r="H1107" s="4"/>
      <c r="I1107" s="4"/>
      <c r="J1107" s="4"/>
      <c r="K1107" s="4"/>
      <c r="L1107" s="4"/>
    </row>
    <row r="1108" spans="1:12" ht="20.100000000000001" customHeight="1">
      <c r="A1108" s="4"/>
      <c r="B1108" s="4"/>
      <c r="C1108" s="4"/>
      <c r="D1108" s="4"/>
      <c r="E1108" s="4"/>
      <c r="F1108" s="4"/>
      <c r="G1108" s="4"/>
      <c r="H1108" s="4"/>
      <c r="I1108" s="4"/>
      <c r="J1108" s="4"/>
      <c r="K1108" s="4"/>
      <c r="L1108" s="4"/>
    </row>
    <row r="1109" spans="1:12" ht="20.100000000000001" customHeight="1">
      <c r="A1109" s="4"/>
      <c r="B1109" s="4"/>
      <c r="C1109" s="4"/>
      <c r="D1109" s="4"/>
      <c r="E1109" s="4"/>
      <c r="F1109" s="4"/>
      <c r="G1109" s="4"/>
      <c r="H1109" s="4"/>
      <c r="I1109" s="4"/>
      <c r="J1109" s="4"/>
      <c r="K1109" s="4"/>
      <c r="L1109" s="4"/>
    </row>
    <row r="1110" spans="1:12" ht="20.100000000000001" customHeight="1">
      <c r="A1110" s="4"/>
      <c r="B1110" s="4"/>
      <c r="C1110" s="4"/>
      <c r="D1110" s="4"/>
      <c r="E1110" s="4"/>
      <c r="F1110" s="4"/>
      <c r="G1110" s="4"/>
      <c r="H1110" s="4"/>
      <c r="I1110" s="4"/>
      <c r="J1110" s="4"/>
      <c r="K1110" s="4"/>
      <c r="L1110" s="4"/>
    </row>
    <row r="1111" spans="1:12" ht="20.100000000000001" customHeight="1">
      <c r="A1111" s="4"/>
      <c r="B1111" s="4"/>
      <c r="C1111" s="4"/>
      <c r="D1111" s="4"/>
      <c r="E1111" s="4"/>
      <c r="F1111" s="4"/>
      <c r="G1111" s="4"/>
      <c r="H1111" s="4"/>
      <c r="I1111" s="4"/>
      <c r="J1111" s="4"/>
      <c r="K1111" s="4"/>
      <c r="L1111" s="4"/>
    </row>
    <row r="1112" spans="1:12" ht="20.100000000000001" customHeight="1">
      <c r="A1112" s="4"/>
      <c r="B1112" s="4"/>
      <c r="C1112" s="4"/>
      <c r="D1112" s="4"/>
      <c r="E1112" s="4"/>
      <c r="F1112" s="4"/>
      <c r="G1112" s="4"/>
      <c r="H1112" s="4"/>
      <c r="I1112" s="4"/>
      <c r="J1112" s="4"/>
      <c r="K1112" s="4"/>
      <c r="L1112" s="4"/>
    </row>
    <row r="1113" spans="1:12" ht="20.100000000000001" customHeight="1">
      <c r="A1113" s="4"/>
      <c r="B1113" s="4"/>
      <c r="C1113" s="4"/>
      <c r="D1113" s="4"/>
      <c r="E1113" s="4"/>
      <c r="F1113" s="4"/>
      <c r="G1113" s="4"/>
      <c r="H1113" s="4"/>
      <c r="I1113" s="4"/>
      <c r="J1113" s="4"/>
      <c r="K1113" s="4"/>
      <c r="L1113" s="4"/>
    </row>
    <row r="1114" spans="1:12" ht="20.100000000000001" customHeight="1">
      <c r="A1114" s="4"/>
      <c r="B1114" s="4"/>
      <c r="C1114" s="4"/>
      <c r="D1114" s="4"/>
      <c r="E1114" s="4"/>
      <c r="F1114" s="4"/>
      <c r="G1114" s="4"/>
      <c r="H1114" s="4"/>
      <c r="I1114" s="4"/>
      <c r="J1114" s="4"/>
      <c r="K1114" s="4"/>
      <c r="L1114" s="4"/>
    </row>
    <row r="1115" spans="1:12" ht="20.100000000000001" customHeight="1">
      <c r="A1115" s="4"/>
      <c r="B1115" s="4"/>
      <c r="C1115" s="4"/>
      <c r="D1115" s="4"/>
      <c r="E1115" s="4"/>
      <c r="F1115" s="4"/>
      <c r="G1115" s="4"/>
      <c r="H1115" s="4"/>
      <c r="I1115" s="4"/>
      <c r="J1115" s="4"/>
      <c r="K1115" s="4"/>
      <c r="L1115" s="4"/>
    </row>
    <row r="1116" spans="1:12" ht="20.100000000000001" customHeight="1">
      <c r="A1116" s="4"/>
      <c r="B1116" s="4"/>
      <c r="C1116" s="4"/>
      <c r="D1116" s="4"/>
      <c r="E1116" s="4"/>
      <c r="F1116" s="4"/>
      <c r="G1116" s="4"/>
      <c r="H1116" s="4"/>
      <c r="I1116" s="4"/>
      <c r="J1116" s="4"/>
      <c r="K1116" s="4"/>
      <c r="L1116" s="4"/>
    </row>
    <row r="1117" spans="1:12" ht="20.100000000000001" customHeight="1">
      <c r="A1117" s="4"/>
      <c r="B1117" s="4"/>
      <c r="C1117" s="4"/>
      <c r="D1117" s="4"/>
      <c r="E1117" s="4"/>
      <c r="F1117" s="4"/>
      <c r="G1117" s="4"/>
      <c r="H1117" s="4"/>
      <c r="I1117" s="4"/>
      <c r="J1117" s="4"/>
      <c r="K1117" s="4"/>
      <c r="L1117" s="4"/>
    </row>
    <row r="1118" spans="1:12" ht="20.100000000000001" customHeight="1">
      <c r="A1118" s="4"/>
      <c r="B1118" s="4"/>
      <c r="C1118" s="4"/>
      <c r="D1118" s="4"/>
      <c r="E1118" s="4"/>
      <c r="F1118" s="4"/>
      <c r="G1118" s="4"/>
      <c r="H1118" s="4"/>
      <c r="I1118" s="4"/>
      <c r="J1118" s="4"/>
      <c r="K1118" s="4"/>
      <c r="L1118" s="4"/>
    </row>
    <row r="1119" spans="1:12" ht="20.100000000000001" customHeight="1">
      <c r="A1119" s="4"/>
      <c r="B1119" s="4"/>
      <c r="C1119" s="4"/>
      <c r="D1119" s="4"/>
      <c r="E1119" s="4"/>
      <c r="F1119" s="4"/>
      <c r="G1119" s="4"/>
      <c r="H1119" s="4"/>
      <c r="I1119" s="4"/>
      <c r="J1119" s="4"/>
      <c r="K1119" s="4"/>
      <c r="L1119" s="4"/>
    </row>
    <row r="1120" spans="1:12" ht="20.100000000000001" customHeight="1">
      <c r="A1120" s="4"/>
      <c r="B1120" s="4"/>
      <c r="C1120" s="4"/>
      <c r="D1120" s="4"/>
      <c r="E1120" s="4"/>
      <c r="F1120" s="4"/>
      <c r="G1120" s="4"/>
      <c r="H1120" s="4"/>
      <c r="I1120" s="4"/>
      <c r="J1120" s="4"/>
      <c r="K1120" s="4"/>
      <c r="L1120" s="4"/>
    </row>
    <row r="1121" spans="1:12" ht="20.100000000000001" customHeight="1">
      <c r="A1121" s="4"/>
      <c r="B1121" s="4"/>
      <c r="C1121" s="4"/>
      <c r="D1121" s="4"/>
      <c r="E1121" s="4"/>
      <c r="F1121" s="4"/>
      <c r="G1121" s="4"/>
      <c r="H1121" s="4"/>
      <c r="I1121" s="4"/>
      <c r="J1121" s="4"/>
      <c r="K1121" s="4"/>
      <c r="L1121" s="4"/>
    </row>
    <row r="1122" spans="1:12" ht="20.100000000000001" customHeight="1">
      <c r="A1122" s="4"/>
      <c r="B1122" s="4"/>
      <c r="C1122" s="4"/>
      <c r="D1122" s="4"/>
      <c r="E1122" s="4"/>
      <c r="F1122" s="4"/>
      <c r="G1122" s="4"/>
      <c r="H1122" s="4"/>
      <c r="I1122" s="4"/>
      <c r="J1122" s="4"/>
      <c r="K1122" s="4"/>
      <c r="L1122" s="4"/>
    </row>
    <row r="1123" spans="1:12" ht="20.100000000000001" customHeight="1">
      <c r="A1123" s="4"/>
      <c r="B1123" s="4"/>
      <c r="C1123" s="4"/>
      <c r="D1123" s="4"/>
      <c r="E1123" s="4"/>
      <c r="F1123" s="4"/>
      <c r="G1123" s="4"/>
      <c r="H1123" s="4"/>
      <c r="I1123" s="4"/>
      <c r="J1123" s="4"/>
      <c r="K1123" s="4"/>
      <c r="L1123" s="4"/>
    </row>
    <row r="1124" spans="1:12" ht="20.100000000000001" customHeight="1">
      <c r="A1124" s="4"/>
      <c r="B1124" s="4"/>
      <c r="C1124" s="4"/>
      <c r="D1124" s="4"/>
      <c r="E1124" s="4"/>
      <c r="F1124" s="4"/>
      <c r="G1124" s="4"/>
      <c r="H1124" s="4"/>
      <c r="I1124" s="4"/>
      <c r="J1124" s="4"/>
      <c r="K1124" s="4"/>
      <c r="L1124" s="4"/>
    </row>
    <row r="1125" spans="1:12" ht="20.100000000000001" customHeight="1">
      <c r="A1125" s="4"/>
      <c r="B1125" s="4"/>
      <c r="C1125" s="4"/>
      <c r="D1125" s="4"/>
      <c r="E1125" s="4"/>
      <c r="F1125" s="4"/>
      <c r="G1125" s="4"/>
      <c r="H1125" s="4"/>
      <c r="I1125" s="4"/>
      <c r="J1125" s="4"/>
      <c r="K1125" s="4"/>
      <c r="L1125" s="4"/>
    </row>
    <row r="1126" spans="1:12" ht="20.100000000000001" customHeight="1">
      <c r="A1126" s="4"/>
      <c r="B1126" s="4"/>
      <c r="C1126" s="4"/>
      <c r="D1126" s="4"/>
      <c r="E1126" s="4"/>
      <c r="F1126" s="4"/>
      <c r="G1126" s="4"/>
      <c r="H1126" s="4"/>
      <c r="I1126" s="4"/>
      <c r="J1126" s="4"/>
      <c r="K1126" s="4"/>
      <c r="L1126" s="4"/>
    </row>
    <row r="1127" spans="1:12" ht="20.100000000000001" customHeight="1">
      <c r="A1127" s="4"/>
      <c r="B1127" s="4"/>
      <c r="C1127" s="4"/>
      <c r="D1127" s="4"/>
      <c r="E1127" s="4"/>
      <c r="F1127" s="4"/>
      <c r="G1127" s="4"/>
      <c r="H1127" s="4"/>
      <c r="I1127" s="4"/>
      <c r="J1127" s="4"/>
      <c r="K1127" s="4"/>
      <c r="L1127" s="4"/>
    </row>
    <row r="1128" spans="1:12" ht="20.100000000000001" customHeight="1">
      <c r="A1128" s="4"/>
      <c r="B1128" s="4"/>
      <c r="C1128" s="4"/>
      <c r="D1128" s="4"/>
      <c r="E1128" s="4"/>
      <c r="F1128" s="4"/>
      <c r="G1128" s="4"/>
      <c r="H1128" s="4"/>
      <c r="I1128" s="4"/>
      <c r="J1128" s="4"/>
      <c r="K1128" s="4"/>
      <c r="L1128" s="4"/>
    </row>
    <row r="1129" spans="1:12" ht="20.100000000000001" customHeight="1">
      <c r="A1129" s="4"/>
      <c r="B1129" s="4"/>
      <c r="C1129" s="4"/>
      <c r="D1129" s="4"/>
      <c r="E1129" s="4"/>
      <c r="F1129" s="4"/>
      <c r="G1129" s="4"/>
      <c r="H1129" s="4"/>
      <c r="I1129" s="4"/>
      <c r="J1129" s="4"/>
      <c r="K1129" s="4"/>
      <c r="L1129" s="4"/>
    </row>
    <row r="1130" spans="1:12" ht="20.100000000000001" customHeight="1">
      <c r="A1130" s="4"/>
      <c r="B1130" s="4"/>
      <c r="C1130" s="4"/>
      <c r="D1130" s="4"/>
      <c r="E1130" s="4"/>
      <c r="F1130" s="4"/>
      <c r="G1130" s="4"/>
      <c r="H1130" s="4"/>
      <c r="I1130" s="4"/>
      <c r="J1130" s="4"/>
      <c r="K1130" s="4"/>
      <c r="L1130" s="4"/>
    </row>
    <row r="1131" spans="1:12" ht="20.100000000000001" customHeight="1">
      <c r="A1131" s="4"/>
      <c r="B1131" s="4"/>
      <c r="C1131" s="4"/>
      <c r="D1131" s="4"/>
      <c r="E1131" s="4"/>
      <c r="F1131" s="4"/>
      <c r="G1131" s="4"/>
      <c r="H1131" s="4"/>
      <c r="I1131" s="4"/>
      <c r="J1131" s="4"/>
      <c r="K1131" s="4"/>
      <c r="L1131" s="4"/>
    </row>
    <row r="1132" spans="1:12" ht="20.100000000000001" customHeight="1">
      <c r="A1132" s="4"/>
      <c r="B1132" s="4"/>
      <c r="C1132" s="4"/>
      <c r="D1132" s="4"/>
      <c r="E1132" s="4"/>
      <c r="F1132" s="4"/>
      <c r="G1132" s="4"/>
      <c r="H1132" s="4"/>
      <c r="I1132" s="4"/>
      <c r="J1132" s="4"/>
      <c r="K1132" s="4"/>
      <c r="L1132" s="4"/>
    </row>
    <row r="1133" spans="1:12" ht="20.100000000000001" customHeight="1">
      <c r="A1133" s="4"/>
      <c r="B1133" s="4"/>
      <c r="C1133" s="4"/>
      <c r="D1133" s="4"/>
      <c r="E1133" s="4"/>
      <c r="F1133" s="4"/>
      <c r="G1133" s="4"/>
      <c r="H1133" s="4"/>
      <c r="I1133" s="4"/>
      <c r="J1133" s="4"/>
      <c r="K1133" s="4"/>
      <c r="L1133" s="4"/>
    </row>
    <row r="1134" spans="1:12" ht="20.100000000000001" customHeight="1">
      <c r="A1134" s="4"/>
      <c r="B1134" s="4"/>
      <c r="C1134" s="4"/>
      <c r="D1134" s="4"/>
      <c r="E1134" s="4"/>
      <c r="F1134" s="4"/>
      <c r="G1134" s="4"/>
      <c r="H1134" s="4"/>
      <c r="I1134" s="4"/>
      <c r="J1134" s="4"/>
      <c r="K1134" s="4"/>
      <c r="L1134" s="4"/>
    </row>
    <row r="1135" spans="1:12" ht="20.100000000000001" customHeight="1">
      <c r="A1135" s="4"/>
      <c r="B1135" s="4"/>
      <c r="C1135" s="4"/>
      <c r="D1135" s="4"/>
      <c r="E1135" s="4"/>
      <c r="F1135" s="4"/>
      <c r="G1135" s="4"/>
      <c r="H1135" s="4"/>
      <c r="I1135" s="4"/>
      <c r="J1135" s="4"/>
      <c r="K1135" s="4"/>
      <c r="L1135" s="4"/>
    </row>
    <row r="1136" spans="1:12" ht="20.100000000000001" customHeight="1">
      <c r="A1136" s="4"/>
      <c r="B1136" s="4"/>
      <c r="C1136" s="4"/>
      <c r="D1136" s="4"/>
      <c r="E1136" s="4"/>
      <c r="F1136" s="4"/>
      <c r="G1136" s="4"/>
      <c r="H1136" s="4"/>
      <c r="I1136" s="4"/>
      <c r="J1136" s="4"/>
      <c r="K1136" s="4"/>
      <c r="L1136" s="4"/>
    </row>
    <row r="1137" spans="1:12" ht="20.100000000000001" customHeight="1">
      <c r="A1137" s="4"/>
      <c r="B1137" s="4"/>
      <c r="C1137" s="4"/>
      <c r="D1137" s="4"/>
      <c r="E1137" s="4"/>
      <c r="F1137" s="4"/>
      <c r="G1137" s="4"/>
      <c r="H1137" s="4"/>
      <c r="I1137" s="4"/>
      <c r="J1137" s="4"/>
      <c r="K1137" s="4"/>
      <c r="L1137" s="4"/>
    </row>
    <row r="1138" spans="1:12" ht="20.100000000000001" customHeight="1">
      <c r="A1138" s="4"/>
      <c r="B1138" s="4"/>
      <c r="C1138" s="4"/>
      <c r="D1138" s="4"/>
      <c r="E1138" s="4"/>
      <c r="F1138" s="4"/>
      <c r="G1138" s="4"/>
      <c r="H1138" s="4"/>
      <c r="I1138" s="4"/>
      <c r="J1138" s="4"/>
      <c r="K1138" s="4"/>
      <c r="L1138" s="4"/>
    </row>
    <row r="1139" spans="1:12" ht="20.100000000000001" customHeight="1">
      <c r="A1139" s="4"/>
      <c r="B1139" s="4"/>
      <c r="C1139" s="4"/>
      <c r="D1139" s="4"/>
      <c r="E1139" s="4"/>
      <c r="F1139" s="4"/>
      <c r="G1139" s="4"/>
      <c r="H1139" s="4"/>
      <c r="I1139" s="4"/>
      <c r="J1139" s="4"/>
      <c r="K1139" s="4"/>
      <c r="L1139" s="4"/>
    </row>
    <row r="1140" spans="1:12" ht="20.100000000000001" customHeight="1">
      <c r="A1140" s="4"/>
      <c r="B1140" s="4"/>
      <c r="C1140" s="4"/>
      <c r="D1140" s="4"/>
      <c r="E1140" s="4"/>
      <c r="F1140" s="4"/>
      <c r="G1140" s="4"/>
      <c r="H1140" s="4"/>
      <c r="I1140" s="4"/>
      <c r="J1140" s="4"/>
      <c r="K1140" s="4"/>
      <c r="L1140" s="4"/>
    </row>
    <row r="1141" spans="1:12" ht="20.100000000000001" customHeight="1">
      <c r="A1141" s="4"/>
      <c r="B1141" s="4"/>
      <c r="C1141" s="4"/>
      <c r="D1141" s="4"/>
      <c r="E1141" s="4"/>
      <c r="F1141" s="4"/>
      <c r="G1141" s="4"/>
      <c r="H1141" s="4"/>
      <c r="I1141" s="4"/>
      <c r="J1141" s="4"/>
      <c r="K1141" s="4"/>
      <c r="L1141" s="4"/>
    </row>
    <row r="1142" spans="1:12" ht="20.100000000000001" customHeight="1">
      <c r="A1142" s="4"/>
      <c r="B1142" s="4"/>
      <c r="C1142" s="4"/>
      <c r="D1142" s="4"/>
      <c r="E1142" s="4"/>
      <c r="F1142" s="4"/>
      <c r="G1142" s="4"/>
      <c r="H1142" s="4"/>
      <c r="I1142" s="4"/>
      <c r="J1142" s="4"/>
      <c r="K1142" s="4"/>
      <c r="L1142" s="4"/>
    </row>
    <row r="1143" spans="1:12" ht="20.100000000000001" customHeight="1">
      <c r="A1143" s="4"/>
      <c r="B1143" s="4"/>
      <c r="C1143" s="4"/>
      <c r="D1143" s="4"/>
      <c r="E1143" s="4"/>
      <c r="F1143" s="4"/>
      <c r="G1143" s="4"/>
      <c r="H1143" s="4"/>
      <c r="I1143" s="4"/>
      <c r="J1143" s="4"/>
      <c r="K1143" s="4"/>
      <c r="L1143" s="4"/>
    </row>
    <row r="1144" spans="1:12" ht="20.100000000000001" customHeight="1">
      <c r="A1144" s="4"/>
      <c r="B1144" s="4"/>
      <c r="C1144" s="4"/>
      <c r="D1144" s="4"/>
      <c r="E1144" s="4"/>
      <c r="F1144" s="4"/>
      <c r="G1144" s="4"/>
      <c r="H1144" s="4"/>
      <c r="I1144" s="4"/>
      <c r="J1144" s="4"/>
      <c r="K1144" s="4"/>
      <c r="L1144" s="4"/>
    </row>
    <row r="1145" spans="1:12" ht="20.100000000000001" customHeight="1">
      <c r="A1145" s="4"/>
      <c r="B1145" s="4"/>
      <c r="C1145" s="4"/>
      <c r="D1145" s="4"/>
      <c r="E1145" s="4"/>
      <c r="F1145" s="4"/>
      <c r="G1145" s="4"/>
      <c r="H1145" s="4"/>
      <c r="I1145" s="4"/>
      <c r="J1145" s="4"/>
      <c r="K1145" s="4"/>
      <c r="L1145" s="4"/>
    </row>
    <row r="1146" spans="1:12" ht="20.100000000000001" customHeight="1">
      <c r="A1146" s="4"/>
      <c r="B1146" s="4"/>
      <c r="C1146" s="4"/>
      <c r="D1146" s="4"/>
      <c r="E1146" s="4"/>
      <c r="F1146" s="4"/>
      <c r="G1146" s="4"/>
      <c r="H1146" s="4"/>
      <c r="I1146" s="4"/>
      <c r="J1146" s="4"/>
      <c r="K1146" s="4"/>
      <c r="L1146" s="4"/>
    </row>
    <row r="1147" spans="1:12" ht="20.100000000000001" customHeight="1">
      <c r="A1147" s="4"/>
      <c r="B1147" s="4"/>
      <c r="C1147" s="4"/>
      <c r="D1147" s="4"/>
      <c r="E1147" s="4"/>
      <c r="F1147" s="4"/>
      <c r="G1147" s="4"/>
      <c r="H1147" s="4"/>
      <c r="I1147" s="4"/>
      <c r="J1147" s="4"/>
      <c r="K1147" s="4"/>
      <c r="L1147" s="4"/>
    </row>
    <row r="1148" spans="1:12" ht="20.100000000000001" customHeight="1">
      <c r="A1148" s="4"/>
      <c r="B1148" s="4"/>
      <c r="C1148" s="4"/>
      <c r="D1148" s="4"/>
      <c r="E1148" s="4"/>
      <c r="F1148" s="4"/>
      <c r="G1148" s="4"/>
      <c r="H1148" s="4"/>
      <c r="I1148" s="4"/>
      <c r="J1148" s="4"/>
      <c r="K1148" s="4"/>
      <c r="L1148" s="4"/>
    </row>
    <row r="1149" spans="1:12" ht="20.100000000000001" customHeight="1">
      <c r="A1149" s="4"/>
      <c r="B1149" s="4"/>
      <c r="C1149" s="4"/>
      <c r="D1149" s="4"/>
      <c r="E1149" s="4"/>
      <c r="F1149" s="4"/>
      <c r="G1149" s="4"/>
      <c r="H1149" s="4"/>
      <c r="I1149" s="4"/>
      <c r="J1149" s="4"/>
      <c r="K1149" s="4"/>
      <c r="L1149" s="4"/>
    </row>
    <row r="1150" spans="1:12" ht="20.100000000000001" customHeight="1">
      <c r="A1150" s="4"/>
      <c r="B1150" s="4"/>
      <c r="C1150" s="4"/>
      <c r="D1150" s="4"/>
      <c r="E1150" s="4"/>
      <c r="F1150" s="4"/>
      <c r="G1150" s="4"/>
      <c r="H1150" s="4"/>
      <c r="I1150" s="4"/>
      <c r="J1150" s="4"/>
      <c r="K1150" s="4"/>
      <c r="L1150" s="4"/>
    </row>
    <row r="1151" spans="1:12" ht="20.100000000000001" customHeight="1">
      <c r="A1151" s="4"/>
      <c r="B1151" s="4"/>
      <c r="C1151" s="4"/>
      <c r="D1151" s="4"/>
      <c r="E1151" s="4"/>
      <c r="F1151" s="4"/>
      <c r="G1151" s="4"/>
      <c r="H1151" s="4"/>
      <c r="I1151" s="4"/>
      <c r="J1151" s="4"/>
      <c r="K1151" s="4"/>
      <c r="L1151" s="4"/>
    </row>
    <row r="1152" spans="1:12" ht="20.100000000000001" customHeight="1">
      <c r="A1152" s="4"/>
      <c r="B1152" s="4"/>
      <c r="C1152" s="4"/>
      <c r="D1152" s="4"/>
      <c r="E1152" s="4"/>
      <c r="F1152" s="4"/>
      <c r="G1152" s="4"/>
      <c r="H1152" s="4"/>
      <c r="I1152" s="4"/>
      <c r="J1152" s="4"/>
      <c r="K1152" s="4"/>
      <c r="L1152" s="4"/>
    </row>
    <row r="1153" spans="1:12" ht="20.100000000000001" customHeight="1">
      <c r="A1153" s="4"/>
      <c r="B1153" s="4"/>
      <c r="C1153" s="4"/>
      <c r="D1153" s="4"/>
      <c r="E1153" s="4"/>
      <c r="F1153" s="4"/>
      <c r="G1153" s="4"/>
      <c r="H1153" s="4"/>
      <c r="I1153" s="4"/>
      <c r="J1153" s="4"/>
      <c r="K1153" s="4"/>
      <c r="L1153" s="4"/>
    </row>
    <row r="1154" spans="1:12" ht="20.100000000000001" customHeight="1">
      <c r="A1154" s="4"/>
      <c r="B1154" s="4"/>
      <c r="C1154" s="4"/>
      <c r="D1154" s="4"/>
      <c r="E1154" s="4"/>
      <c r="F1154" s="4"/>
      <c r="G1154" s="4"/>
      <c r="H1154" s="4"/>
      <c r="I1154" s="4"/>
      <c r="J1154" s="4"/>
      <c r="K1154" s="4"/>
      <c r="L1154" s="4"/>
    </row>
    <row r="1155" spans="1:12" ht="20.100000000000001" customHeight="1">
      <c r="A1155" s="4"/>
      <c r="B1155" s="4"/>
      <c r="C1155" s="4"/>
      <c r="D1155" s="4"/>
      <c r="E1155" s="4"/>
      <c r="F1155" s="4"/>
      <c r="G1155" s="4"/>
      <c r="H1155" s="4"/>
      <c r="I1155" s="4"/>
      <c r="J1155" s="4"/>
      <c r="K1155" s="4"/>
      <c r="L1155" s="4"/>
    </row>
    <row r="1156" spans="1:12" ht="20.100000000000001" customHeight="1">
      <c r="A1156" s="4"/>
      <c r="B1156" s="4"/>
      <c r="C1156" s="4"/>
      <c r="D1156" s="4"/>
      <c r="E1156" s="4"/>
      <c r="F1156" s="4"/>
      <c r="G1156" s="4"/>
      <c r="H1156" s="4"/>
      <c r="I1156" s="4"/>
      <c r="J1156" s="4"/>
      <c r="K1156" s="4"/>
      <c r="L1156" s="4"/>
    </row>
    <row r="1157" spans="1:12" ht="20.100000000000001" customHeight="1">
      <c r="A1157" s="4"/>
      <c r="B1157" s="4"/>
      <c r="C1157" s="4"/>
      <c r="D1157" s="4"/>
      <c r="E1157" s="4"/>
      <c r="F1157" s="4"/>
      <c r="G1157" s="4"/>
      <c r="H1157" s="4"/>
      <c r="I1157" s="4"/>
      <c r="J1157" s="4"/>
      <c r="K1157" s="4"/>
      <c r="L1157" s="4"/>
    </row>
    <row r="1158" spans="1:12" ht="20.100000000000001" customHeight="1">
      <c r="A1158" s="4"/>
      <c r="B1158" s="4"/>
      <c r="C1158" s="4"/>
      <c r="D1158" s="4"/>
      <c r="E1158" s="4"/>
      <c r="F1158" s="4"/>
      <c r="G1158" s="4"/>
      <c r="H1158" s="4"/>
      <c r="I1158" s="4"/>
      <c r="J1158" s="4"/>
      <c r="K1158" s="4"/>
      <c r="L1158" s="4"/>
    </row>
    <row r="1159" spans="1:12" ht="20.100000000000001" customHeight="1">
      <c r="A1159" s="4"/>
      <c r="B1159" s="4"/>
      <c r="C1159" s="4"/>
      <c r="D1159" s="4"/>
      <c r="E1159" s="4"/>
      <c r="F1159" s="4"/>
      <c r="G1159" s="4"/>
      <c r="H1159" s="4"/>
      <c r="I1159" s="4"/>
      <c r="J1159" s="4"/>
      <c r="K1159" s="4"/>
      <c r="L1159" s="4"/>
    </row>
    <row r="1160" spans="1:12" ht="20.100000000000001" customHeight="1">
      <c r="A1160" s="4"/>
      <c r="B1160" s="4"/>
      <c r="C1160" s="4"/>
      <c r="D1160" s="4"/>
      <c r="E1160" s="4"/>
      <c r="F1160" s="4"/>
      <c r="G1160" s="4"/>
      <c r="H1160" s="4"/>
      <c r="I1160" s="4"/>
      <c r="J1160" s="4"/>
      <c r="K1160" s="4"/>
      <c r="L1160" s="4"/>
    </row>
    <row r="1161" spans="1:12" ht="20.100000000000001" customHeight="1">
      <c r="A1161" s="4"/>
      <c r="B1161" s="4"/>
      <c r="C1161" s="4"/>
      <c r="D1161" s="4"/>
      <c r="E1161" s="4"/>
      <c r="F1161" s="4"/>
      <c r="G1161" s="4"/>
      <c r="H1161" s="4"/>
      <c r="I1161" s="4"/>
      <c r="J1161" s="4"/>
      <c r="K1161" s="4"/>
      <c r="L1161" s="4"/>
    </row>
    <row r="1162" spans="1:12" ht="20.100000000000001" customHeight="1">
      <c r="A1162" s="4"/>
      <c r="B1162" s="4"/>
      <c r="C1162" s="4"/>
      <c r="D1162" s="4"/>
      <c r="E1162" s="4"/>
      <c r="F1162" s="4"/>
      <c r="G1162" s="4"/>
      <c r="H1162" s="4"/>
      <c r="I1162" s="4"/>
      <c r="J1162" s="4"/>
      <c r="K1162" s="4"/>
      <c r="L1162" s="4"/>
    </row>
    <row r="1163" spans="1:12" ht="20.100000000000001" customHeight="1">
      <c r="A1163" s="4"/>
      <c r="B1163" s="4"/>
      <c r="C1163" s="4"/>
      <c r="D1163" s="4"/>
      <c r="E1163" s="4"/>
      <c r="F1163" s="4"/>
      <c r="G1163" s="4"/>
      <c r="H1163" s="4"/>
      <c r="I1163" s="4"/>
      <c r="J1163" s="4"/>
      <c r="K1163" s="4"/>
      <c r="L1163" s="4"/>
    </row>
    <row r="1164" spans="1:12" ht="20.100000000000001" customHeight="1">
      <c r="A1164" s="4"/>
      <c r="B1164" s="4"/>
      <c r="C1164" s="4"/>
      <c r="D1164" s="4"/>
      <c r="E1164" s="4"/>
      <c r="F1164" s="4"/>
      <c r="G1164" s="4"/>
      <c r="H1164" s="4"/>
      <c r="I1164" s="4"/>
      <c r="J1164" s="4"/>
      <c r="K1164" s="4"/>
      <c r="L1164" s="4"/>
    </row>
    <row r="1165" spans="1:12" ht="20.100000000000001" customHeight="1">
      <c r="A1165" s="4"/>
      <c r="B1165" s="4"/>
      <c r="C1165" s="4"/>
      <c r="D1165" s="4"/>
      <c r="E1165" s="4"/>
      <c r="F1165" s="4"/>
      <c r="G1165" s="4"/>
      <c r="H1165" s="4"/>
      <c r="I1165" s="4"/>
      <c r="J1165" s="4"/>
      <c r="K1165" s="4"/>
      <c r="L1165" s="4"/>
    </row>
    <row r="1166" spans="1:12" ht="20.100000000000001" customHeight="1">
      <c r="A1166" s="4"/>
      <c r="B1166" s="4"/>
      <c r="C1166" s="4"/>
      <c r="D1166" s="4"/>
      <c r="E1166" s="4"/>
      <c r="F1166" s="4"/>
      <c r="G1166" s="4"/>
      <c r="H1166" s="4"/>
      <c r="I1166" s="4"/>
      <c r="J1166" s="4"/>
      <c r="K1166" s="4"/>
      <c r="L1166" s="4"/>
    </row>
    <row r="1167" spans="1:12" ht="20.100000000000001" customHeight="1">
      <c r="A1167" s="4"/>
      <c r="B1167" s="4"/>
      <c r="C1167" s="4"/>
      <c r="D1167" s="4"/>
      <c r="E1167" s="4"/>
      <c r="F1167" s="4"/>
      <c r="G1167" s="4"/>
      <c r="H1167" s="4"/>
      <c r="I1167" s="4"/>
      <c r="J1167" s="4"/>
      <c r="K1167" s="4"/>
      <c r="L1167" s="4"/>
    </row>
    <row r="1168" spans="1:12" ht="20.100000000000001" customHeight="1">
      <c r="A1168" s="4"/>
      <c r="B1168" s="4"/>
      <c r="C1168" s="4"/>
      <c r="D1168" s="4"/>
      <c r="E1168" s="4"/>
      <c r="F1168" s="4"/>
      <c r="G1168" s="4"/>
      <c r="H1168" s="4"/>
      <c r="I1168" s="4"/>
      <c r="J1168" s="4"/>
      <c r="K1168" s="4"/>
      <c r="L1168" s="4"/>
    </row>
    <row r="1169" spans="1:12" ht="20.100000000000001" customHeight="1">
      <c r="A1169" s="4"/>
      <c r="B1169" s="4"/>
      <c r="C1169" s="4"/>
      <c r="D1169" s="4"/>
      <c r="E1169" s="4"/>
      <c r="F1169" s="4"/>
      <c r="G1169" s="4"/>
      <c r="H1169" s="4"/>
      <c r="I1169" s="4"/>
      <c r="J1169" s="4"/>
      <c r="K1169" s="4"/>
      <c r="L1169" s="4"/>
    </row>
    <row r="1170" spans="1:12" ht="20.100000000000001" customHeight="1">
      <c r="A1170" s="4"/>
      <c r="B1170" s="4"/>
      <c r="C1170" s="4"/>
      <c r="D1170" s="4"/>
      <c r="E1170" s="4"/>
      <c r="F1170" s="4"/>
      <c r="G1170" s="4"/>
      <c r="H1170" s="4"/>
      <c r="I1170" s="4"/>
      <c r="J1170" s="4"/>
      <c r="K1170" s="4"/>
      <c r="L1170" s="4"/>
    </row>
    <row r="1171" spans="1:12" ht="20.100000000000001" customHeight="1">
      <c r="A1171" s="4"/>
      <c r="B1171" s="4"/>
      <c r="C1171" s="4"/>
      <c r="D1171" s="4"/>
      <c r="E1171" s="4"/>
      <c r="F1171" s="4"/>
      <c r="G1171" s="4"/>
      <c r="H1171" s="4"/>
      <c r="I1171" s="4"/>
      <c r="J1171" s="4"/>
      <c r="K1171" s="4"/>
      <c r="L1171" s="4"/>
    </row>
    <row r="1172" spans="1:12" ht="20.100000000000001" customHeight="1">
      <c r="A1172" s="4"/>
      <c r="B1172" s="4"/>
      <c r="C1172" s="4"/>
      <c r="D1172" s="4"/>
      <c r="E1172" s="4"/>
      <c r="F1172" s="4"/>
      <c r="G1172" s="4"/>
      <c r="H1172" s="4"/>
      <c r="I1172" s="4"/>
      <c r="J1172" s="4"/>
      <c r="K1172" s="4"/>
      <c r="L1172" s="4"/>
    </row>
    <row r="1173" spans="1:12" ht="20.100000000000001" customHeight="1">
      <c r="A1173" s="4"/>
      <c r="B1173" s="4"/>
      <c r="C1173" s="4"/>
      <c r="D1173" s="4"/>
      <c r="E1173" s="4"/>
      <c r="F1173" s="4"/>
      <c r="G1173" s="4"/>
      <c r="H1173" s="4"/>
      <c r="I1173" s="4"/>
      <c r="J1173" s="4"/>
      <c r="K1173" s="4"/>
      <c r="L1173" s="4"/>
    </row>
    <row r="1174" spans="1:12" ht="20.100000000000001" customHeight="1">
      <c r="A1174" s="4"/>
      <c r="B1174" s="4"/>
      <c r="C1174" s="4"/>
      <c r="D1174" s="4"/>
      <c r="E1174" s="4"/>
      <c r="F1174" s="4"/>
      <c r="G1174" s="4"/>
      <c r="H1174" s="4"/>
      <c r="I1174" s="4"/>
      <c r="J1174" s="4"/>
      <c r="K1174" s="4"/>
      <c r="L1174" s="4"/>
    </row>
    <row r="1175" spans="1:12" ht="20.100000000000001" customHeight="1">
      <c r="A1175" s="4"/>
      <c r="B1175" s="4"/>
      <c r="C1175" s="4"/>
      <c r="D1175" s="4"/>
      <c r="E1175" s="4"/>
      <c r="F1175" s="4"/>
      <c r="G1175" s="4"/>
      <c r="H1175" s="4"/>
      <c r="I1175" s="4"/>
      <c r="J1175" s="4"/>
      <c r="K1175" s="4"/>
      <c r="L1175" s="4"/>
    </row>
    <row r="1176" spans="1:12" ht="20.100000000000001" customHeight="1">
      <c r="A1176" s="4"/>
      <c r="B1176" s="4"/>
      <c r="C1176" s="4"/>
      <c r="D1176" s="4"/>
      <c r="E1176" s="4"/>
      <c r="F1176" s="4"/>
      <c r="G1176" s="4"/>
      <c r="H1176" s="4"/>
      <c r="I1176" s="4"/>
      <c r="J1176" s="4"/>
      <c r="K1176" s="4"/>
      <c r="L1176" s="4"/>
    </row>
    <row r="1177" spans="1:12" ht="20.100000000000001" customHeight="1">
      <c r="A1177" s="4"/>
      <c r="B1177" s="4"/>
      <c r="C1177" s="4"/>
      <c r="D1177" s="4"/>
      <c r="E1177" s="4"/>
      <c r="F1177" s="4"/>
      <c r="G1177" s="4"/>
      <c r="H1177" s="4"/>
      <c r="I1177" s="4"/>
      <c r="J1177" s="4"/>
      <c r="K1177" s="4"/>
      <c r="L1177" s="4"/>
    </row>
    <row r="1178" spans="1:12" ht="20.100000000000001" customHeight="1">
      <c r="A1178" s="4"/>
      <c r="B1178" s="4"/>
      <c r="C1178" s="4"/>
      <c r="D1178" s="4"/>
      <c r="E1178" s="4"/>
      <c r="F1178" s="4"/>
      <c r="G1178" s="4"/>
      <c r="H1178" s="4"/>
      <c r="I1178" s="4"/>
      <c r="J1178" s="4"/>
      <c r="K1178" s="4"/>
      <c r="L1178" s="4"/>
    </row>
    <row r="1179" spans="1:12" ht="20.100000000000001" customHeight="1">
      <c r="A1179" s="4"/>
      <c r="B1179" s="4"/>
      <c r="C1179" s="4"/>
      <c r="D1179" s="4"/>
      <c r="E1179" s="4"/>
      <c r="F1179" s="4"/>
      <c r="G1179" s="4"/>
      <c r="H1179" s="4"/>
      <c r="I1179" s="4"/>
      <c r="J1179" s="4"/>
      <c r="K1179" s="4"/>
      <c r="L1179" s="4"/>
    </row>
    <row r="1180" spans="1:12" ht="20.100000000000001" customHeight="1">
      <c r="A1180" s="4"/>
      <c r="B1180" s="4"/>
      <c r="C1180" s="4"/>
      <c r="D1180" s="4"/>
      <c r="E1180" s="4"/>
      <c r="F1180" s="4"/>
      <c r="G1180" s="4"/>
      <c r="H1180" s="4"/>
      <c r="I1180" s="4"/>
      <c r="J1180" s="4"/>
      <c r="K1180" s="4"/>
      <c r="L1180" s="4"/>
    </row>
    <row r="1181" spans="1:12" ht="20.100000000000001" customHeight="1">
      <c r="A1181" s="4"/>
      <c r="B1181" s="4"/>
      <c r="C1181" s="4"/>
      <c r="D1181" s="4"/>
      <c r="E1181" s="4"/>
      <c r="F1181" s="4"/>
      <c r="G1181" s="4"/>
      <c r="H1181" s="4"/>
      <c r="I1181" s="4"/>
      <c r="J1181" s="4"/>
      <c r="K1181" s="4"/>
      <c r="L1181" s="4"/>
    </row>
    <row r="1182" spans="1:12" ht="20.100000000000001" customHeight="1">
      <c r="A1182" s="4"/>
      <c r="B1182" s="4"/>
      <c r="C1182" s="4"/>
      <c r="D1182" s="4"/>
      <c r="E1182" s="4"/>
      <c r="F1182" s="4"/>
      <c r="G1182" s="4"/>
      <c r="H1182" s="4"/>
      <c r="I1182" s="4"/>
      <c r="J1182" s="4"/>
      <c r="K1182" s="4"/>
      <c r="L1182" s="4"/>
    </row>
    <row r="1183" spans="1:12" ht="20.100000000000001" customHeight="1">
      <c r="A1183" s="4"/>
      <c r="B1183" s="4"/>
      <c r="C1183" s="4"/>
      <c r="D1183" s="4"/>
      <c r="E1183" s="4"/>
      <c r="F1183" s="4"/>
      <c r="G1183" s="4"/>
      <c r="H1183" s="4"/>
      <c r="I1183" s="4"/>
      <c r="J1183" s="4"/>
      <c r="K1183" s="4"/>
      <c r="L1183" s="4"/>
    </row>
    <row r="1184" spans="1:12" ht="20.100000000000001" customHeight="1">
      <c r="A1184" s="4"/>
      <c r="B1184" s="4"/>
      <c r="C1184" s="4"/>
      <c r="D1184" s="4"/>
      <c r="E1184" s="4"/>
      <c r="F1184" s="4"/>
      <c r="G1184" s="4"/>
      <c r="H1184" s="4"/>
      <c r="I1184" s="4"/>
      <c r="J1184" s="4"/>
      <c r="K1184" s="4"/>
      <c r="L1184" s="4"/>
    </row>
    <row r="1185" spans="1:12" ht="20.100000000000001" customHeight="1">
      <c r="A1185" s="4"/>
      <c r="B1185" s="4"/>
      <c r="C1185" s="4"/>
      <c r="D1185" s="4"/>
      <c r="E1185" s="4"/>
      <c r="F1185" s="4"/>
      <c r="G1185" s="4"/>
      <c r="H1185" s="4"/>
      <c r="I1185" s="4"/>
      <c r="J1185" s="4"/>
      <c r="K1185" s="4"/>
      <c r="L1185" s="4"/>
    </row>
    <row r="1186" spans="1:12" ht="20.100000000000001" customHeight="1">
      <c r="A1186" s="4"/>
      <c r="B1186" s="4"/>
      <c r="C1186" s="4"/>
      <c r="D1186" s="4"/>
      <c r="E1186" s="4"/>
      <c r="F1186" s="4"/>
      <c r="G1186" s="4"/>
      <c r="H1186" s="4"/>
      <c r="I1186" s="4"/>
      <c r="J1186" s="4"/>
      <c r="K1186" s="4"/>
      <c r="L1186" s="4"/>
    </row>
    <row r="1187" spans="1:12" ht="20.100000000000001" customHeight="1">
      <c r="A1187" s="4"/>
      <c r="B1187" s="4"/>
      <c r="C1187" s="4"/>
      <c r="D1187" s="4"/>
      <c r="E1187" s="4"/>
      <c r="F1187" s="4"/>
      <c r="G1187" s="4"/>
      <c r="H1187" s="4"/>
      <c r="I1187" s="4"/>
      <c r="J1187" s="4"/>
      <c r="K1187" s="4"/>
      <c r="L1187" s="4"/>
    </row>
    <row r="1188" spans="1:12" ht="20.100000000000001" customHeight="1">
      <c r="A1188" s="4"/>
      <c r="B1188" s="4"/>
      <c r="C1188" s="4"/>
      <c r="D1188" s="4"/>
      <c r="E1188" s="4"/>
      <c r="F1188" s="4"/>
      <c r="G1188" s="4"/>
      <c r="H1188" s="4"/>
      <c r="I1188" s="4"/>
      <c r="J1188" s="4"/>
      <c r="K1188" s="4"/>
      <c r="L1188" s="4"/>
    </row>
    <row r="1189" spans="1:12" ht="20.100000000000001" customHeight="1">
      <c r="A1189" s="4"/>
      <c r="B1189" s="4"/>
      <c r="C1189" s="4"/>
      <c r="D1189" s="4"/>
      <c r="E1189" s="4"/>
      <c r="F1189" s="4"/>
      <c r="G1189" s="4"/>
      <c r="H1189" s="4"/>
      <c r="I1189" s="4"/>
      <c r="J1189" s="4"/>
      <c r="K1189" s="4"/>
      <c r="L1189" s="4"/>
    </row>
    <row r="1190" spans="1:12" ht="20.100000000000001" customHeight="1">
      <c r="A1190" s="4"/>
      <c r="B1190" s="4"/>
      <c r="C1190" s="4"/>
      <c r="D1190" s="4"/>
      <c r="E1190" s="4"/>
      <c r="F1190" s="4"/>
      <c r="G1190" s="4"/>
      <c r="H1190" s="4"/>
      <c r="I1190" s="4"/>
      <c r="J1190" s="4"/>
      <c r="K1190" s="4"/>
      <c r="L1190" s="4"/>
    </row>
    <row r="1191" spans="1:12" ht="20.100000000000001" customHeight="1">
      <c r="A1191" s="4"/>
      <c r="B1191" s="4"/>
      <c r="C1191" s="4"/>
      <c r="D1191" s="4"/>
      <c r="E1191" s="4"/>
      <c r="F1191" s="4"/>
      <c r="G1191" s="4"/>
      <c r="H1191" s="4"/>
      <c r="I1191" s="4"/>
      <c r="J1191" s="4"/>
      <c r="K1191" s="4"/>
      <c r="L1191" s="4"/>
    </row>
    <row r="1192" spans="1:12" ht="20.100000000000001" customHeight="1">
      <c r="A1192" s="4"/>
      <c r="B1192" s="4"/>
      <c r="C1192" s="4"/>
      <c r="D1192" s="4"/>
      <c r="E1192" s="4"/>
      <c r="F1192" s="4"/>
      <c r="G1192" s="4"/>
      <c r="H1192" s="4"/>
      <c r="I1192" s="4"/>
      <c r="J1192" s="4"/>
      <c r="K1192" s="4"/>
      <c r="L1192" s="4"/>
    </row>
    <row r="1193" spans="1:12" ht="20.100000000000001" customHeight="1">
      <c r="A1193" s="4"/>
      <c r="B1193" s="4"/>
      <c r="C1193" s="4"/>
      <c r="D1193" s="4"/>
      <c r="E1193" s="4"/>
      <c r="F1193" s="4"/>
      <c r="G1193" s="4"/>
      <c r="H1193" s="4"/>
      <c r="I1193" s="4"/>
      <c r="J1193" s="4"/>
      <c r="K1193" s="4"/>
      <c r="L1193" s="4"/>
    </row>
    <row r="1194" spans="1:12" ht="20.100000000000001" customHeight="1">
      <c r="A1194" s="4"/>
      <c r="B1194" s="4"/>
      <c r="C1194" s="4"/>
      <c r="D1194" s="4"/>
      <c r="E1194" s="4"/>
      <c r="F1194" s="4"/>
      <c r="G1194" s="4"/>
      <c r="H1194" s="4"/>
      <c r="I1194" s="4"/>
      <c r="J1194" s="4"/>
      <c r="K1194" s="4"/>
      <c r="L1194" s="4"/>
    </row>
    <row r="1195" spans="1:12" ht="20.100000000000001" customHeight="1">
      <c r="A1195" s="4"/>
      <c r="B1195" s="4"/>
      <c r="C1195" s="4"/>
      <c r="D1195" s="4"/>
      <c r="E1195" s="4"/>
      <c r="F1195" s="4"/>
      <c r="G1195" s="4"/>
      <c r="H1195" s="4"/>
      <c r="I1195" s="4"/>
      <c r="J1195" s="4"/>
      <c r="K1195" s="4"/>
      <c r="L1195" s="4"/>
    </row>
    <row r="1196" spans="1:12" ht="20.100000000000001" customHeight="1">
      <c r="A1196" s="4"/>
      <c r="B1196" s="4"/>
      <c r="C1196" s="4"/>
      <c r="D1196" s="4"/>
      <c r="E1196" s="4"/>
      <c r="F1196" s="4"/>
      <c r="G1196" s="4"/>
      <c r="H1196" s="4"/>
      <c r="I1196" s="4"/>
      <c r="J1196" s="4"/>
      <c r="K1196" s="4"/>
      <c r="L1196" s="4"/>
    </row>
    <row r="1197" spans="1:12" ht="20.100000000000001" customHeight="1">
      <c r="A1197" s="4"/>
      <c r="B1197" s="4"/>
      <c r="C1197" s="4"/>
      <c r="D1197" s="4"/>
      <c r="E1197" s="4"/>
      <c r="F1197" s="4"/>
      <c r="G1197" s="4"/>
      <c r="H1197" s="4"/>
      <c r="I1197" s="4"/>
      <c r="J1197" s="4"/>
      <c r="K1197" s="4"/>
      <c r="L1197" s="4"/>
    </row>
    <row r="1198" spans="1:12" ht="20.100000000000001" customHeight="1">
      <c r="A1198" s="4"/>
      <c r="B1198" s="4"/>
      <c r="C1198" s="4"/>
      <c r="D1198" s="4"/>
      <c r="E1198" s="4"/>
      <c r="F1198" s="4"/>
      <c r="G1198" s="4"/>
      <c r="H1198" s="4"/>
      <c r="I1198" s="4"/>
      <c r="J1198" s="4"/>
      <c r="K1198" s="4"/>
      <c r="L1198" s="4"/>
    </row>
    <row r="1199" spans="1:12" ht="20.100000000000001" customHeight="1">
      <c r="A1199" s="4"/>
      <c r="B1199" s="4"/>
      <c r="C1199" s="4"/>
      <c r="D1199" s="4"/>
      <c r="E1199" s="4"/>
      <c r="F1199" s="4"/>
      <c r="G1199" s="4"/>
      <c r="H1199" s="4"/>
      <c r="I1199" s="4"/>
      <c r="J1199" s="4"/>
      <c r="K1199" s="4"/>
      <c r="L1199" s="4"/>
    </row>
    <row r="1200" spans="1:12" ht="20.100000000000001" customHeight="1">
      <c r="A1200" s="4"/>
      <c r="B1200" s="4"/>
      <c r="C1200" s="4"/>
      <c r="D1200" s="4"/>
      <c r="E1200" s="4"/>
      <c r="F1200" s="4"/>
      <c r="G1200" s="4"/>
      <c r="H1200" s="4"/>
      <c r="I1200" s="4"/>
      <c r="J1200" s="4"/>
      <c r="K1200" s="4"/>
      <c r="L1200" s="4"/>
    </row>
    <row r="1201" spans="1:12" ht="20.100000000000001" customHeight="1">
      <c r="A1201" s="4"/>
      <c r="B1201" s="4"/>
      <c r="C1201" s="4"/>
      <c r="D1201" s="4"/>
      <c r="E1201" s="4"/>
      <c r="F1201" s="4"/>
      <c r="G1201" s="4"/>
      <c r="H1201" s="4"/>
      <c r="I1201" s="4"/>
      <c r="J1201" s="4"/>
      <c r="K1201" s="4"/>
      <c r="L1201" s="4"/>
    </row>
    <row r="1202" spans="1:12" ht="20.100000000000001" customHeight="1">
      <c r="A1202" s="4"/>
      <c r="B1202" s="4"/>
      <c r="C1202" s="4"/>
      <c r="D1202" s="4"/>
      <c r="E1202" s="4"/>
      <c r="F1202" s="4"/>
      <c r="G1202" s="4"/>
      <c r="H1202" s="4"/>
      <c r="I1202" s="4"/>
      <c r="J1202" s="4"/>
      <c r="K1202" s="4"/>
      <c r="L1202" s="4"/>
    </row>
    <row r="1203" spans="1:12" ht="20.100000000000001" customHeight="1">
      <c r="A1203" s="4"/>
      <c r="B1203" s="4"/>
      <c r="C1203" s="4"/>
      <c r="D1203" s="4"/>
      <c r="E1203" s="4"/>
      <c r="F1203" s="4"/>
      <c r="G1203" s="4"/>
      <c r="H1203" s="4"/>
      <c r="I1203" s="4"/>
      <c r="J1203" s="4"/>
      <c r="K1203" s="4"/>
      <c r="L1203" s="4"/>
    </row>
    <row r="1204" spans="1:12" ht="20.100000000000001" customHeight="1">
      <c r="A1204" s="4"/>
      <c r="B1204" s="4"/>
      <c r="C1204" s="4"/>
      <c r="D1204" s="4"/>
      <c r="E1204" s="4"/>
      <c r="F1204" s="4"/>
      <c r="G1204" s="4"/>
      <c r="H1204" s="4"/>
      <c r="I1204" s="4"/>
      <c r="J1204" s="4"/>
      <c r="K1204" s="4"/>
      <c r="L1204" s="4"/>
    </row>
    <row r="1205" spans="1:12" ht="20.100000000000001" customHeight="1">
      <c r="A1205" s="4"/>
      <c r="B1205" s="4"/>
      <c r="C1205" s="4"/>
      <c r="D1205" s="4"/>
      <c r="E1205" s="4"/>
      <c r="F1205" s="4"/>
      <c r="G1205" s="4"/>
      <c r="H1205" s="4"/>
      <c r="I1205" s="4"/>
      <c r="J1205" s="4"/>
      <c r="K1205" s="4"/>
      <c r="L1205" s="4"/>
    </row>
    <row r="1206" spans="1:12" ht="20.100000000000001" customHeight="1">
      <c r="A1206" s="4"/>
      <c r="B1206" s="4"/>
      <c r="C1206" s="4"/>
      <c r="D1206" s="4"/>
      <c r="E1206" s="4"/>
      <c r="F1206" s="4"/>
      <c r="G1206" s="4"/>
      <c r="H1206" s="4"/>
      <c r="I1206" s="4"/>
      <c r="J1206" s="4"/>
      <c r="K1206" s="4"/>
      <c r="L1206" s="4"/>
    </row>
    <row r="1207" spans="1:12" ht="20.100000000000001" customHeight="1">
      <c r="A1207" s="4"/>
      <c r="B1207" s="4"/>
      <c r="C1207" s="4"/>
      <c r="D1207" s="4"/>
      <c r="E1207" s="4"/>
      <c r="F1207" s="4"/>
      <c r="G1207" s="4"/>
      <c r="H1207" s="4"/>
      <c r="I1207" s="4"/>
      <c r="J1207" s="4"/>
      <c r="K1207" s="4"/>
      <c r="L1207" s="4"/>
    </row>
    <row r="1208" spans="1:12" ht="20.100000000000001" customHeight="1">
      <c r="A1208" s="4"/>
      <c r="B1208" s="4"/>
      <c r="C1208" s="4"/>
      <c r="D1208" s="4"/>
      <c r="E1208" s="4"/>
      <c r="F1208" s="4"/>
      <c r="G1208" s="4"/>
      <c r="H1208" s="4"/>
      <c r="I1208" s="4"/>
      <c r="J1208" s="4"/>
      <c r="K1208" s="4"/>
      <c r="L1208" s="4"/>
    </row>
    <row r="1209" spans="1:12" ht="20.100000000000001" customHeight="1">
      <c r="A1209" s="4"/>
      <c r="B1209" s="4"/>
      <c r="C1209" s="4"/>
      <c r="D1209" s="4"/>
      <c r="E1209" s="4"/>
      <c r="F1209" s="4"/>
      <c r="G1209" s="4"/>
      <c r="H1209" s="4"/>
      <c r="I1209" s="4"/>
      <c r="J1209" s="4"/>
      <c r="K1209" s="4"/>
      <c r="L1209" s="4"/>
    </row>
    <row r="1210" spans="1:12" ht="20.100000000000001" customHeight="1">
      <c r="A1210" s="4"/>
      <c r="B1210" s="4"/>
      <c r="C1210" s="4"/>
      <c r="D1210" s="4"/>
      <c r="E1210" s="4"/>
      <c r="F1210" s="4"/>
      <c r="G1210" s="4"/>
      <c r="H1210" s="4"/>
      <c r="I1210" s="4"/>
      <c r="J1210" s="4"/>
      <c r="K1210" s="4"/>
      <c r="L1210" s="4"/>
    </row>
    <row r="1211" spans="1:12" ht="20.100000000000001" customHeight="1">
      <c r="A1211" s="4"/>
      <c r="B1211" s="4"/>
      <c r="C1211" s="4"/>
      <c r="D1211" s="4"/>
      <c r="E1211" s="4"/>
      <c r="F1211" s="4"/>
      <c r="G1211" s="4"/>
      <c r="H1211" s="4"/>
      <c r="I1211" s="4"/>
      <c r="J1211" s="4"/>
      <c r="K1211" s="4"/>
      <c r="L1211" s="4"/>
    </row>
    <row r="1212" spans="1:12" ht="20.100000000000001" customHeight="1">
      <c r="A1212" s="4"/>
      <c r="B1212" s="4"/>
      <c r="C1212" s="4"/>
      <c r="D1212" s="4"/>
      <c r="E1212" s="4"/>
      <c r="F1212" s="4"/>
      <c r="G1212" s="4"/>
      <c r="H1212" s="4"/>
      <c r="I1212" s="4"/>
      <c r="J1212" s="4"/>
      <c r="K1212" s="4"/>
      <c r="L1212" s="4"/>
    </row>
    <row r="1213" spans="1:12" ht="20.100000000000001" customHeight="1">
      <c r="A1213" s="4"/>
      <c r="B1213" s="4"/>
      <c r="C1213" s="4"/>
      <c r="D1213" s="4"/>
      <c r="E1213" s="4"/>
      <c r="F1213" s="4"/>
      <c r="G1213" s="4"/>
      <c r="H1213" s="4"/>
      <c r="I1213" s="4"/>
      <c r="J1213" s="4"/>
      <c r="K1213" s="4"/>
      <c r="L1213" s="4"/>
    </row>
    <row r="1214" spans="1:12" ht="20.100000000000001" customHeight="1">
      <c r="A1214" s="4"/>
      <c r="B1214" s="4"/>
      <c r="C1214" s="4"/>
      <c r="D1214" s="4"/>
      <c r="E1214" s="4"/>
      <c r="F1214" s="4"/>
      <c r="G1214" s="4"/>
      <c r="H1214" s="4"/>
      <c r="I1214" s="4"/>
      <c r="J1214" s="4"/>
      <c r="K1214" s="4"/>
      <c r="L1214" s="4"/>
    </row>
    <row r="1215" spans="1:12" ht="20.100000000000001" customHeight="1">
      <c r="A1215" s="4"/>
      <c r="B1215" s="4"/>
      <c r="C1215" s="4"/>
      <c r="D1215" s="4"/>
      <c r="E1215" s="4"/>
      <c r="F1215" s="4"/>
      <c r="G1215" s="4"/>
      <c r="H1215" s="4"/>
      <c r="I1215" s="4"/>
      <c r="J1215" s="4"/>
      <c r="K1215" s="4"/>
      <c r="L1215" s="4"/>
    </row>
    <row r="1216" spans="1:12" ht="20.100000000000001" customHeight="1">
      <c r="A1216" s="4"/>
      <c r="B1216" s="4"/>
      <c r="C1216" s="4"/>
      <c r="D1216" s="4"/>
      <c r="E1216" s="4"/>
      <c r="F1216" s="4"/>
      <c r="G1216" s="4"/>
      <c r="H1216" s="4"/>
      <c r="I1216" s="4"/>
      <c r="J1216" s="4"/>
      <c r="K1216" s="4"/>
      <c r="L1216" s="4"/>
    </row>
    <row r="1217" spans="1:12" ht="20.100000000000001" customHeight="1">
      <c r="A1217" s="4"/>
      <c r="B1217" s="4"/>
      <c r="C1217" s="4"/>
      <c r="D1217" s="4"/>
      <c r="E1217" s="4"/>
      <c r="F1217" s="4"/>
      <c r="G1217" s="4"/>
      <c r="H1217" s="4"/>
      <c r="I1217" s="4"/>
      <c r="J1217" s="4"/>
      <c r="K1217" s="4"/>
      <c r="L1217" s="4"/>
    </row>
    <row r="1218" spans="1:12" ht="20.100000000000001" customHeight="1">
      <c r="A1218" s="4"/>
      <c r="B1218" s="4"/>
      <c r="C1218" s="4"/>
      <c r="D1218" s="4"/>
      <c r="E1218" s="4"/>
      <c r="F1218" s="4"/>
      <c r="G1218" s="4"/>
      <c r="H1218" s="4"/>
      <c r="I1218" s="4"/>
      <c r="J1218" s="4"/>
      <c r="K1218" s="4"/>
      <c r="L1218" s="4"/>
    </row>
    <row r="1219" spans="1:12" ht="20.100000000000001" customHeight="1">
      <c r="A1219" s="4"/>
      <c r="B1219" s="4"/>
      <c r="C1219" s="4"/>
      <c r="D1219" s="4"/>
      <c r="E1219" s="4"/>
      <c r="F1219" s="4"/>
      <c r="G1219" s="4"/>
      <c r="H1219" s="4"/>
      <c r="I1219" s="4"/>
      <c r="J1219" s="4"/>
      <c r="K1219" s="4"/>
      <c r="L1219" s="4"/>
    </row>
    <row r="1220" spans="1:12" ht="20.100000000000001" customHeight="1">
      <c r="A1220" s="4"/>
      <c r="B1220" s="4"/>
      <c r="C1220" s="4"/>
      <c r="D1220" s="4"/>
      <c r="E1220" s="4"/>
      <c r="F1220" s="4"/>
      <c r="G1220" s="4"/>
      <c r="H1220" s="4"/>
      <c r="I1220" s="4"/>
      <c r="J1220" s="4"/>
      <c r="K1220" s="4"/>
      <c r="L1220" s="4"/>
    </row>
    <row r="1221" spans="1:12" ht="20.100000000000001" customHeight="1">
      <c r="A1221" s="4"/>
      <c r="B1221" s="4"/>
      <c r="C1221" s="4"/>
      <c r="D1221" s="4"/>
      <c r="E1221" s="4"/>
      <c r="F1221" s="4"/>
      <c r="G1221" s="4"/>
      <c r="H1221" s="4"/>
      <c r="I1221" s="4"/>
      <c r="J1221" s="4"/>
      <c r="K1221" s="4"/>
      <c r="L1221" s="4"/>
    </row>
    <row r="1222" spans="1:12" ht="20.100000000000001" customHeight="1">
      <c r="A1222" s="4"/>
      <c r="B1222" s="4"/>
      <c r="C1222" s="4"/>
      <c r="D1222" s="4"/>
      <c r="E1222" s="4"/>
      <c r="F1222" s="4"/>
      <c r="G1222" s="4"/>
      <c r="H1222" s="4"/>
      <c r="I1222" s="4"/>
      <c r="J1222" s="4"/>
      <c r="K1222" s="4"/>
      <c r="L1222" s="4"/>
    </row>
    <row r="1223" spans="1:12" ht="20.100000000000001" customHeight="1">
      <c r="A1223" s="4"/>
      <c r="B1223" s="4"/>
      <c r="C1223" s="4"/>
      <c r="D1223" s="4"/>
      <c r="E1223" s="4"/>
      <c r="F1223" s="4"/>
      <c r="G1223" s="4"/>
      <c r="H1223" s="4"/>
      <c r="I1223" s="4"/>
      <c r="J1223" s="4"/>
      <c r="K1223" s="4"/>
      <c r="L1223" s="4"/>
    </row>
    <row r="1224" spans="1:12" ht="20.100000000000001" customHeight="1">
      <c r="A1224" s="4"/>
      <c r="B1224" s="4"/>
      <c r="C1224" s="4"/>
      <c r="D1224" s="4"/>
      <c r="E1224" s="4"/>
      <c r="F1224" s="4"/>
      <c r="G1224" s="4"/>
      <c r="H1224" s="4"/>
      <c r="I1224" s="4"/>
      <c r="J1224" s="4"/>
      <c r="K1224" s="4"/>
      <c r="L1224" s="4"/>
    </row>
    <row r="1225" spans="1:12" ht="20.100000000000001" customHeight="1">
      <c r="A1225" s="4"/>
      <c r="B1225" s="4"/>
      <c r="C1225" s="4"/>
      <c r="D1225" s="4"/>
      <c r="E1225" s="4"/>
      <c r="F1225" s="4"/>
      <c r="G1225" s="4"/>
      <c r="H1225" s="4"/>
      <c r="I1225" s="4"/>
      <c r="J1225" s="4"/>
      <c r="K1225" s="4"/>
      <c r="L1225" s="4"/>
    </row>
    <row r="1226" spans="1:12" ht="20.100000000000001" customHeight="1">
      <c r="A1226" s="4"/>
      <c r="B1226" s="4"/>
      <c r="C1226" s="4"/>
      <c r="D1226" s="4"/>
      <c r="E1226" s="4"/>
      <c r="F1226" s="4"/>
      <c r="G1226" s="4"/>
      <c r="H1226" s="4"/>
      <c r="I1226" s="4"/>
      <c r="J1226" s="4"/>
      <c r="K1226" s="4"/>
      <c r="L1226" s="4"/>
    </row>
    <row r="1227" spans="1:12" ht="20.100000000000001" customHeight="1">
      <c r="A1227" s="4"/>
      <c r="B1227" s="4"/>
      <c r="C1227" s="4"/>
      <c r="D1227" s="4"/>
      <c r="E1227" s="4"/>
      <c r="F1227" s="4"/>
      <c r="G1227" s="4"/>
      <c r="H1227" s="4"/>
      <c r="I1227" s="4"/>
      <c r="J1227" s="4"/>
      <c r="K1227" s="4"/>
      <c r="L1227" s="4"/>
    </row>
    <row r="1228" spans="1:12" ht="20.100000000000001" customHeight="1">
      <c r="A1228" s="4"/>
      <c r="B1228" s="4"/>
      <c r="C1228" s="4"/>
      <c r="D1228" s="4"/>
      <c r="E1228" s="4"/>
      <c r="F1228" s="4"/>
      <c r="G1228" s="4"/>
      <c r="H1228" s="4"/>
      <c r="I1228" s="4"/>
      <c r="J1228" s="4"/>
      <c r="K1228" s="4"/>
      <c r="L1228" s="4"/>
    </row>
    <row r="1229" spans="1:12" ht="20.100000000000001" customHeight="1">
      <c r="A1229" s="4"/>
      <c r="B1229" s="4"/>
      <c r="C1229" s="4"/>
      <c r="D1229" s="4"/>
      <c r="E1229" s="4"/>
      <c r="F1229" s="4"/>
      <c r="G1229" s="4"/>
      <c r="H1229" s="4"/>
      <c r="I1229" s="4"/>
      <c r="J1229" s="4"/>
      <c r="K1229" s="4"/>
      <c r="L1229" s="4"/>
    </row>
    <row r="1230" spans="1:12" ht="20.100000000000001" customHeight="1">
      <c r="A1230" s="4"/>
      <c r="B1230" s="4"/>
      <c r="C1230" s="4"/>
      <c r="D1230" s="4"/>
      <c r="E1230" s="4"/>
      <c r="F1230" s="4"/>
      <c r="G1230" s="4"/>
      <c r="H1230" s="4"/>
      <c r="I1230" s="4"/>
      <c r="J1230" s="4"/>
      <c r="K1230" s="4"/>
      <c r="L1230" s="4"/>
    </row>
    <row r="1231" spans="1:12" ht="20.100000000000001" customHeight="1">
      <c r="A1231" s="4"/>
      <c r="B1231" s="4"/>
      <c r="C1231" s="4"/>
      <c r="D1231" s="4"/>
      <c r="E1231" s="4"/>
      <c r="F1231" s="4"/>
      <c r="G1231" s="4"/>
      <c r="H1231" s="4"/>
      <c r="I1231" s="4"/>
      <c r="J1231" s="4"/>
      <c r="K1231" s="4"/>
      <c r="L1231" s="4"/>
    </row>
    <row r="1232" spans="1:12" ht="20.100000000000001" customHeight="1">
      <c r="A1232" s="4"/>
      <c r="B1232" s="4"/>
      <c r="C1232" s="4"/>
      <c r="D1232" s="4"/>
      <c r="E1232" s="4"/>
      <c r="F1232" s="4"/>
      <c r="G1232" s="4"/>
      <c r="H1232" s="4"/>
      <c r="I1232" s="4"/>
      <c r="J1232" s="4"/>
      <c r="K1232" s="4"/>
      <c r="L1232" s="4"/>
    </row>
    <row r="1233" spans="1:12" ht="20.100000000000001" customHeight="1">
      <c r="A1233" s="4"/>
      <c r="B1233" s="4"/>
      <c r="C1233" s="4"/>
      <c r="D1233" s="4"/>
      <c r="E1233" s="4"/>
      <c r="F1233" s="4"/>
      <c r="G1233" s="4"/>
      <c r="H1233" s="4"/>
      <c r="I1233" s="4"/>
      <c r="J1233" s="4"/>
      <c r="K1233" s="4"/>
      <c r="L1233" s="4"/>
    </row>
    <row r="1234" spans="1:12" ht="20.100000000000001" customHeight="1">
      <c r="A1234" s="4"/>
      <c r="B1234" s="4"/>
      <c r="C1234" s="4"/>
      <c r="D1234" s="4"/>
      <c r="E1234" s="4"/>
      <c r="F1234" s="4"/>
      <c r="G1234" s="4"/>
      <c r="H1234" s="4"/>
      <c r="I1234" s="4"/>
      <c r="J1234" s="4"/>
      <c r="K1234" s="4"/>
      <c r="L1234" s="4"/>
    </row>
    <row r="1235" spans="1:12" ht="20.100000000000001" customHeight="1">
      <c r="A1235" s="4"/>
      <c r="B1235" s="4"/>
      <c r="C1235" s="4"/>
      <c r="D1235" s="4"/>
      <c r="E1235" s="4"/>
      <c r="F1235" s="4"/>
      <c r="G1235" s="4"/>
      <c r="H1235" s="4"/>
      <c r="I1235" s="4"/>
      <c r="J1235" s="4"/>
      <c r="K1235" s="4"/>
      <c r="L1235" s="4"/>
    </row>
    <row r="1236" spans="1:12" ht="20.100000000000001" customHeight="1">
      <c r="A1236" s="4"/>
      <c r="B1236" s="4"/>
      <c r="C1236" s="4"/>
      <c r="D1236" s="4"/>
      <c r="E1236" s="4"/>
      <c r="F1236" s="4"/>
      <c r="G1236" s="4"/>
      <c r="H1236" s="4"/>
      <c r="I1236" s="4"/>
      <c r="J1236" s="4"/>
      <c r="K1236" s="4"/>
      <c r="L1236" s="4"/>
    </row>
    <row r="1237" spans="1:12" ht="20.100000000000001" customHeight="1">
      <c r="A1237" s="4"/>
      <c r="B1237" s="4"/>
      <c r="C1237" s="4"/>
      <c r="D1237" s="4"/>
      <c r="E1237" s="4"/>
      <c r="F1237" s="4"/>
      <c r="G1237" s="4"/>
      <c r="H1237" s="4"/>
      <c r="I1237" s="4"/>
      <c r="J1237" s="4"/>
      <c r="K1237" s="4"/>
      <c r="L1237" s="4"/>
    </row>
    <row r="1238" spans="1:12" ht="20.100000000000001" customHeight="1">
      <c r="A1238" s="4"/>
      <c r="B1238" s="4"/>
      <c r="C1238" s="4"/>
      <c r="D1238" s="4"/>
      <c r="E1238" s="4"/>
      <c r="F1238" s="4"/>
      <c r="G1238" s="4"/>
      <c r="H1238" s="4"/>
      <c r="I1238" s="4"/>
      <c r="J1238" s="4"/>
      <c r="K1238" s="4"/>
      <c r="L1238" s="4"/>
    </row>
    <row r="1239" spans="1:12" ht="20.100000000000001" customHeight="1">
      <c r="A1239" s="4"/>
      <c r="B1239" s="4"/>
      <c r="C1239" s="4"/>
      <c r="D1239" s="4"/>
      <c r="E1239" s="4"/>
      <c r="F1239" s="4"/>
      <c r="G1239" s="4"/>
      <c r="H1239" s="4"/>
      <c r="I1239" s="4"/>
      <c r="J1239" s="4"/>
      <c r="K1239" s="4"/>
      <c r="L1239" s="4"/>
    </row>
    <row r="1240" spans="1:12" ht="20.100000000000001" customHeight="1">
      <c r="A1240" s="4"/>
      <c r="B1240" s="4"/>
      <c r="C1240" s="4"/>
      <c r="D1240" s="4"/>
      <c r="E1240" s="4"/>
      <c r="F1240" s="4"/>
      <c r="G1240" s="4"/>
      <c r="H1240" s="4"/>
      <c r="I1240" s="4"/>
      <c r="J1240" s="4"/>
      <c r="K1240" s="4"/>
      <c r="L1240" s="4"/>
    </row>
    <row r="1241" spans="1:12" ht="20.100000000000001" customHeight="1">
      <c r="A1241" s="4"/>
      <c r="B1241" s="4"/>
      <c r="C1241" s="4"/>
      <c r="D1241" s="4"/>
      <c r="E1241" s="4"/>
      <c r="F1241" s="4"/>
      <c r="G1241" s="4"/>
      <c r="H1241" s="4"/>
      <c r="I1241" s="4"/>
      <c r="J1241" s="4"/>
      <c r="K1241" s="4"/>
      <c r="L1241" s="4"/>
    </row>
    <row r="1242" spans="1:12" ht="20.100000000000001" customHeight="1">
      <c r="A1242" s="4"/>
      <c r="B1242" s="4"/>
      <c r="C1242" s="4"/>
      <c r="D1242" s="4"/>
      <c r="E1242" s="4"/>
      <c r="F1242" s="4"/>
      <c r="G1242" s="4"/>
      <c r="H1242" s="4"/>
      <c r="I1242" s="4"/>
      <c r="J1242" s="4"/>
      <c r="K1242" s="4"/>
      <c r="L1242" s="4"/>
    </row>
    <row r="1243" spans="1:12" ht="20.100000000000001" customHeight="1">
      <c r="A1243" s="4"/>
      <c r="B1243" s="4"/>
      <c r="C1243" s="4"/>
      <c r="D1243" s="4"/>
      <c r="E1243" s="4"/>
      <c r="F1243" s="4"/>
      <c r="G1243" s="4"/>
      <c r="H1243" s="4"/>
      <c r="I1243" s="4"/>
      <c r="J1243" s="4"/>
      <c r="K1243" s="4"/>
      <c r="L1243" s="4"/>
    </row>
    <row r="1244" spans="1:12" ht="20.100000000000001" customHeight="1">
      <c r="A1244" s="4"/>
      <c r="B1244" s="4"/>
      <c r="C1244" s="4"/>
      <c r="D1244" s="4"/>
      <c r="E1244" s="4"/>
      <c r="F1244" s="4"/>
      <c r="G1244" s="4"/>
      <c r="H1244" s="4"/>
      <c r="I1244" s="4"/>
      <c r="J1244" s="4"/>
      <c r="K1244" s="4"/>
      <c r="L1244" s="4"/>
    </row>
    <row r="1245" spans="1:12" ht="20.100000000000001" customHeight="1">
      <c r="A1245" s="4"/>
      <c r="B1245" s="4"/>
      <c r="C1245" s="4"/>
      <c r="D1245" s="4"/>
      <c r="E1245" s="4"/>
      <c r="F1245" s="4"/>
      <c r="G1245" s="4"/>
      <c r="H1245" s="4"/>
      <c r="I1245" s="4"/>
      <c r="J1245" s="4"/>
      <c r="K1245" s="4"/>
      <c r="L1245" s="4"/>
    </row>
    <row r="1246" spans="1:12" ht="20.100000000000001" customHeight="1">
      <c r="A1246" s="4"/>
      <c r="B1246" s="4"/>
      <c r="C1246" s="4"/>
      <c r="D1246" s="4"/>
      <c r="E1246" s="4"/>
      <c r="F1246" s="4"/>
      <c r="G1246" s="4"/>
      <c r="H1246" s="4"/>
      <c r="I1246" s="4"/>
      <c r="J1246" s="4"/>
      <c r="K1246" s="4"/>
      <c r="L1246" s="4"/>
    </row>
    <row r="1247" spans="1:12" ht="20.100000000000001" customHeight="1">
      <c r="A1247" s="4"/>
      <c r="B1247" s="4"/>
      <c r="C1247" s="4"/>
      <c r="D1247" s="4"/>
      <c r="E1247" s="4"/>
      <c r="F1247" s="4"/>
      <c r="G1247" s="4"/>
      <c r="H1247" s="4"/>
      <c r="I1247" s="4"/>
      <c r="J1247" s="4"/>
      <c r="K1247" s="4"/>
      <c r="L1247" s="4"/>
    </row>
    <row r="1248" spans="1:12" ht="20.100000000000001" customHeight="1">
      <c r="A1248" s="4"/>
      <c r="B1248" s="4"/>
      <c r="C1248" s="4"/>
      <c r="D1248" s="4"/>
      <c r="E1248" s="4"/>
      <c r="F1248" s="4"/>
      <c r="G1248" s="4"/>
      <c r="H1248" s="4"/>
      <c r="I1248" s="4"/>
      <c r="J1248" s="4"/>
      <c r="K1248" s="4"/>
      <c r="L1248" s="4"/>
    </row>
    <row r="1249" spans="1:12" ht="20.100000000000001" customHeight="1">
      <c r="A1249" s="4"/>
      <c r="B1249" s="4"/>
      <c r="C1249" s="4"/>
      <c r="D1249" s="4"/>
      <c r="E1249" s="4"/>
      <c r="F1249" s="4"/>
      <c r="G1249" s="4"/>
      <c r="H1249" s="4"/>
      <c r="I1249" s="4"/>
      <c r="J1249" s="4"/>
      <c r="K1249" s="4"/>
      <c r="L1249" s="4"/>
    </row>
    <row r="1250" spans="1:12" ht="20.100000000000001" customHeight="1">
      <c r="A1250" s="4"/>
      <c r="B1250" s="4"/>
      <c r="C1250" s="4"/>
      <c r="D1250" s="4"/>
      <c r="E1250" s="4"/>
      <c r="F1250" s="4"/>
      <c r="G1250" s="4"/>
      <c r="H1250" s="4"/>
      <c r="I1250" s="4"/>
      <c r="J1250" s="4"/>
      <c r="K1250" s="4"/>
      <c r="L1250" s="4"/>
    </row>
    <row r="1251" spans="1:12" ht="20.100000000000001" customHeight="1">
      <c r="A1251" s="4"/>
      <c r="B1251" s="4"/>
      <c r="C1251" s="4"/>
      <c r="D1251" s="4"/>
      <c r="E1251" s="4"/>
      <c r="F1251" s="4"/>
      <c r="G1251" s="4"/>
      <c r="H1251" s="4"/>
      <c r="I1251" s="4"/>
      <c r="J1251" s="4"/>
      <c r="K1251" s="4"/>
      <c r="L1251" s="4"/>
    </row>
    <row r="1252" spans="1:12" ht="20.100000000000001" customHeight="1">
      <c r="A1252" s="4"/>
      <c r="B1252" s="4"/>
      <c r="C1252" s="4"/>
      <c r="D1252" s="4"/>
      <c r="E1252" s="4"/>
      <c r="F1252" s="4"/>
      <c r="G1252" s="4"/>
      <c r="H1252" s="4"/>
      <c r="I1252" s="4"/>
      <c r="J1252" s="4"/>
      <c r="K1252" s="4"/>
      <c r="L1252" s="4"/>
    </row>
    <row r="1253" spans="1:12" ht="20.100000000000001" customHeight="1">
      <c r="A1253" s="4"/>
      <c r="B1253" s="4"/>
      <c r="C1253" s="4"/>
      <c r="D1253" s="4"/>
      <c r="E1253" s="4"/>
      <c r="F1253" s="4"/>
      <c r="G1253" s="4"/>
      <c r="H1253" s="4"/>
      <c r="I1253" s="4"/>
      <c r="J1253" s="4"/>
      <c r="K1253" s="4"/>
      <c r="L1253" s="4"/>
    </row>
    <row r="1254" spans="1:12" ht="20.100000000000001" customHeight="1">
      <c r="A1254" s="4"/>
      <c r="B1254" s="4"/>
      <c r="C1254" s="4"/>
      <c r="D1254" s="4"/>
      <c r="E1254" s="4"/>
      <c r="F1254" s="4"/>
      <c r="G1254" s="4"/>
      <c r="H1254" s="4"/>
      <c r="I1254" s="4"/>
      <c r="J1254" s="4"/>
      <c r="K1254" s="4"/>
      <c r="L1254" s="4"/>
    </row>
    <row r="1255" spans="1:12" ht="20.100000000000001" customHeight="1">
      <c r="A1255" s="4"/>
      <c r="B1255" s="4"/>
      <c r="C1255" s="4"/>
      <c r="D1255" s="4"/>
      <c r="E1255" s="4"/>
      <c r="F1255" s="4"/>
      <c r="G1255" s="4"/>
      <c r="H1255" s="4"/>
      <c r="I1255" s="4"/>
      <c r="J1255" s="4"/>
      <c r="K1255" s="4"/>
      <c r="L1255" s="4"/>
    </row>
    <row r="1256" spans="1:12" ht="20.100000000000001" customHeight="1">
      <c r="A1256" s="4"/>
      <c r="B1256" s="4"/>
      <c r="C1256" s="4"/>
      <c r="D1256" s="4"/>
      <c r="E1256" s="4"/>
      <c r="F1256" s="4"/>
      <c r="G1256" s="4"/>
      <c r="H1256" s="4"/>
      <c r="I1256" s="4"/>
      <c r="J1256" s="4"/>
      <c r="K1256" s="4"/>
      <c r="L1256" s="4"/>
    </row>
    <row r="1257" spans="1:12" ht="20.100000000000001" customHeight="1">
      <c r="A1257" s="4"/>
      <c r="B1257" s="4"/>
      <c r="C1257" s="4"/>
      <c r="D1257" s="4"/>
      <c r="E1257" s="4"/>
      <c r="F1257" s="4"/>
      <c r="G1257" s="4"/>
      <c r="H1257" s="4"/>
      <c r="I1257" s="4"/>
      <c r="J1257" s="4"/>
      <c r="K1257" s="4"/>
      <c r="L1257" s="4"/>
    </row>
    <row r="1258" spans="1:12" ht="20.100000000000001" customHeight="1">
      <c r="A1258" s="4"/>
      <c r="B1258" s="4"/>
      <c r="C1258" s="4"/>
      <c r="D1258" s="4"/>
      <c r="E1258" s="4"/>
      <c r="F1258" s="4"/>
      <c r="G1258" s="4"/>
      <c r="H1258" s="4"/>
      <c r="I1258" s="4"/>
      <c r="J1258" s="4"/>
      <c r="K1258" s="4"/>
      <c r="L1258" s="4"/>
    </row>
    <row r="1259" spans="1:12" ht="20.100000000000001" customHeight="1">
      <c r="A1259" s="4"/>
      <c r="B1259" s="4"/>
      <c r="C1259" s="4"/>
      <c r="D1259" s="4"/>
      <c r="E1259" s="4"/>
      <c r="F1259" s="4"/>
      <c r="G1259" s="4"/>
      <c r="H1259" s="4"/>
      <c r="I1259" s="4"/>
      <c r="J1259" s="4"/>
      <c r="K1259" s="4"/>
      <c r="L1259" s="4"/>
    </row>
    <row r="1260" spans="1:12" ht="20.100000000000001" customHeight="1">
      <c r="A1260" s="4"/>
      <c r="B1260" s="4"/>
      <c r="C1260" s="4"/>
      <c r="D1260" s="4"/>
      <c r="E1260" s="4"/>
      <c r="F1260" s="4"/>
      <c r="G1260" s="4"/>
      <c r="H1260" s="4"/>
      <c r="I1260" s="4"/>
      <c r="J1260" s="4"/>
      <c r="K1260" s="4"/>
      <c r="L1260" s="4"/>
    </row>
    <row r="1261" spans="1:12" ht="20.100000000000001" customHeight="1">
      <c r="A1261" s="4"/>
      <c r="B1261" s="4"/>
      <c r="C1261" s="4"/>
      <c r="D1261" s="4"/>
      <c r="E1261" s="4"/>
      <c r="F1261" s="4"/>
      <c r="G1261" s="4"/>
      <c r="H1261" s="4"/>
      <c r="I1261" s="4"/>
      <c r="J1261" s="4"/>
      <c r="K1261" s="4"/>
      <c r="L1261" s="4"/>
    </row>
    <row r="1262" spans="1:12" ht="20.100000000000001" customHeight="1">
      <c r="A1262" s="4"/>
      <c r="B1262" s="4"/>
      <c r="C1262" s="4"/>
      <c r="D1262" s="4"/>
      <c r="E1262" s="4"/>
      <c r="F1262" s="4"/>
      <c r="G1262" s="4"/>
      <c r="H1262" s="4"/>
      <c r="I1262" s="4"/>
      <c r="J1262" s="4"/>
      <c r="K1262" s="4"/>
      <c r="L1262" s="4"/>
    </row>
    <row r="1263" spans="1:12" ht="20.100000000000001" customHeight="1">
      <c r="A1263" s="4"/>
      <c r="B1263" s="4"/>
      <c r="C1263" s="4"/>
      <c r="D1263" s="4"/>
      <c r="E1263" s="4"/>
      <c r="F1263" s="4"/>
      <c r="G1263" s="4"/>
      <c r="H1263" s="4"/>
      <c r="I1263" s="4"/>
      <c r="J1263" s="4"/>
      <c r="K1263" s="4"/>
      <c r="L1263" s="4"/>
    </row>
    <row r="1264" spans="1:12" ht="20.100000000000001" customHeight="1">
      <c r="A1264" s="4"/>
      <c r="B1264" s="4"/>
      <c r="C1264" s="4"/>
      <c r="D1264" s="4"/>
      <c r="E1264" s="4"/>
      <c r="F1264" s="4"/>
      <c r="G1264" s="4"/>
      <c r="H1264" s="4"/>
      <c r="I1264" s="4"/>
      <c r="J1264" s="4"/>
      <c r="K1264" s="4"/>
      <c r="L1264" s="4"/>
    </row>
    <row r="1265" spans="1:12" ht="20.100000000000001" customHeight="1">
      <c r="A1265" s="4"/>
      <c r="B1265" s="4"/>
      <c r="C1265" s="4"/>
      <c r="D1265" s="4"/>
      <c r="E1265" s="4"/>
      <c r="F1265" s="4"/>
      <c r="G1265" s="4"/>
      <c r="H1265" s="4"/>
      <c r="I1265" s="4"/>
      <c r="J1265" s="4"/>
      <c r="K1265" s="4"/>
      <c r="L1265" s="4"/>
    </row>
    <row r="1266" spans="1:12" ht="20.100000000000001" customHeight="1">
      <c r="A1266" s="4"/>
      <c r="B1266" s="4"/>
      <c r="C1266" s="4"/>
      <c r="D1266" s="4"/>
      <c r="E1266" s="4"/>
      <c r="F1266" s="4"/>
      <c r="G1266" s="4"/>
      <c r="H1266" s="4"/>
      <c r="I1266" s="4"/>
      <c r="J1266" s="4"/>
      <c r="K1266" s="4"/>
      <c r="L1266" s="4"/>
    </row>
    <row r="1267" spans="1:12" ht="20.100000000000001" customHeight="1">
      <c r="A1267" s="4"/>
      <c r="B1267" s="4"/>
      <c r="C1267" s="4"/>
      <c r="D1267" s="4"/>
      <c r="E1267" s="4"/>
      <c r="F1267" s="4"/>
      <c r="G1267" s="4"/>
      <c r="H1267" s="4"/>
      <c r="I1267" s="4"/>
      <c r="J1267" s="4"/>
      <c r="K1267" s="4"/>
      <c r="L1267" s="4"/>
    </row>
    <row r="1268" spans="1:12" ht="20.100000000000001" customHeight="1">
      <c r="A1268" s="4"/>
      <c r="B1268" s="4"/>
      <c r="C1268" s="4"/>
      <c r="D1268" s="4"/>
      <c r="E1268" s="4"/>
      <c r="F1268" s="4"/>
      <c r="G1268" s="4"/>
      <c r="H1268" s="4"/>
      <c r="I1268" s="4"/>
      <c r="J1268" s="4"/>
      <c r="K1268" s="4"/>
      <c r="L1268" s="4"/>
    </row>
    <row r="1269" spans="1:12" ht="20.100000000000001" customHeight="1">
      <c r="A1269" s="4"/>
      <c r="B1269" s="4"/>
      <c r="C1269" s="4"/>
      <c r="D1269" s="4"/>
      <c r="E1269" s="4"/>
      <c r="F1269" s="4"/>
      <c r="G1269" s="4"/>
      <c r="H1269" s="4"/>
      <c r="I1269" s="4"/>
      <c r="J1269" s="4"/>
      <c r="K1269" s="4"/>
      <c r="L1269" s="4"/>
    </row>
    <row r="1270" spans="1:12" ht="20.100000000000001" customHeight="1">
      <c r="A1270" s="4"/>
      <c r="B1270" s="4"/>
      <c r="C1270" s="4"/>
      <c r="D1270" s="4"/>
      <c r="E1270" s="4"/>
      <c r="F1270" s="4"/>
      <c r="G1270" s="4"/>
      <c r="H1270" s="4"/>
      <c r="I1270" s="4"/>
      <c r="J1270" s="4"/>
      <c r="K1270" s="4"/>
      <c r="L1270" s="4"/>
    </row>
    <row r="1271" spans="1:12" ht="20.100000000000001" customHeight="1">
      <c r="A1271" s="4"/>
      <c r="B1271" s="4"/>
      <c r="C1271" s="4"/>
      <c r="D1271" s="4"/>
      <c r="E1271" s="4"/>
      <c r="F1271" s="4"/>
      <c r="G1271" s="4"/>
      <c r="H1271" s="4"/>
      <c r="I1271" s="4"/>
      <c r="J1271" s="4"/>
      <c r="K1271" s="4"/>
      <c r="L1271" s="4"/>
    </row>
    <row r="1272" spans="1:12" ht="20.100000000000001" customHeight="1">
      <c r="A1272" s="4"/>
      <c r="B1272" s="4"/>
      <c r="C1272" s="4"/>
      <c r="D1272" s="4"/>
      <c r="E1272" s="4"/>
      <c r="F1272" s="4"/>
      <c r="G1272" s="4"/>
      <c r="H1272" s="4"/>
      <c r="I1272" s="4"/>
      <c r="J1272" s="4"/>
      <c r="K1272" s="4"/>
      <c r="L1272" s="4"/>
    </row>
    <row r="1273" spans="1:12" ht="20.100000000000001" customHeight="1">
      <c r="A1273" s="4"/>
      <c r="B1273" s="4"/>
      <c r="C1273" s="4"/>
      <c r="D1273" s="4"/>
      <c r="E1273" s="4"/>
      <c r="F1273" s="4"/>
      <c r="G1273" s="4"/>
      <c r="H1273" s="4"/>
      <c r="I1273" s="4"/>
      <c r="J1273" s="4"/>
      <c r="K1273" s="4"/>
      <c r="L1273" s="4"/>
    </row>
    <row r="1274" spans="1:12" ht="20.100000000000001" customHeight="1">
      <c r="A1274" s="4"/>
      <c r="B1274" s="4"/>
      <c r="C1274" s="4"/>
      <c r="D1274" s="4"/>
      <c r="E1274" s="4"/>
      <c r="F1274" s="4"/>
      <c r="G1274" s="4"/>
      <c r="H1274" s="4"/>
      <c r="I1274" s="4"/>
      <c r="J1274" s="4"/>
      <c r="K1274" s="4"/>
      <c r="L1274" s="4"/>
    </row>
    <row r="1275" spans="1:12" ht="20.100000000000001" customHeight="1">
      <c r="A1275" s="4"/>
      <c r="B1275" s="4"/>
      <c r="C1275" s="4"/>
      <c r="D1275" s="4"/>
      <c r="E1275" s="4"/>
      <c r="F1275" s="4"/>
      <c r="G1275" s="4"/>
      <c r="H1275" s="4"/>
      <c r="I1275" s="4"/>
      <c r="J1275" s="4"/>
      <c r="K1275" s="4"/>
      <c r="L1275" s="4"/>
    </row>
    <row r="1276" spans="1:12" ht="20.100000000000001" customHeight="1">
      <c r="A1276" s="4"/>
      <c r="B1276" s="4"/>
      <c r="C1276" s="4"/>
      <c r="D1276" s="4"/>
      <c r="E1276" s="4"/>
      <c r="F1276" s="4"/>
      <c r="G1276" s="4"/>
      <c r="H1276" s="4"/>
      <c r="I1276" s="4"/>
      <c r="J1276" s="4"/>
      <c r="K1276" s="4"/>
      <c r="L1276" s="4"/>
    </row>
    <row r="1277" spans="1:12" ht="20.100000000000001" customHeight="1">
      <c r="A1277" s="4"/>
      <c r="B1277" s="4"/>
      <c r="C1277" s="4"/>
      <c r="D1277" s="4"/>
      <c r="E1277" s="4"/>
      <c r="F1277" s="4"/>
      <c r="G1277" s="4"/>
      <c r="H1277" s="4"/>
      <c r="I1277" s="4"/>
      <c r="J1277" s="4"/>
      <c r="K1277" s="4"/>
      <c r="L1277" s="4"/>
    </row>
    <row r="1278" spans="1:12" ht="20.100000000000001" customHeight="1">
      <c r="A1278" s="4"/>
      <c r="B1278" s="4"/>
      <c r="C1278" s="4"/>
      <c r="D1278" s="4"/>
      <c r="E1278" s="4"/>
      <c r="F1278" s="4"/>
      <c r="G1278" s="4"/>
      <c r="H1278" s="4"/>
      <c r="I1278" s="4"/>
      <c r="J1278" s="4"/>
      <c r="K1278" s="4"/>
      <c r="L1278" s="4"/>
    </row>
    <row r="1279" spans="1:12" ht="20.100000000000001" customHeight="1">
      <c r="A1279" s="4"/>
      <c r="B1279" s="4"/>
      <c r="C1279" s="4"/>
      <c r="D1279" s="4"/>
      <c r="E1279" s="4"/>
      <c r="F1279" s="4"/>
      <c r="G1279" s="4"/>
      <c r="H1279" s="4"/>
      <c r="I1279" s="4"/>
      <c r="J1279" s="4"/>
      <c r="K1279" s="4"/>
      <c r="L1279" s="4"/>
    </row>
    <row r="1280" spans="1:12" ht="20.100000000000001" customHeight="1">
      <c r="A1280" s="4"/>
      <c r="B1280" s="4"/>
      <c r="C1280" s="4"/>
      <c r="D1280" s="4"/>
      <c r="E1280" s="4"/>
      <c r="F1280" s="4"/>
      <c r="G1280" s="4"/>
      <c r="H1280" s="4"/>
      <c r="I1280" s="4"/>
      <c r="J1280" s="4"/>
      <c r="K1280" s="4"/>
      <c r="L1280" s="4"/>
    </row>
    <row r="1281" spans="1:12" ht="20.100000000000001" customHeight="1">
      <c r="A1281" s="4"/>
      <c r="B1281" s="4"/>
      <c r="C1281" s="4"/>
      <c r="D1281" s="4"/>
      <c r="E1281" s="4"/>
      <c r="F1281" s="4"/>
      <c r="G1281" s="4"/>
      <c r="H1281" s="4"/>
      <c r="I1281" s="4"/>
      <c r="J1281" s="4"/>
      <c r="K1281" s="4"/>
      <c r="L1281" s="4"/>
    </row>
    <row r="1282" spans="1:12" ht="20.100000000000001" customHeight="1">
      <c r="A1282" s="4"/>
      <c r="B1282" s="4"/>
      <c r="C1282" s="4"/>
      <c r="D1282" s="4"/>
      <c r="E1282" s="4"/>
      <c r="F1282" s="4"/>
      <c r="G1282" s="4"/>
      <c r="H1282" s="4"/>
      <c r="I1282" s="4"/>
      <c r="J1282" s="4"/>
      <c r="K1282" s="4"/>
      <c r="L1282" s="4"/>
    </row>
    <row r="1283" spans="1:12" ht="20.100000000000001" customHeight="1">
      <c r="A1283" s="4"/>
      <c r="B1283" s="4"/>
      <c r="C1283" s="4"/>
      <c r="D1283" s="4"/>
      <c r="E1283" s="4"/>
      <c r="F1283" s="4"/>
      <c r="G1283" s="4"/>
      <c r="H1283" s="4"/>
      <c r="I1283" s="4"/>
      <c r="J1283" s="4"/>
      <c r="K1283" s="4"/>
      <c r="L1283" s="4"/>
    </row>
    <row r="1284" spans="1:12" ht="20.100000000000001" customHeight="1">
      <c r="A1284" s="4"/>
      <c r="B1284" s="4"/>
      <c r="C1284" s="4"/>
      <c r="D1284" s="4"/>
      <c r="E1284" s="4"/>
      <c r="F1284" s="4"/>
      <c r="G1284" s="4"/>
      <c r="H1284" s="4"/>
      <c r="I1284" s="4"/>
      <c r="J1284" s="4"/>
      <c r="K1284" s="4"/>
      <c r="L1284" s="4"/>
    </row>
    <row r="1285" spans="1:12" ht="20.100000000000001" customHeight="1">
      <c r="A1285" s="4"/>
      <c r="B1285" s="4"/>
      <c r="C1285" s="4"/>
      <c r="D1285" s="4"/>
      <c r="E1285" s="4"/>
      <c r="F1285" s="4"/>
      <c r="G1285" s="4"/>
      <c r="H1285" s="4"/>
      <c r="I1285" s="4"/>
      <c r="J1285" s="4"/>
      <c r="K1285" s="4"/>
      <c r="L1285" s="4"/>
    </row>
    <row r="1286" spans="1:12" ht="20.100000000000001" customHeight="1">
      <c r="A1286" s="4"/>
      <c r="B1286" s="4"/>
      <c r="C1286" s="4"/>
      <c r="D1286" s="4"/>
      <c r="E1286" s="4"/>
      <c r="F1286" s="4"/>
      <c r="G1286" s="4"/>
      <c r="H1286" s="4"/>
      <c r="I1286" s="4"/>
      <c r="J1286" s="4"/>
      <c r="K1286" s="4"/>
      <c r="L1286" s="4"/>
    </row>
    <row r="1287" spans="1:12" ht="20.100000000000001" customHeight="1">
      <c r="A1287" s="4"/>
      <c r="B1287" s="4"/>
      <c r="C1287" s="4"/>
      <c r="D1287" s="4"/>
      <c r="E1287" s="4"/>
      <c r="F1287" s="4"/>
      <c r="G1287" s="4"/>
      <c r="H1287" s="4"/>
      <c r="I1287" s="4"/>
      <c r="J1287" s="4"/>
      <c r="K1287" s="4"/>
      <c r="L1287" s="4"/>
    </row>
    <row r="1288" spans="1:12" ht="20.100000000000001" customHeight="1">
      <c r="A1288" s="4"/>
      <c r="B1288" s="4"/>
      <c r="C1288" s="4"/>
      <c r="D1288" s="4"/>
      <c r="E1288" s="4"/>
      <c r="F1288" s="4"/>
      <c r="G1288" s="4"/>
      <c r="H1288" s="4"/>
      <c r="I1288" s="4"/>
      <c r="J1288" s="4"/>
      <c r="K1288" s="4"/>
      <c r="L1288" s="4"/>
    </row>
    <row r="1289" spans="1:12" ht="20.100000000000001" customHeight="1">
      <c r="A1289" s="4"/>
      <c r="B1289" s="4"/>
      <c r="C1289" s="4"/>
      <c r="D1289" s="4"/>
      <c r="E1289" s="4"/>
      <c r="F1289" s="4"/>
      <c r="G1289" s="4"/>
      <c r="H1289" s="4"/>
      <c r="I1289" s="4"/>
      <c r="J1289" s="4"/>
      <c r="K1289" s="4"/>
      <c r="L1289" s="4"/>
    </row>
    <row r="1290" spans="1:12" ht="20.100000000000001" customHeight="1">
      <c r="A1290" s="4"/>
      <c r="B1290" s="4"/>
      <c r="C1290" s="4"/>
      <c r="D1290" s="4"/>
      <c r="E1290" s="4"/>
      <c r="F1290" s="4"/>
      <c r="G1290" s="4"/>
      <c r="H1290" s="4"/>
      <c r="I1290" s="4"/>
      <c r="J1290" s="4"/>
      <c r="K1290" s="4"/>
      <c r="L1290" s="4"/>
    </row>
    <row r="1291" spans="1:12" ht="20.100000000000001" customHeight="1">
      <c r="A1291" s="4"/>
      <c r="B1291" s="4"/>
      <c r="C1291" s="4"/>
      <c r="D1291" s="4"/>
      <c r="E1291" s="4"/>
      <c r="F1291" s="4"/>
      <c r="G1291" s="4"/>
      <c r="H1291" s="4"/>
      <c r="I1291" s="4"/>
      <c r="J1291" s="4"/>
      <c r="K1291" s="4"/>
      <c r="L1291" s="4"/>
    </row>
    <row r="1292" spans="1:12" ht="20.100000000000001" customHeight="1">
      <c r="A1292" s="4"/>
      <c r="B1292" s="4"/>
      <c r="C1292" s="4"/>
      <c r="D1292" s="4"/>
      <c r="E1292" s="4"/>
      <c r="F1292" s="4"/>
      <c r="G1292" s="4"/>
      <c r="H1292" s="4"/>
      <c r="I1292" s="4"/>
      <c r="J1292" s="4"/>
      <c r="K1292" s="4"/>
      <c r="L1292" s="4"/>
    </row>
    <row r="1293" spans="1:12" ht="20.100000000000001" customHeight="1">
      <c r="A1293" s="4"/>
      <c r="B1293" s="4"/>
      <c r="C1293" s="4"/>
      <c r="D1293" s="4"/>
      <c r="E1293" s="4"/>
      <c r="F1293" s="4"/>
      <c r="G1293" s="4"/>
      <c r="H1293" s="4"/>
      <c r="I1293" s="4"/>
      <c r="J1293" s="4"/>
      <c r="K1293" s="4"/>
      <c r="L1293" s="4"/>
    </row>
    <row r="1294" spans="1:12" ht="20.100000000000001" customHeight="1">
      <c r="A1294" s="4"/>
      <c r="B1294" s="4"/>
      <c r="C1294" s="4"/>
      <c r="D1294" s="4"/>
      <c r="E1294" s="4"/>
      <c r="F1294" s="4"/>
      <c r="G1294" s="4"/>
      <c r="H1294" s="4"/>
      <c r="I1294" s="4"/>
      <c r="J1294" s="4"/>
      <c r="K1294" s="4"/>
      <c r="L1294" s="4"/>
    </row>
    <row r="1295" spans="1:12" ht="20.100000000000001" customHeight="1">
      <c r="A1295" s="4"/>
      <c r="B1295" s="4"/>
      <c r="C1295" s="4"/>
      <c r="D1295" s="4"/>
      <c r="E1295" s="4"/>
      <c r="F1295" s="4"/>
      <c r="G1295" s="4"/>
      <c r="H1295" s="4"/>
      <c r="I1295" s="4"/>
      <c r="J1295" s="4"/>
      <c r="K1295" s="4"/>
      <c r="L1295" s="4"/>
    </row>
    <row r="1296" spans="1:12" ht="20.100000000000001" customHeight="1">
      <c r="A1296" s="4"/>
      <c r="B1296" s="4"/>
      <c r="C1296" s="4"/>
      <c r="D1296" s="4"/>
      <c r="E1296" s="4"/>
      <c r="F1296" s="4"/>
      <c r="G1296" s="4"/>
      <c r="H1296" s="4"/>
      <c r="I1296" s="4"/>
      <c r="J1296" s="4"/>
      <c r="K1296" s="4"/>
      <c r="L1296" s="4"/>
    </row>
    <row r="1297" spans="1:12" ht="20.100000000000001" customHeight="1">
      <c r="A1297" s="4"/>
      <c r="B1297" s="4"/>
      <c r="C1297" s="4"/>
      <c r="D1297" s="4"/>
      <c r="E1297" s="4"/>
      <c r="F1297" s="4"/>
      <c r="G1297" s="4"/>
      <c r="H1297" s="4"/>
      <c r="I1297" s="4"/>
      <c r="J1297" s="4"/>
      <c r="K1297" s="4"/>
      <c r="L1297" s="4"/>
    </row>
    <row r="1298" spans="1:12" ht="20.100000000000001" customHeight="1">
      <c r="A1298" s="4"/>
      <c r="B1298" s="4"/>
      <c r="C1298" s="4"/>
      <c r="D1298" s="4"/>
      <c r="E1298" s="4"/>
      <c r="F1298" s="4"/>
      <c r="G1298" s="4"/>
      <c r="H1298" s="4"/>
      <c r="I1298" s="4"/>
      <c r="J1298" s="4"/>
      <c r="K1298" s="4"/>
      <c r="L1298" s="4"/>
    </row>
    <row r="1299" spans="1:12" ht="20.100000000000001" customHeight="1">
      <c r="A1299" s="4"/>
      <c r="B1299" s="4"/>
      <c r="C1299" s="4"/>
      <c r="D1299" s="4"/>
      <c r="E1299" s="4"/>
      <c r="F1299" s="4"/>
      <c r="G1299" s="4"/>
      <c r="H1299" s="4"/>
      <c r="I1299" s="4"/>
      <c r="J1299" s="4"/>
      <c r="K1299" s="4"/>
      <c r="L1299" s="4"/>
    </row>
    <row r="1300" spans="1:12" ht="20.100000000000001" customHeight="1">
      <c r="A1300" s="4"/>
      <c r="B1300" s="4"/>
      <c r="C1300" s="4"/>
      <c r="D1300" s="4"/>
      <c r="E1300" s="4"/>
      <c r="F1300" s="4"/>
      <c r="G1300" s="4"/>
      <c r="H1300" s="4"/>
      <c r="I1300" s="4"/>
      <c r="J1300" s="4"/>
      <c r="K1300" s="4"/>
      <c r="L1300" s="4"/>
    </row>
    <row r="1301" spans="1:12" ht="20.100000000000001" customHeight="1">
      <c r="A1301" s="4"/>
      <c r="B1301" s="4"/>
      <c r="C1301" s="4"/>
      <c r="D1301" s="4"/>
      <c r="E1301" s="4"/>
      <c r="F1301" s="4"/>
      <c r="G1301" s="4"/>
      <c r="H1301" s="4"/>
      <c r="I1301" s="4"/>
      <c r="J1301" s="4"/>
      <c r="K1301" s="4"/>
      <c r="L1301" s="4"/>
    </row>
    <row r="1302" spans="1:12" ht="20.100000000000001" customHeight="1">
      <c r="A1302" s="4"/>
      <c r="B1302" s="4"/>
      <c r="C1302" s="4"/>
      <c r="D1302" s="4"/>
      <c r="E1302" s="4"/>
      <c r="F1302" s="4"/>
      <c r="G1302" s="4"/>
      <c r="H1302" s="4"/>
      <c r="I1302" s="4"/>
      <c r="J1302" s="4"/>
      <c r="K1302" s="4"/>
      <c r="L1302" s="4"/>
    </row>
    <row r="1303" spans="1:12" ht="20.100000000000001" customHeight="1">
      <c r="A1303" s="4"/>
      <c r="B1303" s="4"/>
      <c r="C1303" s="4"/>
      <c r="D1303" s="4"/>
      <c r="E1303" s="4"/>
      <c r="F1303" s="4"/>
      <c r="G1303" s="4"/>
      <c r="H1303" s="4"/>
      <c r="I1303" s="4"/>
      <c r="J1303" s="4"/>
      <c r="K1303" s="4"/>
      <c r="L1303" s="4"/>
    </row>
    <row r="1304" spans="1:12" ht="20.100000000000001" customHeight="1">
      <c r="A1304" s="4"/>
      <c r="B1304" s="4"/>
      <c r="C1304" s="4"/>
      <c r="D1304" s="4"/>
      <c r="E1304" s="4"/>
      <c r="F1304" s="4"/>
      <c r="G1304" s="4"/>
      <c r="H1304" s="4"/>
      <c r="I1304" s="4"/>
      <c r="J1304" s="4"/>
      <c r="K1304" s="4"/>
      <c r="L1304" s="4"/>
    </row>
    <row r="1305" spans="1:12" ht="20.100000000000001" customHeight="1">
      <c r="A1305" s="4"/>
      <c r="B1305" s="4"/>
      <c r="C1305" s="4"/>
      <c r="D1305" s="4"/>
      <c r="E1305" s="4"/>
      <c r="F1305" s="4"/>
      <c r="G1305" s="4"/>
      <c r="H1305" s="4"/>
      <c r="I1305" s="4"/>
      <c r="J1305" s="4"/>
      <c r="K1305" s="4"/>
      <c r="L1305" s="4"/>
    </row>
    <row r="1306" spans="1:12" ht="20.100000000000001" customHeight="1">
      <c r="A1306" s="4"/>
      <c r="B1306" s="4"/>
      <c r="C1306" s="4"/>
      <c r="D1306" s="4"/>
      <c r="E1306" s="4"/>
      <c r="F1306" s="4"/>
      <c r="G1306" s="4"/>
      <c r="H1306" s="4"/>
      <c r="I1306" s="4"/>
      <c r="J1306" s="4"/>
      <c r="K1306" s="4"/>
      <c r="L1306" s="4"/>
    </row>
    <row r="1307" spans="1:12" ht="20.100000000000001" customHeight="1">
      <c r="A1307" s="4"/>
      <c r="B1307" s="4"/>
      <c r="C1307" s="4"/>
      <c r="D1307" s="4"/>
      <c r="E1307" s="4"/>
      <c r="F1307" s="4"/>
      <c r="G1307" s="4"/>
      <c r="H1307" s="4"/>
      <c r="I1307" s="4"/>
      <c r="J1307" s="4"/>
      <c r="K1307" s="4"/>
      <c r="L1307" s="4"/>
    </row>
    <row r="1308" spans="1:12" ht="20.100000000000001" customHeight="1">
      <c r="A1308" s="4"/>
      <c r="B1308" s="4"/>
      <c r="C1308" s="4"/>
      <c r="D1308" s="4"/>
      <c r="E1308" s="4"/>
      <c r="F1308" s="4"/>
      <c r="G1308" s="4"/>
      <c r="H1308" s="4"/>
      <c r="I1308" s="4"/>
      <c r="J1308" s="4"/>
      <c r="K1308" s="4"/>
      <c r="L1308" s="4"/>
    </row>
    <row r="1309" spans="1:12" ht="20.100000000000001" customHeight="1">
      <c r="A1309" s="4"/>
      <c r="B1309" s="4"/>
      <c r="C1309" s="4"/>
      <c r="D1309" s="4"/>
      <c r="E1309" s="4"/>
      <c r="F1309" s="4"/>
      <c r="G1309" s="4"/>
      <c r="H1309" s="4"/>
      <c r="I1309" s="4"/>
      <c r="J1309" s="4"/>
      <c r="K1309" s="4"/>
      <c r="L1309" s="4"/>
    </row>
    <row r="1310" spans="1:12" ht="20.100000000000001" customHeight="1">
      <c r="A1310" s="4"/>
      <c r="B1310" s="4"/>
      <c r="C1310" s="4"/>
      <c r="D1310" s="4"/>
      <c r="E1310" s="4"/>
      <c r="F1310" s="4"/>
      <c r="G1310" s="4"/>
      <c r="H1310" s="4"/>
      <c r="I1310" s="4"/>
      <c r="J1310" s="4"/>
      <c r="K1310" s="4"/>
      <c r="L1310" s="4"/>
    </row>
    <row r="1311" spans="1:12" ht="20.100000000000001" customHeight="1">
      <c r="A1311" s="4"/>
      <c r="B1311" s="4"/>
      <c r="C1311" s="4"/>
      <c r="D1311" s="4"/>
      <c r="E1311" s="4"/>
      <c r="F1311" s="4"/>
      <c r="G1311" s="4"/>
      <c r="H1311" s="4"/>
      <c r="I1311" s="4"/>
      <c r="J1311" s="4"/>
      <c r="K1311" s="4"/>
      <c r="L1311" s="4"/>
    </row>
    <row r="1312" spans="1:12" ht="20.100000000000001" customHeight="1">
      <c r="A1312" s="4"/>
      <c r="B1312" s="4"/>
      <c r="C1312" s="4"/>
      <c r="D1312" s="4"/>
      <c r="E1312" s="4"/>
      <c r="F1312" s="4"/>
      <c r="G1312" s="4"/>
      <c r="H1312" s="4"/>
      <c r="I1312" s="4"/>
      <c r="J1312" s="4"/>
      <c r="K1312" s="4"/>
      <c r="L1312" s="4"/>
    </row>
    <row r="1313" spans="1:12" ht="20.100000000000001" customHeight="1">
      <c r="A1313" s="4"/>
      <c r="B1313" s="4"/>
      <c r="C1313" s="4"/>
      <c r="D1313" s="4"/>
      <c r="E1313" s="4"/>
      <c r="F1313" s="4"/>
      <c r="G1313" s="4"/>
      <c r="H1313" s="4"/>
      <c r="I1313" s="4"/>
      <c r="J1313" s="4"/>
      <c r="K1313" s="4"/>
      <c r="L1313" s="4"/>
    </row>
    <row r="1314" spans="1:12" ht="20.100000000000001" customHeight="1">
      <c r="A1314" s="4"/>
      <c r="B1314" s="4"/>
      <c r="C1314" s="4"/>
      <c r="D1314" s="4"/>
      <c r="E1314" s="4"/>
      <c r="F1314" s="4"/>
      <c r="G1314" s="4"/>
      <c r="H1314" s="4"/>
      <c r="I1314" s="4"/>
      <c r="J1314" s="4"/>
      <c r="K1314" s="4"/>
      <c r="L1314" s="4"/>
    </row>
    <row r="1315" spans="1:12" ht="20.100000000000001" customHeight="1">
      <c r="A1315" s="4"/>
      <c r="B1315" s="4"/>
      <c r="C1315" s="4"/>
      <c r="D1315" s="4"/>
      <c r="E1315" s="4"/>
      <c r="F1315" s="4"/>
      <c r="G1315" s="4"/>
      <c r="H1315" s="4"/>
      <c r="I1315" s="4"/>
      <c r="J1315" s="4"/>
      <c r="K1315" s="4"/>
      <c r="L1315" s="4"/>
    </row>
    <row r="1316" spans="1:12" ht="20.100000000000001" customHeight="1">
      <c r="A1316" s="4"/>
      <c r="B1316" s="4"/>
      <c r="C1316" s="4"/>
      <c r="D1316" s="4"/>
      <c r="E1316" s="4"/>
      <c r="F1316" s="4"/>
      <c r="G1316" s="4"/>
      <c r="H1316" s="4"/>
      <c r="I1316" s="4"/>
      <c r="J1316" s="4"/>
      <c r="K1316" s="4"/>
      <c r="L1316" s="4"/>
    </row>
    <row r="1317" spans="1:12" ht="20.100000000000001" customHeight="1">
      <c r="A1317" s="4"/>
      <c r="B1317" s="4"/>
      <c r="C1317" s="4"/>
      <c r="D1317" s="4"/>
      <c r="E1317" s="4"/>
      <c r="F1317" s="4"/>
      <c r="G1317" s="4"/>
      <c r="H1317" s="4"/>
      <c r="I1317" s="4"/>
      <c r="J1317" s="4"/>
      <c r="K1317" s="4"/>
      <c r="L1317" s="4"/>
    </row>
    <row r="1318" spans="1:12" ht="20.100000000000001" customHeight="1">
      <c r="A1318" s="4"/>
      <c r="B1318" s="4"/>
      <c r="C1318" s="4"/>
      <c r="D1318" s="4"/>
      <c r="E1318" s="4"/>
      <c r="F1318" s="4"/>
      <c r="G1318" s="4"/>
      <c r="H1318" s="4"/>
      <c r="I1318" s="4"/>
      <c r="J1318" s="4"/>
      <c r="K1318" s="4"/>
      <c r="L1318" s="4"/>
    </row>
    <row r="1319" spans="1:12" ht="20.100000000000001" customHeight="1">
      <c r="A1319" s="4"/>
      <c r="B1319" s="4"/>
      <c r="C1319" s="4"/>
      <c r="D1319" s="4"/>
      <c r="E1319" s="4"/>
      <c r="F1319" s="4"/>
      <c r="G1319" s="4"/>
      <c r="H1319" s="4"/>
      <c r="I1319" s="4"/>
      <c r="J1319" s="4"/>
      <c r="K1319" s="4"/>
      <c r="L1319" s="4"/>
    </row>
    <row r="1320" spans="1:12" ht="20.100000000000001" customHeight="1">
      <c r="A1320" s="4"/>
      <c r="B1320" s="4"/>
      <c r="C1320" s="4"/>
      <c r="D1320" s="4"/>
      <c r="E1320" s="4"/>
      <c r="F1320" s="4"/>
      <c r="G1320" s="4"/>
      <c r="H1320" s="4"/>
      <c r="I1320" s="4"/>
      <c r="J1320" s="4"/>
      <c r="K1320" s="4"/>
      <c r="L1320" s="4"/>
    </row>
    <row r="1321" spans="1:12" ht="20.100000000000001" customHeight="1">
      <c r="A1321" s="4"/>
      <c r="B1321" s="4"/>
      <c r="C1321" s="4"/>
      <c r="D1321" s="4"/>
      <c r="E1321" s="4"/>
      <c r="F1321" s="4"/>
      <c r="G1321" s="4"/>
      <c r="H1321" s="4"/>
      <c r="I1321" s="4"/>
      <c r="J1321" s="4"/>
      <c r="K1321" s="4"/>
      <c r="L1321" s="4"/>
    </row>
    <row r="1322" spans="1:12" ht="20.100000000000001" customHeight="1">
      <c r="A1322" s="4"/>
      <c r="B1322" s="4"/>
      <c r="C1322" s="4"/>
      <c r="D1322" s="4"/>
      <c r="E1322" s="4"/>
      <c r="F1322" s="4"/>
      <c r="G1322" s="4"/>
      <c r="H1322" s="4"/>
      <c r="I1322" s="4"/>
      <c r="J1322" s="4"/>
      <c r="K1322" s="4"/>
      <c r="L1322" s="4"/>
    </row>
    <row r="1323" spans="1:12" ht="20.100000000000001" customHeight="1">
      <c r="A1323" s="4"/>
      <c r="B1323" s="4"/>
      <c r="C1323" s="4"/>
      <c r="D1323" s="4"/>
      <c r="E1323" s="4"/>
      <c r="F1323" s="4"/>
      <c r="G1323" s="4"/>
      <c r="H1323" s="4"/>
      <c r="I1323" s="4"/>
      <c r="J1323" s="4"/>
      <c r="K1323" s="4"/>
      <c r="L1323" s="4"/>
    </row>
    <row r="1324" spans="1:12" ht="20.100000000000001" customHeight="1">
      <c r="A1324" s="4"/>
      <c r="B1324" s="4"/>
      <c r="C1324" s="4"/>
      <c r="D1324" s="4"/>
      <c r="E1324" s="4"/>
      <c r="F1324" s="4"/>
      <c r="G1324" s="4"/>
      <c r="H1324" s="4"/>
      <c r="I1324" s="4"/>
      <c r="J1324" s="4"/>
      <c r="K1324" s="4"/>
      <c r="L1324" s="4"/>
    </row>
    <row r="1325" spans="1:12" ht="20.100000000000001" customHeight="1">
      <c r="A1325" s="4"/>
      <c r="B1325" s="4"/>
      <c r="C1325" s="4"/>
      <c r="D1325" s="4"/>
      <c r="E1325" s="4"/>
      <c r="F1325" s="4"/>
      <c r="G1325" s="4"/>
      <c r="H1325" s="4"/>
      <c r="I1325" s="4"/>
      <c r="J1325" s="4"/>
      <c r="K1325" s="4"/>
      <c r="L1325" s="4"/>
    </row>
    <row r="1326" spans="1:12" ht="20.100000000000001" customHeight="1">
      <c r="A1326" s="4"/>
      <c r="B1326" s="4"/>
      <c r="C1326" s="4"/>
      <c r="D1326" s="4"/>
      <c r="E1326" s="4"/>
      <c r="F1326" s="4"/>
      <c r="G1326" s="4"/>
      <c r="H1326" s="4"/>
      <c r="I1326" s="4"/>
      <c r="J1326" s="4"/>
      <c r="K1326" s="4"/>
      <c r="L1326" s="4"/>
    </row>
    <row r="1327" spans="1:12" ht="20.100000000000001" customHeight="1">
      <c r="A1327" s="4"/>
      <c r="B1327" s="4"/>
      <c r="C1327" s="4"/>
      <c r="D1327" s="4"/>
      <c r="E1327" s="4"/>
      <c r="F1327" s="4"/>
      <c r="G1327" s="4"/>
      <c r="H1327" s="4"/>
      <c r="I1327" s="4"/>
      <c r="J1327" s="4"/>
      <c r="K1327" s="4"/>
      <c r="L1327" s="4"/>
    </row>
    <row r="1328" spans="1:12" ht="20.100000000000001" customHeight="1">
      <c r="A1328" s="4"/>
      <c r="B1328" s="4"/>
      <c r="C1328" s="4"/>
      <c r="D1328" s="4"/>
      <c r="E1328" s="4"/>
      <c r="F1328" s="4"/>
      <c r="G1328" s="4"/>
      <c r="H1328" s="4"/>
      <c r="I1328" s="4"/>
      <c r="J1328" s="4"/>
      <c r="K1328" s="4"/>
      <c r="L1328" s="4"/>
    </row>
    <row r="1329" spans="1:12" ht="20.100000000000001" customHeight="1">
      <c r="A1329" s="4"/>
      <c r="B1329" s="4"/>
      <c r="C1329" s="4"/>
      <c r="D1329" s="4"/>
      <c r="E1329" s="4"/>
      <c r="F1329" s="4"/>
      <c r="G1329" s="4"/>
      <c r="H1329" s="4"/>
      <c r="I1329" s="4"/>
      <c r="J1329" s="4"/>
      <c r="K1329" s="4"/>
      <c r="L1329" s="4"/>
    </row>
    <row r="1330" spans="1:12" ht="20.100000000000001" customHeight="1">
      <c r="A1330" s="4"/>
      <c r="B1330" s="4"/>
      <c r="C1330" s="4"/>
      <c r="D1330" s="4"/>
      <c r="E1330" s="4"/>
      <c r="F1330" s="4"/>
      <c r="G1330" s="4"/>
      <c r="H1330" s="4"/>
      <c r="I1330" s="4"/>
      <c r="J1330" s="4"/>
      <c r="K1330" s="4"/>
      <c r="L1330" s="4"/>
    </row>
    <row r="1331" spans="1:12" ht="20.100000000000001" customHeight="1">
      <c r="A1331" s="4"/>
      <c r="B1331" s="4"/>
      <c r="C1331" s="4"/>
      <c r="D1331" s="4"/>
      <c r="E1331" s="4"/>
      <c r="F1331" s="4"/>
      <c r="G1331" s="4"/>
      <c r="H1331" s="4"/>
      <c r="I1331" s="4"/>
      <c r="J1331" s="4"/>
      <c r="K1331" s="4"/>
      <c r="L1331" s="4"/>
    </row>
    <row r="1332" spans="1:12" ht="20.100000000000001" customHeight="1">
      <c r="A1332" s="4"/>
      <c r="B1332" s="4"/>
      <c r="C1332" s="4"/>
      <c r="D1332" s="4"/>
      <c r="E1332" s="4"/>
      <c r="F1332" s="4"/>
      <c r="G1332" s="4"/>
      <c r="H1332" s="4"/>
      <c r="I1332" s="4"/>
      <c r="J1332" s="4"/>
      <c r="K1332" s="4"/>
      <c r="L1332" s="4"/>
    </row>
    <row r="1333" spans="1:12" ht="20.100000000000001" customHeight="1">
      <c r="A1333" s="4"/>
      <c r="B1333" s="4"/>
      <c r="C1333" s="4"/>
      <c r="D1333" s="4"/>
      <c r="E1333" s="4"/>
      <c r="F1333" s="4"/>
      <c r="G1333" s="4"/>
      <c r="H1333" s="4"/>
      <c r="I1333" s="4"/>
      <c r="J1333" s="4"/>
      <c r="K1333" s="4"/>
      <c r="L1333" s="4"/>
    </row>
    <row r="1334" spans="1:12" ht="20.100000000000001" customHeight="1">
      <c r="A1334" s="4"/>
      <c r="B1334" s="4"/>
      <c r="C1334" s="4"/>
      <c r="D1334" s="4"/>
      <c r="E1334" s="4"/>
      <c r="F1334" s="4"/>
      <c r="G1334" s="4"/>
      <c r="H1334" s="4"/>
      <c r="I1334" s="4"/>
      <c r="J1334" s="4"/>
      <c r="K1334" s="4"/>
      <c r="L1334" s="4"/>
    </row>
    <row r="1335" spans="1:12" ht="20.100000000000001" customHeight="1">
      <c r="A1335" s="4"/>
      <c r="B1335" s="4"/>
      <c r="C1335" s="4"/>
      <c r="D1335" s="4"/>
      <c r="E1335" s="4"/>
      <c r="F1335" s="4"/>
      <c r="G1335" s="4"/>
      <c r="H1335" s="4"/>
      <c r="I1335" s="4"/>
      <c r="J1335" s="4"/>
      <c r="K1335" s="4"/>
      <c r="L1335" s="4"/>
    </row>
    <row r="1336" spans="1:12" ht="20.100000000000001" customHeight="1">
      <c r="A1336" s="4"/>
      <c r="B1336" s="4"/>
      <c r="C1336" s="4"/>
      <c r="D1336" s="4"/>
      <c r="E1336" s="4"/>
      <c r="F1336" s="4"/>
      <c r="G1336" s="4"/>
      <c r="H1336" s="4"/>
      <c r="I1336" s="4"/>
      <c r="J1336" s="4"/>
      <c r="K1336" s="4"/>
      <c r="L1336" s="4"/>
    </row>
    <row r="1337" spans="1:12" ht="20.100000000000001" customHeight="1">
      <c r="A1337" s="4"/>
      <c r="B1337" s="4"/>
      <c r="C1337" s="4"/>
      <c r="D1337" s="4"/>
      <c r="E1337" s="4"/>
      <c r="F1337" s="4"/>
      <c r="G1337" s="4"/>
      <c r="H1337" s="4"/>
      <c r="I1337" s="4"/>
      <c r="J1337" s="4"/>
      <c r="K1337" s="4"/>
      <c r="L1337" s="4"/>
    </row>
    <row r="1338" spans="1:12" ht="20.100000000000001" customHeight="1">
      <c r="A1338" s="4"/>
      <c r="B1338" s="4"/>
      <c r="C1338" s="4"/>
      <c r="D1338" s="4"/>
      <c r="E1338" s="4"/>
      <c r="F1338" s="4"/>
      <c r="G1338" s="4"/>
      <c r="H1338" s="4"/>
      <c r="I1338" s="4"/>
      <c r="J1338" s="4"/>
      <c r="K1338" s="4"/>
      <c r="L1338" s="4"/>
    </row>
    <row r="1339" spans="1:12" ht="20.100000000000001" customHeight="1">
      <c r="A1339" s="4"/>
      <c r="B1339" s="4"/>
      <c r="C1339" s="4"/>
      <c r="D1339" s="4"/>
      <c r="E1339" s="4"/>
      <c r="F1339" s="4"/>
      <c r="G1339" s="4"/>
      <c r="H1339" s="4"/>
      <c r="I1339" s="4"/>
      <c r="J1339" s="4"/>
      <c r="K1339" s="4"/>
      <c r="L1339" s="4"/>
    </row>
    <row r="1340" spans="1:12" ht="20.100000000000001" customHeight="1">
      <c r="A1340" s="4"/>
      <c r="B1340" s="4"/>
      <c r="C1340" s="4"/>
      <c r="D1340" s="4"/>
      <c r="E1340" s="4"/>
      <c r="F1340" s="4"/>
      <c r="G1340" s="4"/>
      <c r="H1340" s="4"/>
      <c r="I1340" s="4"/>
      <c r="J1340" s="4"/>
      <c r="K1340" s="4"/>
      <c r="L1340" s="4"/>
    </row>
    <row r="1341" spans="1:12" ht="20.100000000000001" customHeight="1">
      <c r="A1341" s="4"/>
      <c r="B1341" s="4"/>
      <c r="C1341" s="4"/>
      <c r="D1341" s="4"/>
      <c r="E1341" s="4"/>
      <c r="F1341" s="4"/>
      <c r="G1341" s="4"/>
      <c r="H1341" s="4"/>
      <c r="I1341" s="4"/>
      <c r="J1341" s="4"/>
      <c r="K1341" s="4"/>
      <c r="L1341" s="4"/>
    </row>
    <row r="1342" spans="1:12" ht="20.100000000000001" customHeight="1">
      <c r="A1342" s="4"/>
      <c r="B1342" s="4"/>
      <c r="C1342" s="4"/>
      <c r="D1342" s="4"/>
      <c r="E1342" s="4"/>
      <c r="F1342" s="4"/>
      <c r="G1342" s="4"/>
      <c r="H1342" s="4"/>
      <c r="I1342" s="4"/>
      <c r="J1342" s="4"/>
      <c r="K1342" s="4"/>
      <c r="L1342" s="4"/>
    </row>
    <row r="1343" spans="1:12" ht="20.100000000000001" customHeight="1">
      <c r="A1343" s="4"/>
      <c r="B1343" s="4"/>
      <c r="C1343" s="4"/>
      <c r="D1343" s="4"/>
      <c r="E1343" s="4"/>
      <c r="F1343" s="4"/>
      <c r="G1343" s="4"/>
      <c r="H1343" s="4"/>
      <c r="I1343" s="4"/>
      <c r="J1343" s="4"/>
      <c r="K1343" s="4"/>
      <c r="L1343" s="4"/>
    </row>
    <row r="1344" spans="1:12" ht="20.100000000000001" customHeight="1">
      <c r="A1344" s="4"/>
      <c r="B1344" s="4"/>
      <c r="C1344" s="4"/>
      <c r="D1344" s="4"/>
      <c r="E1344" s="4"/>
      <c r="F1344" s="4"/>
      <c r="G1344" s="4"/>
      <c r="H1344" s="4"/>
      <c r="I1344" s="4"/>
      <c r="J1344" s="4"/>
      <c r="K1344" s="4"/>
      <c r="L1344" s="4"/>
    </row>
    <row r="1345" spans="1:12" ht="20.100000000000001" customHeight="1">
      <c r="A1345" s="4"/>
      <c r="B1345" s="4"/>
      <c r="C1345" s="4"/>
      <c r="D1345" s="4"/>
      <c r="E1345" s="4"/>
      <c r="F1345" s="4"/>
      <c r="G1345" s="4"/>
      <c r="H1345" s="4"/>
      <c r="I1345" s="4"/>
      <c r="J1345" s="4"/>
      <c r="K1345" s="4"/>
      <c r="L1345" s="4"/>
    </row>
    <row r="1346" spans="1:12" ht="20.100000000000001" customHeight="1">
      <c r="A1346" s="4"/>
      <c r="B1346" s="4"/>
      <c r="C1346" s="4"/>
      <c r="D1346" s="4"/>
      <c r="E1346" s="4"/>
      <c r="F1346" s="4"/>
      <c r="G1346" s="4"/>
      <c r="H1346" s="4"/>
      <c r="I1346" s="4"/>
      <c r="J1346" s="4"/>
      <c r="K1346" s="4"/>
      <c r="L1346" s="4"/>
    </row>
    <row r="1347" spans="1:12" ht="20.100000000000001" customHeight="1">
      <c r="A1347" s="4"/>
      <c r="B1347" s="4"/>
      <c r="C1347" s="4"/>
      <c r="D1347" s="4"/>
      <c r="E1347" s="4"/>
      <c r="F1347" s="4"/>
      <c r="G1347" s="4"/>
      <c r="H1347" s="4"/>
      <c r="I1347" s="4"/>
      <c r="J1347" s="4"/>
      <c r="K1347" s="4"/>
      <c r="L1347" s="4"/>
    </row>
    <row r="1348" spans="1:12" ht="20.100000000000001" customHeight="1">
      <c r="A1348" s="4"/>
      <c r="B1348" s="4"/>
      <c r="C1348" s="4"/>
      <c r="D1348" s="4"/>
      <c r="E1348" s="4"/>
      <c r="F1348" s="4"/>
      <c r="G1348" s="4"/>
      <c r="H1348" s="4"/>
      <c r="I1348" s="4"/>
      <c r="J1348" s="4"/>
      <c r="K1348" s="4"/>
      <c r="L1348" s="4"/>
    </row>
    <row r="1349" spans="1:12" ht="20.100000000000001" customHeight="1">
      <c r="A1349" s="4"/>
      <c r="B1349" s="4"/>
      <c r="C1349" s="4"/>
      <c r="D1349" s="4"/>
      <c r="E1349" s="4"/>
      <c r="F1349" s="4"/>
      <c r="G1349" s="4"/>
      <c r="H1349" s="4"/>
      <c r="I1349" s="4"/>
      <c r="J1349" s="4"/>
      <c r="K1349" s="4"/>
      <c r="L1349" s="4"/>
    </row>
    <row r="1350" spans="1:12" ht="20.100000000000001" customHeight="1">
      <c r="A1350" s="4"/>
      <c r="B1350" s="4"/>
      <c r="C1350" s="4"/>
      <c r="D1350" s="4"/>
      <c r="E1350" s="4"/>
      <c r="F1350" s="4"/>
      <c r="G1350" s="4"/>
      <c r="H1350" s="4"/>
      <c r="I1350" s="4"/>
      <c r="J1350" s="4"/>
      <c r="K1350" s="4"/>
      <c r="L1350" s="4"/>
    </row>
    <row r="1351" spans="1:12" ht="20.100000000000001" customHeight="1">
      <c r="A1351" s="4"/>
      <c r="B1351" s="4"/>
      <c r="C1351" s="4"/>
      <c r="D1351" s="4"/>
      <c r="E1351" s="4"/>
      <c r="F1351" s="4"/>
      <c r="G1351" s="4"/>
      <c r="H1351" s="4"/>
      <c r="I1351" s="4"/>
      <c r="J1351" s="4"/>
      <c r="K1351" s="4"/>
      <c r="L1351" s="4"/>
    </row>
    <row r="1352" spans="1:12" ht="20.100000000000001" customHeight="1">
      <c r="A1352" s="4"/>
      <c r="B1352" s="4"/>
      <c r="C1352" s="4"/>
      <c r="D1352" s="4"/>
      <c r="E1352" s="4"/>
      <c r="F1352" s="4"/>
      <c r="G1352" s="4"/>
      <c r="H1352" s="4"/>
      <c r="I1352" s="4"/>
      <c r="J1352" s="4"/>
      <c r="K1352" s="4"/>
      <c r="L1352" s="4"/>
    </row>
    <row r="1353" spans="1:12" ht="20.100000000000001" customHeight="1">
      <c r="A1353" s="4"/>
      <c r="B1353" s="4"/>
      <c r="C1353" s="4"/>
      <c r="D1353" s="4"/>
      <c r="E1353" s="4"/>
      <c r="F1353" s="4"/>
      <c r="G1353" s="4"/>
      <c r="H1353" s="4"/>
      <c r="I1353" s="4"/>
      <c r="J1353" s="4"/>
      <c r="K1353" s="4"/>
      <c r="L1353" s="4"/>
    </row>
    <row r="1354" spans="1:12" ht="20.100000000000001" customHeight="1">
      <c r="A1354" s="4"/>
      <c r="B1354" s="4"/>
      <c r="C1354" s="4"/>
      <c r="D1354" s="4"/>
      <c r="E1354" s="4"/>
      <c r="F1354" s="4"/>
      <c r="G1354" s="4"/>
      <c r="H1354" s="4"/>
      <c r="I1354" s="4"/>
      <c r="J1354" s="4"/>
      <c r="K1354" s="4"/>
      <c r="L1354" s="4"/>
    </row>
    <row r="1355" spans="1:12" ht="20.100000000000001" customHeight="1">
      <c r="A1355" s="4"/>
      <c r="B1355" s="4"/>
      <c r="C1355" s="4"/>
      <c r="D1355" s="4"/>
      <c r="E1355" s="4"/>
      <c r="F1355" s="4"/>
      <c r="G1355" s="4"/>
      <c r="H1355" s="4"/>
      <c r="I1355" s="4"/>
      <c r="J1355" s="4"/>
      <c r="K1355" s="4"/>
      <c r="L1355" s="4"/>
    </row>
    <row r="1356" spans="1:12" ht="20.100000000000001" customHeight="1">
      <c r="A1356" s="4"/>
      <c r="B1356" s="4"/>
      <c r="C1356" s="4"/>
      <c r="D1356" s="4"/>
      <c r="E1356" s="4"/>
      <c r="F1356" s="4"/>
      <c r="G1356" s="4"/>
      <c r="H1356" s="4"/>
      <c r="I1356" s="4"/>
      <c r="J1356" s="4"/>
      <c r="K1356" s="4"/>
      <c r="L1356" s="4"/>
    </row>
    <row r="1357" spans="1:12" ht="20.100000000000001" customHeight="1">
      <c r="A1357" s="4"/>
      <c r="B1357" s="4"/>
      <c r="C1357" s="4"/>
      <c r="D1357" s="4"/>
      <c r="E1357" s="4"/>
      <c r="F1357" s="4"/>
      <c r="G1357" s="4"/>
      <c r="H1357" s="4"/>
      <c r="I1357" s="4"/>
      <c r="J1357" s="4"/>
      <c r="K1357" s="4"/>
      <c r="L1357" s="4"/>
    </row>
    <row r="1358" spans="1:12" ht="20.100000000000001" customHeight="1">
      <c r="A1358" s="4"/>
      <c r="B1358" s="4"/>
      <c r="C1358" s="4"/>
      <c r="D1358" s="4"/>
      <c r="E1358" s="4"/>
      <c r="F1358" s="4"/>
      <c r="G1358" s="4"/>
      <c r="H1358" s="4"/>
      <c r="I1358" s="4"/>
      <c r="J1358" s="4"/>
      <c r="K1358" s="4"/>
      <c r="L1358" s="4"/>
    </row>
    <row r="1359" spans="1:12" ht="20.100000000000001" customHeight="1">
      <c r="A1359" s="4"/>
      <c r="B1359" s="4"/>
      <c r="C1359" s="4"/>
      <c r="D1359" s="4"/>
      <c r="E1359" s="4"/>
      <c r="F1359" s="4"/>
      <c r="G1359" s="4"/>
      <c r="H1359" s="4"/>
      <c r="I1359" s="4"/>
      <c r="J1359" s="4"/>
      <c r="K1359" s="4"/>
      <c r="L1359" s="4"/>
    </row>
    <row r="1360" spans="1:12" ht="20.100000000000001" customHeight="1">
      <c r="A1360" s="4"/>
      <c r="B1360" s="4"/>
      <c r="C1360" s="4"/>
      <c r="D1360" s="4"/>
      <c r="E1360" s="4"/>
      <c r="F1360" s="4"/>
      <c r="G1360" s="4"/>
      <c r="H1360" s="4"/>
      <c r="I1360" s="4"/>
      <c r="J1360" s="4"/>
      <c r="K1360" s="4"/>
      <c r="L1360" s="4"/>
    </row>
    <row r="1361" spans="1:12" ht="20.100000000000001" customHeight="1">
      <c r="A1361" s="4"/>
      <c r="B1361" s="4"/>
      <c r="C1361" s="4"/>
      <c r="D1361" s="4"/>
      <c r="E1361" s="4"/>
      <c r="F1361" s="4"/>
      <c r="G1361" s="4"/>
      <c r="H1361" s="4"/>
      <c r="I1361" s="4"/>
      <c r="J1361" s="4"/>
      <c r="K1361" s="4"/>
      <c r="L1361" s="4"/>
    </row>
    <row r="1362" spans="1:12" ht="20.100000000000001" customHeight="1">
      <c r="A1362" s="4"/>
      <c r="B1362" s="4"/>
      <c r="C1362" s="4"/>
      <c r="D1362" s="4"/>
      <c r="E1362" s="4"/>
      <c r="F1362" s="4"/>
      <c r="G1362" s="4"/>
      <c r="H1362" s="4"/>
      <c r="I1362" s="4"/>
      <c r="J1362" s="4"/>
      <c r="K1362" s="4"/>
      <c r="L1362" s="4"/>
    </row>
    <row r="1363" spans="1:12" ht="20.100000000000001" customHeight="1">
      <c r="A1363" s="4"/>
      <c r="B1363" s="4"/>
      <c r="C1363" s="4"/>
      <c r="D1363" s="4"/>
      <c r="E1363" s="4"/>
      <c r="F1363" s="4"/>
      <c r="G1363" s="4"/>
      <c r="H1363" s="4"/>
      <c r="I1363" s="4"/>
      <c r="J1363" s="4"/>
      <c r="K1363" s="4"/>
      <c r="L1363" s="4"/>
    </row>
    <row r="1364" spans="1:12" ht="20.100000000000001" customHeight="1">
      <c r="A1364" s="4"/>
      <c r="B1364" s="4"/>
      <c r="C1364" s="4"/>
      <c r="D1364" s="4"/>
      <c r="E1364" s="4"/>
      <c r="F1364" s="4"/>
      <c r="G1364" s="4"/>
      <c r="H1364" s="4"/>
      <c r="I1364" s="4"/>
      <c r="J1364" s="4"/>
      <c r="K1364" s="4"/>
      <c r="L1364" s="4"/>
    </row>
    <row r="1365" spans="1:12" ht="20.100000000000001" customHeight="1">
      <c r="A1365" s="4"/>
      <c r="B1365" s="4"/>
      <c r="C1365" s="4"/>
      <c r="D1365" s="4"/>
      <c r="E1365" s="4"/>
      <c r="F1365" s="4"/>
      <c r="G1365" s="4"/>
      <c r="H1365" s="4"/>
      <c r="I1365" s="4"/>
      <c r="J1365" s="4"/>
      <c r="K1365" s="4"/>
      <c r="L1365" s="4"/>
    </row>
    <row r="1366" spans="1:12" ht="20.100000000000001" customHeight="1">
      <c r="A1366" s="4"/>
      <c r="B1366" s="4"/>
      <c r="C1366" s="4"/>
      <c r="D1366" s="4"/>
      <c r="E1366" s="4"/>
      <c r="F1366" s="4"/>
      <c r="G1366" s="4"/>
      <c r="H1366" s="4"/>
      <c r="I1366" s="4"/>
      <c r="J1366" s="4"/>
      <c r="K1366" s="4"/>
      <c r="L1366" s="4"/>
    </row>
    <row r="1367" spans="1:12" ht="20.100000000000001" customHeight="1">
      <c r="A1367" s="4"/>
      <c r="B1367" s="4"/>
      <c r="C1367" s="4"/>
      <c r="D1367" s="4"/>
      <c r="E1367" s="4"/>
      <c r="F1367" s="4"/>
      <c r="G1367" s="4"/>
      <c r="H1367" s="4"/>
      <c r="I1367" s="4"/>
      <c r="J1367" s="4"/>
      <c r="K1367" s="4"/>
      <c r="L1367" s="4"/>
    </row>
    <row r="1368" spans="1:12" ht="20.100000000000001" customHeight="1">
      <c r="A1368" s="4"/>
      <c r="B1368" s="4"/>
      <c r="C1368" s="4"/>
      <c r="D1368" s="4"/>
      <c r="E1368" s="4"/>
      <c r="F1368" s="4"/>
      <c r="G1368" s="4"/>
      <c r="H1368" s="4"/>
      <c r="I1368" s="4"/>
      <c r="J1368" s="4"/>
      <c r="K1368" s="4"/>
      <c r="L1368" s="4"/>
    </row>
    <row r="1369" spans="1:12" ht="20.100000000000001" customHeight="1">
      <c r="A1369" s="4"/>
      <c r="B1369" s="4"/>
      <c r="C1369" s="4"/>
      <c r="D1369" s="4"/>
      <c r="E1369" s="4"/>
      <c r="F1369" s="4"/>
      <c r="G1369" s="4"/>
      <c r="H1369" s="4"/>
      <c r="I1369" s="4"/>
      <c r="J1369" s="4"/>
      <c r="K1369" s="4"/>
      <c r="L1369" s="4"/>
    </row>
    <row r="1370" spans="1:12" ht="20.100000000000001" customHeight="1">
      <c r="A1370" s="4"/>
      <c r="B1370" s="4"/>
      <c r="C1370" s="4"/>
      <c r="D1370" s="4"/>
      <c r="E1370" s="4"/>
      <c r="F1370" s="4"/>
      <c r="G1370" s="4"/>
      <c r="H1370" s="4"/>
      <c r="I1370" s="4"/>
      <c r="J1370" s="4"/>
      <c r="K1370" s="4"/>
      <c r="L1370" s="4"/>
    </row>
    <row r="1371" spans="1:12" ht="20.100000000000001" customHeight="1">
      <c r="A1371" s="4"/>
      <c r="B1371" s="4"/>
      <c r="C1371" s="4"/>
      <c r="D1371" s="4"/>
      <c r="E1371" s="4"/>
      <c r="F1371" s="4"/>
      <c r="G1371" s="4"/>
      <c r="H1371" s="4"/>
      <c r="I1371" s="4"/>
      <c r="J1371" s="4"/>
      <c r="K1371" s="4"/>
      <c r="L1371" s="4"/>
    </row>
    <row r="1372" spans="1:12" ht="20.100000000000001" customHeight="1">
      <c r="A1372" s="4"/>
      <c r="B1372" s="4"/>
      <c r="C1372" s="4"/>
      <c r="D1372" s="4"/>
      <c r="E1372" s="4"/>
      <c r="F1372" s="4"/>
      <c r="G1372" s="4"/>
      <c r="H1372" s="4"/>
      <c r="I1372" s="4"/>
      <c r="J1372" s="4"/>
      <c r="K1372" s="4"/>
      <c r="L1372" s="4"/>
    </row>
    <row r="1373" spans="1:12" ht="20.100000000000001" customHeight="1">
      <c r="A1373" s="4"/>
      <c r="B1373" s="4"/>
      <c r="C1373" s="4"/>
      <c r="D1373" s="4"/>
      <c r="E1373" s="4"/>
      <c r="F1373" s="4"/>
      <c r="G1373" s="4"/>
      <c r="H1373" s="4"/>
      <c r="I1373" s="4"/>
      <c r="J1373" s="4"/>
      <c r="K1373" s="4"/>
      <c r="L1373" s="4"/>
    </row>
    <row r="1374" spans="1:12" ht="20.100000000000001" customHeight="1">
      <c r="A1374" s="4"/>
      <c r="B1374" s="4"/>
      <c r="C1374" s="4"/>
      <c r="D1374" s="4"/>
      <c r="E1374" s="4"/>
      <c r="F1374" s="4"/>
      <c r="G1374" s="4"/>
      <c r="H1374" s="4"/>
      <c r="I1374" s="4"/>
      <c r="J1374" s="4"/>
      <c r="K1374" s="4"/>
      <c r="L1374" s="4"/>
    </row>
    <row r="1375" spans="1:12" ht="20.100000000000001" customHeight="1">
      <c r="A1375" s="4"/>
      <c r="B1375" s="4"/>
      <c r="C1375" s="4"/>
      <c r="D1375" s="4"/>
      <c r="E1375" s="4"/>
      <c r="F1375" s="4"/>
      <c r="G1375" s="4"/>
      <c r="H1375" s="4"/>
      <c r="I1375" s="4"/>
      <c r="J1375" s="4"/>
      <c r="K1375" s="4"/>
      <c r="L1375" s="4"/>
    </row>
    <row r="1376" spans="1:12" ht="20.100000000000001" customHeight="1">
      <c r="A1376" s="4"/>
      <c r="B1376" s="4"/>
      <c r="C1376" s="4"/>
      <c r="D1376" s="4"/>
      <c r="E1376" s="4"/>
      <c r="F1376" s="4"/>
      <c r="G1376" s="4"/>
      <c r="H1376" s="4"/>
      <c r="I1376" s="4"/>
      <c r="J1376" s="4"/>
      <c r="K1376" s="4"/>
      <c r="L1376" s="4"/>
    </row>
    <row r="1377" spans="1:12" ht="20.100000000000001" customHeight="1">
      <c r="A1377" s="4"/>
      <c r="B1377" s="4"/>
      <c r="C1377" s="4"/>
      <c r="D1377" s="4"/>
      <c r="E1377" s="4"/>
      <c r="F1377" s="4"/>
      <c r="G1377" s="4"/>
      <c r="H1377" s="4"/>
      <c r="I1377" s="4"/>
      <c r="J1377" s="4"/>
      <c r="K1377" s="4"/>
      <c r="L1377" s="4"/>
    </row>
    <row r="1378" spans="1:12" ht="20.100000000000001" customHeight="1">
      <c r="A1378" s="4"/>
      <c r="B1378" s="4"/>
      <c r="C1378" s="4"/>
      <c r="D1378" s="4"/>
      <c r="E1378" s="4"/>
      <c r="F1378" s="4"/>
      <c r="G1378" s="4"/>
      <c r="H1378" s="4"/>
      <c r="I1378" s="4"/>
      <c r="J1378" s="4"/>
      <c r="K1378" s="4"/>
      <c r="L1378" s="4"/>
    </row>
    <row r="1379" spans="1:12" ht="20.100000000000001" customHeight="1">
      <c r="A1379" s="4"/>
      <c r="B1379" s="4"/>
      <c r="C1379" s="4"/>
      <c r="D1379" s="4"/>
      <c r="E1379" s="4"/>
      <c r="F1379" s="4"/>
      <c r="G1379" s="4"/>
      <c r="H1379" s="4"/>
      <c r="I1379" s="4"/>
      <c r="J1379" s="4"/>
      <c r="K1379" s="4"/>
      <c r="L1379" s="4"/>
    </row>
    <row r="1380" spans="1:12" ht="20.100000000000001" customHeight="1">
      <c r="A1380" s="4"/>
      <c r="B1380" s="4"/>
      <c r="C1380" s="4"/>
      <c r="D1380" s="4"/>
      <c r="E1380" s="4"/>
      <c r="F1380" s="4"/>
      <c r="G1380" s="4"/>
      <c r="H1380" s="4"/>
      <c r="I1380" s="4"/>
      <c r="J1380" s="4"/>
      <c r="K1380" s="4"/>
      <c r="L1380" s="4"/>
    </row>
    <row r="1381" spans="1:12" ht="20.100000000000001" customHeight="1">
      <c r="A1381" s="4"/>
      <c r="B1381" s="4"/>
      <c r="C1381" s="4"/>
      <c r="D1381" s="4"/>
      <c r="E1381" s="4"/>
      <c r="F1381" s="4"/>
      <c r="G1381" s="4"/>
      <c r="H1381" s="4"/>
      <c r="I1381" s="4"/>
      <c r="J1381" s="4"/>
      <c r="K1381" s="4"/>
      <c r="L1381" s="4"/>
    </row>
    <row r="1382" spans="1:12" ht="20.100000000000001" customHeight="1">
      <c r="A1382" s="4"/>
      <c r="B1382" s="4"/>
      <c r="C1382" s="4"/>
      <c r="D1382" s="4"/>
      <c r="E1382" s="4"/>
      <c r="F1382" s="4"/>
      <c r="G1382" s="4"/>
      <c r="H1382" s="4"/>
      <c r="I1382" s="4"/>
      <c r="J1382" s="4"/>
      <c r="K1382" s="4"/>
      <c r="L1382" s="4"/>
    </row>
    <row r="1383" spans="1:12" ht="20.100000000000001" customHeight="1">
      <c r="A1383" s="4"/>
      <c r="B1383" s="4"/>
      <c r="C1383" s="4"/>
      <c r="D1383" s="4"/>
      <c r="E1383" s="4"/>
      <c r="F1383" s="4"/>
      <c r="G1383" s="4"/>
      <c r="H1383" s="4"/>
      <c r="I1383" s="4"/>
      <c r="J1383" s="4"/>
      <c r="K1383" s="4"/>
      <c r="L1383" s="4"/>
    </row>
    <row r="1384" spans="1:12" ht="20.100000000000001" customHeight="1">
      <c r="A1384" s="4"/>
      <c r="B1384" s="4"/>
      <c r="C1384" s="4"/>
      <c r="D1384" s="4"/>
      <c r="E1384" s="4"/>
      <c r="F1384" s="4"/>
      <c r="G1384" s="4"/>
      <c r="H1384" s="4"/>
      <c r="I1384" s="4"/>
      <c r="J1384" s="4"/>
      <c r="K1384" s="4"/>
      <c r="L1384" s="4"/>
    </row>
    <row r="1385" spans="1:12" ht="20.100000000000001" customHeight="1">
      <c r="A1385" s="4"/>
      <c r="B1385" s="4"/>
      <c r="C1385" s="4"/>
      <c r="D1385" s="4"/>
      <c r="E1385" s="4"/>
      <c r="F1385" s="4"/>
      <c r="G1385" s="4"/>
      <c r="H1385" s="4"/>
      <c r="I1385" s="4"/>
      <c r="J1385" s="4"/>
      <c r="K1385" s="4"/>
      <c r="L1385" s="4"/>
    </row>
    <row r="1386" spans="1:12" ht="20.100000000000001" customHeight="1">
      <c r="A1386" s="4"/>
      <c r="B1386" s="4"/>
      <c r="C1386" s="4"/>
      <c r="D1386" s="4"/>
      <c r="E1386" s="4"/>
      <c r="F1386" s="4"/>
      <c r="G1386" s="4"/>
      <c r="H1386" s="4"/>
      <c r="I1386" s="4"/>
      <c r="J1386" s="4"/>
      <c r="K1386" s="4"/>
      <c r="L1386" s="4"/>
    </row>
    <row r="1387" spans="1:12" ht="20.100000000000001" customHeight="1">
      <c r="A1387" s="4"/>
      <c r="B1387" s="4"/>
      <c r="C1387" s="4"/>
      <c r="D1387" s="4"/>
      <c r="E1387" s="4"/>
      <c r="F1387" s="4"/>
      <c r="G1387" s="4"/>
      <c r="H1387" s="4"/>
      <c r="I1387" s="4"/>
      <c r="J1387" s="4"/>
      <c r="K1387" s="4"/>
      <c r="L1387" s="4"/>
    </row>
    <row r="1388" spans="1:12" ht="20.100000000000001" customHeight="1">
      <c r="A1388" s="4"/>
      <c r="B1388" s="4"/>
      <c r="C1388" s="4"/>
      <c r="D1388" s="4"/>
      <c r="E1388" s="4"/>
      <c r="F1388" s="4"/>
      <c r="G1388" s="4"/>
      <c r="H1388" s="4"/>
      <c r="I1388" s="4"/>
      <c r="J1388" s="4"/>
      <c r="K1388" s="4"/>
      <c r="L1388" s="4"/>
    </row>
    <row r="1389" spans="1:12" ht="20.100000000000001" customHeight="1">
      <c r="A1389" s="4"/>
      <c r="B1389" s="4"/>
      <c r="C1389" s="4"/>
      <c r="D1389" s="4"/>
      <c r="E1389" s="4"/>
      <c r="F1389" s="4"/>
      <c r="G1389" s="4"/>
      <c r="H1389" s="4"/>
      <c r="I1389" s="4"/>
      <c r="J1389" s="4"/>
      <c r="K1389" s="4"/>
      <c r="L1389" s="4"/>
    </row>
    <row r="1390" spans="1:12" ht="20.100000000000001" customHeight="1">
      <c r="A1390" s="4"/>
      <c r="B1390" s="4"/>
      <c r="C1390" s="4"/>
      <c r="D1390" s="4"/>
      <c r="E1390" s="4"/>
      <c r="F1390" s="4"/>
      <c r="G1390" s="4"/>
      <c r="H1390" s="4"/>
      <c r="I1390" s="4"/>
      <c r="J1390" s="4"/>
      <c r="K1390" s="4"/>
      <c r="L1390" s="4"/>
    </row>
    <row r="1391" spans="1:12" ht="20.100000000000001" customHeight="1">
      <c r="A1391" s="4"/>
      <c r="B1391" s="4"/>
      <c r="C1391" s="4"/>
      <c r="D1391" s="4"/>
      <c r="E1391" s="4"/>
      <c r="F1391" s="4"/>
      <c r="G1391" s="4"/>
      <c r="H1391" s="4"/>
      <c r="I1391" s="4"/>
      <c r="J1391" s="4"/>
      <c r="K1391" s="4"/>
      <c r="L1391" s="4"/>
    </row>
    <row r="1392" spans="1:12" ht="20.100000000000001" customHeight="1">
      <c r="A1392" s="4"/>
      <c r="B1392" s="4"/>
      <c r="C1392" s="4"/>
      <c r="D1392" s="4"/>
      <c r="E1392" s="4"/>
      <c r="F1392" s="4"/>
      <c r="G1392" s="4"/>
      <c r="H1392" s="4"/>
      <c r="I1392" s="4"/>
      <c r="J1392" s="4"/>
      <c r="K1392" s="4"/>
      <c r="L1392" s="4"/>
    </row>
    <row r="1393" spans="1:12" ht="20.100000000000001" customHeight="1">
      <c r="A1393" s="4"/>
      <c r="B1393" s="4"/>
      <c r="C1393" s="4"/>
      <c r="D1393" s="4"/>
      <c r="E1393" s="4"/>
      <c r="F1393" s="4"/>
      <c r="G1393" s="4"/>
      <c r="H1393" s="4"/>
      <c r="I1393" s="4"/>
      <c r="J1393" s="4"/>
      <c r="K1393" s="4"/>
      <c r="L1393" s="4"/>
    </row>
    <row r="1394" spans="1:12" ht="20.100000000000001" customHeight="1">
      <c r="A1394" s="4"/>
      <c r="B1394" s="4"/>
      <c r="C1394" s="4"/>
      <c r="D1394" s="4"/>
      <c r="E1394" s="4"/>
      <c r="F1394" s="4"/>
      <c r="G1394" s="4"/>
      <c r="H1394" s="4"/>
      <c r="I1394" s="4"/>
      <c r="J1394" s="4"/>
      <c r="K1394" s="4"/>
      <c r="L1394" s="4"/>
    </row>
    <row r="1395" spans="1:12" ht="20.100000000000001" customHeight="1">
      <c r="A1395" s="4"/>
      <c r="B1395" s="4"/>
      <c r="C1395" s="4"/>
      <c r="D1395" s="4"/>
      <c r="E1395" s="4"/>
      <c r="F1395" s="4"/>
      <c r="G1395" s="4"/>
      <c r="H1395" s="4"/>
      <c r="I1395" s="4"/>
      <c r="J1395" s="4"/>
      <c r="K1395" s="4"/>
      <c r="L1395" s="4"/>
    </row>
    <row r="1396" spans="1:12" ht="20.100000000000001" customHeight="1">
      <c r="A1396" s="4"/>
      <c r="B1396" s="4"/>
      <c r="C1396" s="4"/>
      <c r="D1396" s="4"/>
      <c r="E1396" s="4"/>
      <c r="F1396" s="4"/>
      <c r="G1396" s="4"/>
      <c r="H1396" s="4"/>
      <c r="I1396" s="4"/>
      <c r="J1396" s="4"/>
      <c r="K1396" s="4"/>
      <c r="L1396" s="4"/>
    </row>
    <row r="1397" spans="1:12" ht="20.100000000000001" customHeight="1">
      <c r="A1397" s="4"/>
      <c r="B1397" s="4"/>
      <c r="C1397" s="4"/>
      <c r="D1397" s="4"/>
      <c r="E1397" s="4"/>
      <c r="F1397" s="4"/>
      <c r="G1397" s="4"/>
      <c r="H1397" s="4"/>
      <c r="I1397" s="4"/>
      <c r="J1397" s="4"/>
      <c r="K1397" s="4"/>
      <c r="L1397" s="4"/>
    </row>
    <row r="1398" spans="1:12" ht="20.100000000000001" customHeight="1">
      <c r="A1398" s="4"/>
      <c r="B1398" s="4"/>
      <c r="C1398" s="4"/>
      <c r="D1398" s="4"/>
      <c r="E1398" s="4"/>
      <c r="F1398" s="4"/>
      <c r="G1398" s="4"/>
      <c r="H1398" s="4"/>
      <c r="I1398" s="4"/>
      <c r="J1398" s="4"/>
      <c r="K1398" s="4"/>
      <c r="L1398" s="4"/>
    </row>
    <row r="1399" spans="1:12" ht="20.100000000000001" customHeight="1">
      <c r="A1399" s="4"/>
      <c r="B1399" s="4"/>
      <c r="C1399" s="4"/>
      <c r="D1399" s="4"/>
      <c r="E1399" s="4"/>
      <c r="F1399" s="4"/>
      <c r="G1399" s="4"/>
      <c r="H1399" s="4"/>
      <c r="I1399" s="4"/>
      <c r="J1399" s="4"/>
      <c r="K1399" s="4"/>
      <c r="L1399" s="4"/>
    </row>
    <row r="1400" spans="1:12" ht="20.100000000000001" customHeight="1">
      <c r="A1400" s="4"/>
      <c r="B1400" s="4"/>
      <c r="C1400" s="4"/>
      <c r="D1400" s="4"/>
      <c r="E1400" s="4"/>
      <c r="F1400" s="4"/>
      <c r="G1400" s="4"/>
      <c r="H1400" s="4"/>
      <c r="I1400" s="4"/>
      <c r="J1400" s="4"/>
      <c r="K1400" s="4"/>
      <c r="L1400" s="4"/>
    </row>
    <row r="1401" spans="1:12" ht="20.100000000000001" customHeight="1">
      <c r="A1401" s="4"/>
      <c r="B1401" s="4"/>
      <c r="C1401" s="4"/>
      <c r="D1401" s="4"/>
      <c r="E1401" s="4"/>
      <c r="F1401" s="4"/>
      <c r="G1401" s="4"/>
      <c r="H1401" s="4"/>
      <c r="I1401" s="4"/>
      <c r="J1401" s="4"/>
      <c r="K1401" s="4"/>
      <c r="L1401" s="4"/>
    </row>
    <row r="1402" spans="1:12" ht="20.100000000000001" customHeight="1">
      <c r="A1402" s="4"/>
      <c r="B1402" s="4"/>
      <c r="C1402" s="4"/>
      <c r="D1402" s="4"/>
      <c r="E1402" s="4"/>
      <c r="F1402" s="4"/>
      <c r="G1402" s="4"/>
      <c r="H1402" s="4"/>
      <c r="I1402" s="4"/>
      <c r="J1402" s="4"/>
      <c r="K1402" s="4"/>
      <c r="L1402" s="4"/>
    </row>
    <row r="1403" spans="1:12" ht="20.100000000000001" customHeight="1">
      <c r="A1403" s="4"/>
      <c r="B1403" s="4"/>
      <c r="C1403" s="4"/>
      <c r="D1403" s="4"/>
      <c r="E1403" s="4"/>
      <c r="F1403" s="4"/>
      <c r="G1403" s="4"/>
      <c r="H1403" s="4"/>
      <c r="I1403" s="4"/>
      <c r="J1403" s="4"/>
      <c r="K1403" s="4"/>
      <c r="L1403" s="4"/>
    </row>
    <row r="1404" spans="1:12" ht="20.100000000000001" customHeight="1">
      <c r="A1404" s="4"/>
      <c r="B1404" s="4"/>
      <c r="C1404" s="4"/>
      <c r="D1404" s="4"/>
      <c r="E1404" s="4"/>
      <c r="F1404" s="4"/>
      <c r="G1404" s="4"/>
      <c r="H1404" s="4"/>
      <c r="I1404" s="4"/>
      <c r="J1404" s="4"/>
      <c r="K1404" s="4"/>
      <c r="L1404" s="4"/>
    </row>
    <row r="1405" spans="1:12" ht="20.100000000000001" customHeight="1">
      <c r="A1405" s="4"/>
      <c r="B1405" s="4"/>
      <c r="C1405" s="4"/>
      <c r="D1405" s="4"/>
      <c r="E1405" s="4"/>
      <c r="F1405" s="4"/>
      <c r="G1405" s="4"/>
      <c r="H1405" s="4"/>
      <c r="I1405" s="4"/>
      <c r="J1405" s="4"/>
      <c r="K1405" s="4"/>
      <c r="L1405" s="4"/>
    </row>
    <row r="1406" spans="1:12" ht="20.100000000000001" customHeight="1">
      <c r="A1406" s="4"/>
      <c r="B1406" s="4"/>
      <c r="C1406" s="4"/>
      <c r="D1406" s="4"/>
      <c r="E1406" s="4"/>
      <c r="F1406" s="4"/>
      <c r="G1406" s="4"/>
      <c r="H1406" s="4"/>
      <c r="I1406" s="4"/>
      <c r="J1406" s="4"/>
      <c r="K1406" s="4"/>
      <c r="L1406" s="4"/>
    </row>
    <row r="1407" spans="1:12" ht="20.100000000000001" customHeight="1">
      <c r="A1407" s="4"/>
      <c r="B1407" s="4"/>
      <c r="C1407" s="4"/>
      <c r="D1407" s="4"/>
      <c r="E1407" s="4"/>
      <c r="F1407" s="4"/>
      <c r="G1407" s="4"/>
      <c r="H1407" s="4"/>
      <c r="I1407" s="4"/>
      <c r="J1407" s="4"/>
      <c r="K1407" s="4"/>
      <c r="L1407" s="4"/>
    </row>
    <row r="1408" spans="1:12" ht="20.100000000000001" customHeight="1">
      <c r="A1408" s="4"/>
      <c r="B1408" s="4"/>
      <c r="C1408" s="4"/>
      <c r="D1408" s="4"/>
      <c r="E1408" s="4"/>
      <c r="F1408" s="4"/>
      <c r="G1408" s="4"/>
      <c r="H1408" s="4"/>
      <c r="I1408" s="4"/>
      <c r="J1408" s="4"/>
      <c r="K1408" s="4"/>
      <c r="L1408" s="4"/>
    </row>
    <row r="1409" spans="1:12" ht="20.100000000000001" customHeight="1">
      <c r="A1409" s="4"/>
      <c r="B1409" s="4"/>
      <c r="C1409" s="4"/>
      <c r="D1409" s="4"/>
      <c r="E1409" s="4"/>
      <c r="F1409" s="4"/>
      <c r="G1409" s="4"/>
      <c r="H1409" s="4"/>
      <c r="I1409" s="4"/>
      <c r="J1409" s="4"/>
      <c r="K1409" s="4"/>
      <c r="L1409" s="4"/>
    </row>
    <row r="1410" spans="1:12" ht="20.100000000000001" customHeight="1">
      <c r="A1410" s="4"/>
      <c r="B1410" s="4"/>
      <c r="C1410" s="4"/>
      <c r="D1410" s="4"/>
      <c r="E1410" s="4"/>
      <c r="F1410" s="4"/>
      <c r="G1410" s="4"/>
      <c r="H1410" s="4"/>
      <c r="I1410" s="4"/>
      <c r="J1410" s="4"/>
      <c r="K1410" s="4"/>
      <c r="L1410" s="4"/>
    </row>
    <row r="1411" spans="1:12" ht="20.100000000000001" customHeight="1">
      <c r="A1411" s="4"/>
      <c r="B1411" s="4"/>
      <c r="C1411" s="4"/>
      <c r="D1411" s="4"/>
      <c r="E1411" s="4"/>
      <c r="F1411" s="4"/>
      <c r="G1411" s="4"/>
      <c r="H1411" s="4"/>
      <c r="I1411" s="4"/>
      <c r="J1411" s="4"/>
      <c r="K1411" s="4"/>
      <c r="L1411" s="4"/>
    </row>
    <row r="1412" spans="1:12" ht="20.100000000000001" customHeight="1">
      <c r="A1412" s="4"/>
      <c r="B1412" s="4"/>
      <c r="C1412" s="4"/>
      <c r="D1412" s="4"/>
      <c r="E1412" s="4"/>
      <c r="F1412" s="4"/>
      <c r="G1412" s="4"/>
      <c r="H1412" s="4"/>
      <c r="I1412" s="4"/>
      <c r="J1412" s="4"/>
      <c r="K1412" s="4"/>
      <c r="L1412" s="4"/>
    </row>
    <row r="1413" spans="1:12" ht="20.100000000000001" customHeight="1">
      <c r="A1413" s="4"/>
      <c r="B1413" s="4"/>
      <c r="C1413" s="4"/>
      <c r="D1413" s="4"/>
      <c r="E1413" s="4"/>
      <c r="F1413" s="4"/>
      <c r="G1413" s="4"/>
      <c r="H1413" s="4"/>
      <c r="I1413" s="4"/>
      <c r="J1413" s="4"/>
      <c r="K1413" s="4"/>
      <c r="L1413" s="4"/>
    </row>
    <row r="1414" spans="1:12" ht="20.100000000000001" customHeight="1">
      <c r="A1414" s="4"/>
      <c r="B1414" s="4"/>
      <c r="C1414" s="4"/>
      <c r="D1414" s="4"/>
      <c r="E1414" s="4"/>
      <c r="F1414" s="4"/>
      <c r="G1414" s="4"/>
      <c r="H1414" s="4"/>
      <c r="I1414" s="4"/>
      <c r="J1414" s="4"/>
      <c r="K1414" s="4"/>
      <c r="L1414" s="4"/>
    </row>
    <row r="1415" spans="1:12" ht="20.100000000000001" customHeight="1">
      <c r="A1415" s="4"/>
      <c r="B1415" s="4"/>
      <c r="C1415" s="4"/>
      <c r="D1415" s="4"/>
      <c r="E1415" s="4"/>
      <c r="F1415" s="4"/>
      <c r="G1415" s="4"/>
      <c r="H1415" s="4"/>
      <c r="I1415" s="4"/>
      <c r="J1415" s="4"/>
      <c r="K1415" s="4"/>
      <c r="L1415" s="4"/>
    </row>
    <row r="1416" spans="1:12" ht="20.100000000000001" customHeight="1">
      <c r="A1416" s="4"/>
      <c r="B1416" s="4"/>
      <c r="C1416" s="4"/>
      <c r="D1416" s="4"/>
      <c r="E1416" s="4"/>
      <c r="F1416" s="4"/>
      <c r="G1416" s="4"/>
      <c r="H1416" s="4"/>
      <c r="I1416" s="4"/>
      <c r="J1416" s="4"/>
      <c r="K1416" s="4"/>
      <c r="L1416" s="4"/>
    </row>
    <row r="1417" spans="1:12" ht="20.100000000000001" customHeight="1">
      <c r="A1417" s="4"/>
      <c r="B1417" s="4"/>
      <c r="C1417" s="4"/>
      <c r="D1417" s="4"/>
      <c r="E1417" s="4"/>
      <c r="F1417" s="4"/>
      <c r="G1417" s="4"/>
      <c r="H1417" s="4"/>
      <c r="I1417" s="4"/>
      <c r="J1417" s="4"/>
      <c r="K1417" s="4"/>
      <c r="L1417" s="4"/>
    </row>
    <row r="1418" spans="1:12" ht="20.100000000000001" customHeight="1">
      <c r="A1418" s="4"/>
      <c r="B1418" s="4"/>
      <c r="C1418" s="4"/>
      <c r="D1418" s="4"/>
      <c r="E1418" s="4"/>
      <c r="F1418" s="4"/>
      <c r="G1418" s="4"/>
      <c r="H1418" s="4"/>
      <c r="I1418" s="4"/>
      <c r="J1418" s="4"/>
      <c r="K1418" s="4"/>
      <c r="L1418" s="4"/>
    </row>
    <row r="1419" spans="1:12" ht="20.100000000000001" customHeight="1">
      <c r="A1419" s="4"/>
      <c r="B1419" s="4"/>
      <c r="C1419" s="4"/>
      <c r="D1419" s="4"/>
      <c r="E1419" s="4"/>
      <c r="F1419" s="4"/>
      <c r="G1419" s="4"/>
      <c r="H1419" s="4"/>
      <c r="I1419" s="4"/>
      <c r="J1419" s="4"/>
      <c r="K1419" s="4"/>
      <c r="L1419" s="4"/>
    </row>
    <row r="1420" spans="1:12" ht="20.100000000000001" customHeight="1">
      <c r="A1420" s="4"/>
      <c r="B1420" s="4"/>
      <c r="C1420" s="4"/>
      <c r="D1420" s="4"/>
      <c r="E1420" s="4"/>
      <c r="F1420" s="4"/>
      <c r="G1420" s="4"/>
      <c r="H1420" s="4"/>
      <c r="I1420" s="4"/>
      <c r="J1420" s="4"/>
      <c r="K1420" s="4"/>
      <c r="L1420" s="4"/>
    </row>
    <row r="1421" spans="1:12" ht="20.100000000000001" customHeight="1">
      <c r="A1421" s="4"/>
      <c r="B1421" s="4"/>
      <c r="C1421" s="4"/>
      <c r="D1421" s="4"/>
      <c r="E1421" s="4"/>
      <c r="F1421" s="4"/>
      <c r="G1421" s="4"/>
      <c r="H1421" s="4"/>
      <c r="I1421" s="4"/>
      <c r="J1421" s="4"/>
      <c r="K1421" s="4"/>
      <c r="L1421" s="4"/>
    </row>
    <row r="1422" spans="1:12" ht="20.100000000000001" customHeight="1">
      <c r="A1422" s="4"/>
      <c r="B1422" s="4"/>
      <c r="C1422" s="4"/>
      <c r="D1422" s="4"/>
      <c r="E1422" s="4"/>
      <c r="F1422" s="4"/>
      <c r="G1422" s="4"/>
      <c r="H1422" s="4"/>
      <c r="I1422" s="4"/>
      <c r="J1422" s="4"/>
      <c r="K1422" s="4"/>
      <c r="L1422" s="4"/>
    </row>
    <row r="1423" spans="1:12" ht="20.100000000000001" customHeight="1">
      <c r="A1423" s="4"/>
      <c r="B1423" s="4"/>
      <c r="C1423" s="4"/>
      <c r="D1423" s="4"/>
      <c r="E1423" s="4"/>
      <c r="F1423" s="4"/>
      <c r="G1423" s="4"/>
      <c r="H1423" s="4"/>
      <c r="I1423" s="4"/>
      <c r="J1423" s="4"/>
      <c r="K1423" s="4"/>
      <c r="L1423" s="4"/>
    </row>
    <row r="1424" spans="1:12" ht="20.100000000000001" customHeight="1">
      <c r="A1424" s="4"/>
      <c r="B1424" s="4"/>
      <c r="C1424" s="4"/>
      <c r="D1424" s="4"/>
      <c r="E1424" s="4"/>
      <c r="F1424" s="4"/>
      <c r="G1424" s="4"/>
      <c r="H1424" s="4"/>
      <c r="I1424" s="4"/>
      <c r="J1424" s="4"/>
      <c r="K1424" s="4"/>
      <c r="L1424" s="4"/>
    </row>
    <row r="1425" spans="1:12" ht="20.100000000000001" customHeight="1">
      <c r="A1425" s="4"/>
      <c r="B1425" s="4"/>
      <c r="C1425" s="4"/>
      <c r="D1425" s="4"/>
      <c r="E1425" s="4"/>
      <c r="F1425" s="4"/>
      <c r="G1425" s="4"/>
      <c r="H1425" s="4"/>
      <c r="I1425" s="4"/>
      <c r="J1425" s="4"/>
      <c r="K1425" s="4"/>
      <c r="L1425" s="4"/>
    </row>
    <row r="1426" spans="1:12" ht="20.100000000000001" customHeight="1">
      <c r="A1426" s="4"/>
      <c r="B1426" s="4"/>
      <c r="C1426" s="4"/>
      <c r="D1426" s="4"/>
      <c r="E1426" s="4"/>
      <c r="F1426" s="4"/>
      <c r="G1426" s="4"/>
      <c r="H1426" s="4"/>
      <c r="I1426" s="4"/>
      <c r="J1426" s="4"/>
      <c r="K1426" s="4"/>
      <c r="L1426" s="4"/>
    </row>
    <row r="1427" spans="1:12" ht="20.100000000000001" customHeight="1">
      <c r="A1427" s="4"/>
      <c r="B1427" s="4"/>
      <c r="C1427" s="4"/>
      <c r="D1427" s="4"/>
      <c r="E1427" s="4"/>
      <c r="F1427" s="4"/>
      <c r="G1427" s="4"/>
      <c r="H1427" s="4"/>
      <c r="I1427" s="4"/>
      <c r="J1427" s="4"/>
      <c r="K1427" s="4"/>
      <c r="L1427" s="4"/>
    </row>
    <row r="1428" spans="1:12" ht="20.100000000000001" customHeight="1">
      <c r="A1428" s="4"/>
      <c r="B1428" s="4"/>
      <c r="C1428" s="4"/>
      <c r="D1428" s="4"/>
      <c r="E1428" s="4"/>
      <c r="F1428" s="4"/>
      <c r="G1428" s="4"/>
      <c r="H1428" s="4"/>
      <c r="I1428" s="4"/>
      <c r="J1428" s="4"/>
      <c r="K1428" s="4"/>
      <c r="L1428" s="4"/>
    </row>
    <row r="1429" spans="1:12" ht="20.100000000000001" customHeight="1">
      <c r="A1429" s="4"/>
      <c r="B1429" s="4"/>
      <c r="C1429" s="4"/>
      <c r="D1429" s="4"/>
      <c r="E1429" s="4"/>
      <c r="F1429" s="4"/>
      <c r="G1429" s="4"/>
      <c r="H1429" s="4"/>
      <c r="I1429" s="4"/>
      <c r="J1429" s="4"/>
      <c r="K1429" s="4"/>
      <c r="L1429" s="4"/>
    </row>
    <row r="1430" spans="1:12" ht="20.100000000000001" customHeight="1">
      <c r="A1430" s="4"/>
      <c r="B1430" s="4"/>
      <c r="C1430" s="4"/>
      <c r="D1430" s="4"/>
      <c r="E1430" s="4"/>
      <c r="F1430" s="4"/>
      <c r="G1430" s="4"/>
      <c r="H1430" s="4"/>
      <c r="I1430" s="4"/>
      <c r="J1430" s="4"/>
      <c r="K1430" s="4"/>
      <c r="L1430" s="4"/>
    </row>
    <row r="1431" spans="1:12" ht="20.100000000000001" customHeight="1">
      <c r="A1431" s="4"/>
      <c r="B1431" s="4"/>
      <c r="C1431" s="4"/>
      <c r="D1431" s="4"/>
      <c r="E1431" s="4"/>
      <c r="F1431" s="4"/>
      <c r="G1431" s="4"/>
      <c r="H1431" s="4"/>
      <c r="I1431" s="4"/>
      <c r="J1431" s="4"/>
      <c r="K1431" s="4"/>
      <c r="L1431" s="4"/>
    </row>
    <row r="1432" spans="1:12" ht="20.100000000000001" customHeight="1">
      <c r="A1432" s="4"/>
      <c r="B1432" s="4"/>
      <c r="C1432" s="4"/>
      <c r="D1432" s="4"/>
      <c r="E1432" s="4"/>
      <c r="F1432" s="4"/>
      <c r="G1432" s="4"/>
      <c r="H1432" s="4"/>
      <c r="I1432" s="4"/>
      <c r="J1432" s="4"/>
      <c r="K1432" s="4"/>
      <c r="L1432" s="4"/>
    </row>
    <row r="1433" spans="1:12" ht="20.100000000000001" customHeight="1">
      <c r="A1433" s="4"/>
      <c r="B1433" s="4"/>
      <c r="C1433" s="4"/>
      <c r="D1433" s="4"/>
      <c r="E1433" s="4"/>
      <c r="F1433" s="4"/>
      <c r="G1433" s="4"/>
      <c r="H1433" s="4"/>
      <c r="I1433" s="4"/>
      <c r="J1433" s="4"/>
      <c r="K1433" s="4"/>
      <c r="L1433" s="4"/>
    </row>
    <row r="1434" spans="1:12" ht="20.100000000000001" customHeight="1">
      <c r="A1434" s="4"/>
      <c r="B1434" s="4"/>
      <c r="C1434" s="4"/>
      <c r="D1434" s="4"/>
      <c r="E1434" s="4"/>
      <c r="F1434" s="4"/>
      <c r="G1434" s="4"/>
      <c r="H1434" s="4"/>
      <c r="I1434" s="4"/>
      <c r="J1434" s="4"/>
      <c r="K1434" s="4"/>
      <c r="L1434" s="4"/>
    </row>
    <row r="1435" spans="1:12" ht="20.100000000000001" customHeight="1">
      <c r="A1435" s="4"/>
      <c r="B1435" s="4"/>
      <c r="C1435" s="4"/>
      <c r="D1435" s="4"/>
      <c r="E1435" s="4"/>
      <c r="F1435" s="4"/>
      <c r="G1435" s="4"/>
      <c r="H1435" s="4"/>
      <c r="I1435" s="4"/>
      <c r="J1435" s="4"/>
      <c r="K1435" s="4"/>
      <c r="L1435" s="4"/>
    </row>
    <row r="1436" spans="1:12" ht="20.100000000000001" customHeight="1">
      <c r="A1436" s="4"/>
      <c r="B1436" s="4"/>
      <c r="C1436" s="4"/>
      <c r="D1436" s="4"/>
      <c r="E1436" s="4"/>
      <c r="F1436" s="4"/>
      <c r="G1436" s="4"/>
      <c r="H1436" s="4"/>
      <c r="I1436" s="4"/>
      <c r="J1436" s="4"/>
      <c r="K1436" s="4"/>
      <c r="L1436" s="4"/>
    </row>
    <row r="1437" spans="1:12" ht="20.100000000000001" customHeight="1">
      <c r="A1437" s="4"/>
      <c r="B1437" s="4"/>
      <c r="C1437" s="4"/>
      <c r="D1437" s="4"/>
      <c r="E1437" s="4"/>
      <c r="F1437" s="4"/>
      <c r="G1437" s="4"/>
      <c r="H1437" s="4"/>
      <c r="I1437" s="4"/>
      <c r="J1437" s="4"/>
      <c r="K1437" s="4"/>
      <c r="L1437" s="4"/>
    </row>
    <row r="1438" spans="1:12" ht="20.100000000000001" customHeight="1">
      <c r="A1438" s="4"/>
      <c r="B1438" s="4"/>
      <c r="C1438" s="4"/>
      <c r="D1438" s="4"/>
      <c r="E1438" s="4"/>
      <c r="F1438" s="4"/>
      <c r="G1438" s="4"/>
      <c r="H1438" s="4"/>
      <c r="I1438" s="4"/>
      <c r="J1438" s="4"/>
      <c r="K1438" s="4"/>
      <c r="L1438" s="4"/>
    </row>
    <row r="1439" spans="1:12" ht="20.100000000000001" customHeight="1">
      <c r="A1439" s="4"/>
      <c r="B1439" s="4"/>
      <c r="C1439" s="4"/>
      <c r="D1439" s="4"/>
      <c r="E1439" s="4"/>
      <c r="F1439" s="4"/>
      <c r="G1439" s="4"/>
      <c r="H1439" s="4"/>
      <c r="I1439" s="4"/>
      <c r="J1439" s="4"/>
      <c r="K1439" s="4"/>
      <c r="L1439" s="4"/>
    </row>
    <row r="1440" spans="1:12" ht="20.100000000000001" customHeight="1">
      <c r="A1440" s="4"/>
      <c r="B1440" s="4"/>
      <c r="C1440" s="4"/>
      <c r="D1440" s="4"/>
      <c r="E1440" s="4"/>
      <c r="F1440" s="4"/>
      <c r="G1440" s="4"/>
      <c r="H1440" s="4"/>
      <c r="I1440" s="4"/>
      <c r="J1440" s="4"/>
      <c r="K1440" s="4"/>
      <c r="L1440" s="4"/>
    </row>
    <row r="1441" spans="1:12" ht="20.100000000000001" customHeight="1">
      <c r="A1441" s="4"/>
      <c r="B1441" s="4"/>
      <c r="C1441" s="4"/>
      <c r="D1441" s="4"/>
      <c r="E1441" s="4"/>
      <c r="F1441" s="4"/>
      <c r="G1441" s="4"/>
      <c r="H1441" s="4"/>
      <c r="I1441" s="4"/>
      <c r="J1441" s="4"/>
      <c r="K1441" s="4"/>
      <c r="L1441" s="4"/>
    </row>
    <row r="1442" spans="1:12" ht="20.100000000000001" customHeight="1">
      <c r="A1442" s="4"/>
      <c r="B1442" s="4"/>
      <c r="C1442" s="4"/>
      <c r="D1442" s="4"/>
      <c r="E1442" s="4"/>
      <c r="F1442" s="4"/>
      <c r="G1442" s="4"/>
      <c r="H1442" s="4"/>
      <c r="I1442" s="4"/>
      <c r="J1442" s="4"/>
      <c r="K1442" s="4"/>
      <c r="L1442" s="4"/>
    </row>
    <row r="1443" spans="1:12" ht="20.100000000000001" customHeight="1">
      <c r="A1443" s="4"/>
      <c r="B1443" s="4"/>
      <c r="C1443" s="4"/>
      <c r="D1443" s="4"/>
      <c r="E1443" s="4"/>
      <c r="F1443" s="4"/>
      <c r="G1443" s="4"/>
      <c r="H1443" s="4"/>
      <c r="I1443" s="4"/>
      <c r="J1443" s="4"/>
      <c r="K1443" s="4"/>
      <c r="L1443" s="4"/>
    </row>
    <row r="1444" spans="1:12" ht="20.100000000000001" customHeight="1">
      <c r="A1444" s="4"/>
      <c r="B1444" s="4"/>
      <c r="C1444" s="4"/>
      <c r="D1444" s="4"/>
      <c r="E1444" s="4"/>
      <c r="F1444" s="4"/>
      <c r="G1444" s="4"/>
      <c r="H1444" s="4"/>
      <c r="I1444" s="4"/>
      <c r="J1444" s="4"/>
      <c r="K1444" s="4"/>
      <c r="L1444" s="4"/>
    </row>
    <row r="1445" spans="1:12" ht="20.100000000000001" customHeight="1">
      <c r="A1445" s="4"/>
      <c r="B1445" s="4"/>
      <c r="C1445" s="4"/>
      <c r="D1445" s="4"/>
      <c r="E1445" s="4"/>
      <c r="F1445" s="4"/>
      <c r="G1445" s="4"/>
      <c r="H1445" s="4"/>
      <c r="I1445" s="4"/>
      <c r="J1445" s="4"/>
      <c r="K1445" s="4"/>
      <c r="L1445" s="4"/>
    </row>
    <row r="1446" spans="1:12" ht="20.100000000000001" customHeight="1">
      <c r="A1446" s="4"/>
      <c r="B1446" s="4"/>
      <c r="C1446" s="4"/>
      <c r="D1446" s="4"/>
      <c r="E1446" s="4"/>
      <c r="F1446" s="4"/>
      <c r="G1446" s="4"/>
      <c r="H1446" s="4"/>
      <c r="I1446" s="4"/>
      <c r="J1446" s="4"/>
      <c r="K1446" s="4"/>
      <c r="L1446" s="4"/>
    </row>
    <row r="1447" spans="1:12" ht="20.100000000000001" customHeight="1">
      <c r="A1447" s="4"/>
      <c r="B1447" s="4"/>
      <c r="C1447" s="4"/>
      <c r="D1447" s="4"/>
      <c r="E1447" s="4"/>
      <c r="F1447" s="4"/>
      <c r="G1447" s="4"/>
      <c r="H1447" s="4"/>
      <c r="I1447" s="4"/>
      <c r="J1447" s="4"/>
      <c r="K1447" s="4"/>
      <c r="L1447" s="4"/>
    </row>
    <row r="1448" spans="1:12" ht="20.100000000000001" customHeight="1">
      <c r="A1448" s="4"/>
      <c r="B1448" s="4"/>
      <c r="C1448" s="4"/>
      <c r="D1448" s="4"/>
      <c r="E1448" s="4"/>
      <c r="F1448" s="4"/>
      <c r="G1448" s="4"/>
      <c r="H1448" s="4"/>
      <c r="I1448" s="4"/>
      <c r="J1448" s="4"/>
      <c r="K1448" s="4"/>
      <c r="L1448" s="4"/>
    </row>
    <row r="1449" spans="1:12" ht="20.100000000000001" customHeight="1">
      <c r="A1449" s="4"/>
      <c r="B1449" s="4"/>
      <c r="C1449" s="4"/>
      <c r="D1449" s="4"/>
      <c r="E1449" s="4"/>
      <c r="F1449" s="4"/>
      <c r="G1449" s="4"/>
      <c r="H1449" s="4"/>
      <c r="I1449" s="4"/>
      <c r="J1449" s="4"/>
      <c r="K1449" s="4"/>
      <c r="L1449" s="4"/>
    </row>
    <row r="1450" spans="1:12" ht="20.100000000000001" customHeight="1">
      <c r="A1450" s="4"/>
      <c r="B1450" s="4"/>
      <c r="C1450" s="4"/>
      <c r="D1450" s="4"/>
      <c r="E1450" s="4"/>
      <c r="F1450" s="4"/>
      <c r="G1450" s="4"/>
      <c r="H1450" s="4"/>
      <c r="I1450" s="4"/>
      <c r="J1450" s="4"/>
      <c r="K1450" s="4"/>
      <c r="L1450" s="4"/>
    </row>
    <row r="1451" spans="1:12" ht="20.100000000000001" customHeight="1">
      <c r="A1451" s="4"/>
      <c r="B1451" s="4"/>
      <c r="C1451" s="4"/>
      <c r="D1451" s="4"/>
      <c r="E1451" s="4"/>
      <c r="F1451" s="4"/>
      <c r="G1451" s="4"/>
      <c r="H1451" s="4"/>
      <c r="I1451" s="4"/>
      <c r="J1451" s="4"/>
      <c r="K1451" s="4"/>
      <c r="L1451" s="4"/>
    </row>
    <row r="1452" spans="1:12" ht="20.100000000000001" customHeight="1">
      <c r="A1452" s="4"/>
      <c r="B1452" s="4"/>
      <c r="C1452" s="4"/>
      <c r="D1452" s="4"/>
      <c r="E1452" s="4"/>
      <c r="F1452" s="4"/>
      <c r="G1452" s="4"/>
      <c r="H1452" s="4"/>
      <c r="I1452" s="4"/>
      <c r="J1452" s="4"/>
      <c r="K1452" s="4"/>
      <c r="L1452" s="4"/>
    </row>
    <row r="1453" spans="1:12" ht="20.100000000000001" customHeight="1">
      <c r="A1453" s="4"/>
      <c r="B1453" s="4"/>
      <c r="C1453" s="4"/>
      <c r="D1453" s="4"/>
      <c r="E1453" s="4"/>
      <c r="F1453" s="4"/>
      <c r="G1453" s="4"/>
      <c r="H1453" s="4"/>
      <c r="I1453" s="4"/>
      <c r="J1453" s="4"/>
      <c r="K1453" s="4"/>
      <c r="L1453" s="4"/>
    </row>
    <row r="1454" spans="1:12" ht="20.100000000000001" customHeight="1">
      <c r="A1454" s="4"/>
      <c r="B1454" s="4"/>
      <c r="C1454" s="4"/>
      <c r="D1454" s="4"/>
      <c r="E1454" s="4"/>
      <c r="F1454" s="4"/>
      <c r="G1454" s="4"/>
      <c r="H1454" s="4"/>
      <c r="I1454" s="4"/>
      <c r="J1454" s="4"/>
      <c r="K1454" s="4"/>
      <c r="L1454" s="4"/>
    </row>
    <row r="1455" spans="1:12" ht="20.100000000000001" customHeight="1">
      <c r="A1455" s="4"/>
      <c r="B1455" s="4"/>
      <c r="C1455" s="4"/>
      <c r="D1455" s="4"/>
      <c r="E1455" s="4"/>
      <c r="F1455" s="4"/>
      <c r="G1455" s="4"/>
      <c r="H1455" s="4"/>
      <c r="I1455" s="4"/>
      <c r="J1455" s="4"/>
      <c r="K1455" s="4"/>
      <c r="L1455" s="4"/>
    </row>
    <row r="1456" spans="1:12" ht="20.100000000000001" customHeight="1">
      <c r="A1456" s="4"/>
      <c r="B1456" s="4"/>
      <c r="C1456" s="4"/>
      <c r="D1456" s="4"/>
      <c r="E1456" s="4"/>
      <c r="F1456" s="4"/>
      <c r="G1456" s="4"/>
      <c r="H1456" s="4"/>
      <c r="I1456" s="4"/>
      <c r="J1456" s="4"/>
      <c r="K1456" s="4"/>
      <c r="L1456" s="4"/>
    </row>
    <row r="1457" spans="1:12" ht="20.100000000000001" customHeight="1">
      <c r="A1457" s="4"/>
      <c r="B1457" s="4"/>
      <c r="C1457" s="4"/>
      <c r="D1457" s="4"/>
      <c r="E1457" s="4"/>
      <c r="F1457" s="4"/>
      <c r="G1457" s="4"/>
      <c r="H1457" s="4"/>
      <c r="I1457" s="4"/>
      <c r="J1457" s="4"/>
      <c r="K1457" s="4"/>
      <c r="L1457" s="4"/>
    </row>
    <row r="1458" spans="1:12" ht="20.100000000000001" customHeight="1">
      <c r="A1458" s="4"/>
      <c r="B1458" s="4"/>
      <c r="C1458" s="4"/>
      <c r="D1458" s="4"/>
      <c r="E1458" s="4"/>
      <c r="F1458" s="4"/>
      <c r="G1458" s="4"/>
      <c r="H1458" s="4"/>
      <c r="I1458" s="4"/>
      <c r="J1458" s="4"/>
      <c r="K1458" s="4"/>
      <c r="L1458" s="4"/>
    </row>
    <row r="1459" spans="1:12" ht="20.100000000000001" customHeight="1">
      <c r="A1459" s="4"/>
      <c r="B1459" s="4"/>
      <c r="C1459" s="4"/>
      <c r="D1459" s="4"/>
      <c r="E1459" s="4"/>
      <c r="F1459" s="4"/>
      <c r="G1459" s="4"/>
      <c r="H1459" s="4"/>
      <c r="I1459" s="4"/>
      <c r="J1459" s="4"/>
      <c r="K1459" s="4"/>
      <c r="L1459" s="4"/>
    </row>
    <row r="1460" spans="1:12" ht="20.100000000000001" customHeight="1">
      <c r="A1460" s="4"/>
      <c r="B1460" s="4"/>
      <c r="C1460" s="4"/>
      <c r="D1460" s="4"/>
      <c r="E1460" s="4"/>
      <c r="F1460" s="4"/>
      <c r="G1460" s="4"/>
      <c r="H1460" s="4"/>
      <c r="I1460" s="4"/>
      <c r="J1460" s="4"/>
      <c r="K1460" s="4"/>
      <c r="L1460" s="4"/>
    </row>
    <row r="1461" spans="1:12" ht="20.100000000000001" customHeight="1">
      <c r="A1461" s="4"/>
      <c r="B1461" s="4"/>
      <c r="C1461" s="4"/>
      <c r="D1461" s="4"/>
      <c r="E1461" s="4"/>
      <c r="F1461" s="4"/>
      <c r="G1461" s="4"/>
      <c r="H1461" s="4"/>
      <c r="I1461" s="4"/>
      <c r="J1461" s="4"/>
      <c r="K1461" s="4"/>
      <c r="L1461" s="4"/>
    </row>
    <row r="1462" spans="1:12" ht="20.100000000000001" customHeight="1">
      <c r="A1462" s="4"/>
      <c r="B1462" s="4"/>
      <c r="C1462" s="4"/>
      <c r="D1462" s="4"/>
      <c r="E1462" s="4"/>
      <c r="F1462" s="4"/>
      <c r="G1462" s="4"/>
      <c r="H1462" s="4"/>
      <c r="I1462" s="4"/>
      <c r="J1462" s="4"/>
      <c r="K1462" s="4"/>
      <c r="L1462" s="4"/>
    </row>
    <row r="1463" spans="1:12" ht="20.100000000000001" customHeight="1">
      <c r="A1463" s="4"/>
      <c r="B1463" s="4"/>
      <c r="C1463" s="4"/>
      <c r="D1463" s="4"/>
      <c r="E1463" s="4"/>
      <c r="F1463" s="4"/>
      <c r="G1463" s="4"/>
      <c r="H1463" s="4"/>
      <c r="I1463" s="4"/>
      <c r="J1463" s="4"/>
      <c r="K1463" s="4"/>
      <c r="L1463" s="4"/>
    </row>
    <row r="1464" spans="1:12" ht="20.100000000000001" customHeight="1">
      <c r="A1464" s="4"/>
      <c r="B1464" s="4"/>
      <c r="C1464" s="4"/>
      <c r="D1464" s="4"/>
      <c r="E1464" s="4"/>
      <c r="F1464" s="4"/>
      <c r="G1464" s="4"/>
      <c r="H1464" s="4"/>
      <c r="I1464" s="4"/>
      <c r="J1464" s="4"/>
      <c r="K1464" s="4"/>
      <c r="L1464" s="4"/>
    </row>
    <row r="1465" spans="1:12" ht="20.100000000000001" customHeight="1">
      <c r="A1465" s="4"/>
      <c r="B1465" s="4"/>
      <c r="C1465" s="4"/>
      <c r="D1465" s="4"/>
      <c r="E1465" s="4"/>
      <c r="F1465" s="4"/>
      <c r="G1465" s="4"/>
      <c r="H1465" s="4"/>
      <c r="I1465" s="4"/>
      <c r="J1465" s="4"/>
      <c r="K1465" s="4"/>
      <c r="L1465" s="4"/>
    </row>
    <row r="1466" spans="1:12" ht="20.100000000000001" customHeight="1">
      <c r="A1466" s="4"/>
      <c r="B1466" s="4"/>
      <c r="C1466" s="4"/>
      <c r="D1466" s="4"/>
      <c r="E1466" s="4"/>
      <c r="F1466" s="4"/>
      <c r="G1466" s="4"/>
      <c r="H1466" s="4"/>
      <c r="I1466" s="4"/>
      <c r="J1466" s="4"/>
      <c r="K1466" s="4"/>
      <c r="L1466" s="4"/>
    </row>
    <row r="1467" spans="1:12" ht="20.100000000000001" customHeight="1">
      <c r="A1467" s="4"/>
      <c r="B1467" s="4"/>
      <c r="C1467" s="4"/>
      <c r="D1467" s="4"/>
      <c r="E1467" s="4"/>
      <c r="F1467" s="4"/>
      <c r="G1467" s="4"/>
      <c r="H1467" s="4"/>
      <c r="I1467" s="4"/>
      <c r="J1467" s="4"/>
      <c r="K1467" s="4"/>
      <c r="L1467" s="4"/>
    </row>
    <row r="1468" spans="1:12" ht="20.100000000000001" customHeight="1">
      <c r="A1468" s="4"/>
      <c r="B1468" s="4"/>
      <c r="C1468" s="4"/>
      <c r="D1468" s="4"/>
      <c r="E1468" s="4"/>
      <c r="F1468" s="4"/>
      <c r="G1468" s="4"/>
      <c r="H1468" s="4"/>
      <c r="I1468" s="4"/>
      <c r="J1468" s="4"/>
      <c r="K1468" s="4"/>
      <c r="L1468" s="4"/>
    </row>
    <row r="1469" spans="1:12" ht="20.100000000000001" customHeight="1">
      <c r="A1469" s="4"/>
      <c r="B1469" s="4"/>
      <c r="C1469" s="4"/>
      <c r="D1469" s="4"/>
      <c r="E1469" s="4"/>
      <c r="F1469" s="4"/>
      <c r="G1469" s="4"/>
      <c r="H1469" s="4"/>
      <c r="I1469" s="4"/>
      <c r="J1469" s="4"/>
      <c r="K1469" s="4"/>
      <c r="L1469" s="4"/>
    </row>
    <row r="1470" spans="1:12" ht="20.100000000000001" customHeight="1">
      <c r="A1470" s="4"/>
      <c r="B1470" s="4"/>
      <c r="C1470" s="4"/>
      <c r="D1470" s="4"/>
      <c r="E1470" s="4"/>
      <c r="F1470" s="4"/>
      <c r="G1470" s="4"/>
      <c r="H1470" s="4"/>
      <c r="I1470" s="4"/>
      <c r="J1470" s="4"/>
      <c r="K1470" s="4"/>
      <c r="L1470" s="4"/>
    </row>
    <row r="1471" spans="1:12" ht="20.100000000000001" customHeight="1">
      <c r="A1471" s="4"/>
      <c r="B1471" s="4"/>
      <c r="C1471" s="4"/>
      <c r="D1471" s="4"/>
      <c r="E1471" s="4"/>
      <c r="F1471" s="4"/>
      <c r="G1471" s="4"/>
      <c r="H1471" s="4"/>
      <c r="I1471" s="4"/>
      <c r="J1471" s="4"/>
      <c r="K1471" s="4"/>
      <c r="L1471" s="4"/>
    </row>
    <row r="1472" spans="1:12" ht="20.100000000000001" customHeight="1">
      <c r="A1472" s="4"/>
      <c r="B1472" s="4"/>
      <c r="C1472" s="4"/>
      <c r="D1472" s="4"/>
      <c r="E1472" s="4"/>
      <c r="F1472" s="4"/>
      <c r="G1472" s="4"/>
      <c r="H1472" s="4"/>
      <c r="I1472" s="4"/>
      <c r="J1472" s="4"/>
      <c r="K1472" s="4"/>
      <c r="L1472" s="4"/>
    </row>
    <row r="1473" spans="1:12" ht="20.100000000000001" customHeight="1">
      <c r="A1473" s="4"/>
      <c r="B1473" s="4"/>
      <c r="C1473" s="4"/>
      <c r="D1473" s="4"/>
      <c r="E1473" s="4"/>
      <c r="F1473" s="4"/>
      <c r="G1473" s="4"/>
      <c r="H1473" s="4"/>
      <c r="I1473" s="4"/>
      <c r="J1473" s="4"/>
      <c r="K1473" s="4"/>
      <c r="L1473" s="4"/>
    </row>
    <row r="1474" spans="1:12" ht="20.100000000000001" customHeight="1">
      <c r="A1474" s="4"/>
      <c r="B1474" s="4"/>
      <c r="C1474" s="4"/>
      <c r="D1474" s="4"/>
      <c r="E1474" s="4"/>
      <c r="F1474" s="4"/>
      <c r="G1474" s="4"/>
      <c r="H1474" s="4"/>
      <c r="I1474" s="4"/>
      <c r="J1474" s="4"/>
      <c r="K1474" s="4"/>
      <c r="L1474" s="4"/>
    </row>
    <row r="1475" spans="1:12" ht="20.100000000000001" customHeight="1">
      <c r="A1475" s="4"/>
      <c r="B1475" s="4"/>
      <c r="C1475" s="4"/>
      <c r="D1475" s="4"/>
      <c r="E1475" s="4"/>
      <c r="F1475" s="4"/>
      <c r="G1475" s="4"/>
      <c r="H1475" s="4"/>
      <c r="I1475" s="4"/>
      <c r="J1475" s="4"/>
      <c r="K1475" s="4"/>
      <c r="L1475" s="4"/>
    </row>
    <row r="1476" spans="1:12" ht="20.100000000000001" customHeight="1">
      <c r="A1476" s="4"/>
      <c r="B1476" s="4"/>
      <c r="C1476" s="4"/>
      <c r="D1476" s="4"/>
      <c r="E1476" s="4"/>
      <c r="F1476" s="4"/>
      <c r="G1476" s="4"/>
      <c r="H1476" s="4"/>
      <c r="I1476" s="4"/>
      <c r="J1476" s="4"/>
      <c r="K1476" s="4"/>
      <c r="L1476" s="4"/>
    </row>
    <row r="1477" spans="1:12" ht="20.100000000000001" customHeight="1">
      <c r="A1477" s="4"/>
      <c r="B1477" s="4"/>
      <c r="C1477" s="4"/>
      <c r="D1477" s="4"/>
      <c r="E1477" s="4"/>
      <c r="F1477" s="4"/>
      <c r="G1477" s="4"/>
      <c r="H1477" s="4"/>
      <c r="I1477" s="4"/>
      <c r="J1477" s="4"/>
      <c r="K1477" s="4"/>
      <c r="L1477" s="4"/>
    </row>
    <row r="1478" spans="1:12" ht="20.100000000000001" customHeight="1">
      <c r="A1478" s="4"/>
      <c r="B1478" s="4"/>
      <c r="C1478" s="4"/>
      <c r="D1478" s="4"/>
      <c r="E1478" s="4"/>
      <c r="F1478" s="4"/>
      <c r="G1478" s="4"/>
      <c r="H1478" s="4"/>
      <c r="I1478" s="4"/>
      <c r="J1478" s="4"/>
      <c r="K1478" s="4"/>
      <c r="L1478" s="4"/>
    </row>
    <row r="1479" spans="1:12" ht="20.100000000000001" customHeight="1">
      <c r="A1479" s="4"/>
      <c r="B1479" s="4"/>
      <c r="C1479" s="4"/>
      <c r="D1479" s="4"/>
      <c r="E1479" s="4"/>
      <c r="F1479" s="4"/>
      <c r="G1479" s="4"/>
      <c r="H1479" s="4"/>
      <c r="I1479" s="4"/>
      <c r="J1479" s="4"/>
      <c r="K1479" s="4"/>
      <c r="L1479" s="4"/>
    </row>
    <row r="1480" spans="1:12" ht="20.100000000000001" customHeight="1">
      <c r="A1480" s="4"/>
      <c r="B1480" s="4"/>
      <c r="C1480" s="4"/>
      <c r="D1480" s="4"/>
      <c r="E1480" s="4"/>
      <c r="F1480" s="4"/>
      <c r="G1480" s="4"/>
      <c r="H1480" s="4"/>
      <c r="I1480" s="4"/>
      <c r="J1480" s="4"/>
      <c r="K1480" s="4"/>
      <c r="L1480" s="4"/>
    </row>
    <row r="1481" spans="1:12" ht="20.100000000000001" customHeight="1">
      <c r="A1481" s="4"/>
      <c r="B1481" s="4"/>
      <c r="C1481" s="4"/>
      <c r="D1481" s="4"/>
      <c r="E1481" s="4"/>
      <c r="F1481" s="4"/>
      <c r="G1481" s="4"/>
      <c r="H1481" s="4"/>
      <c r="I1481" s="4"/>
      <c r="J1481" s="4"/>
      <c r="K1481" s="4"/>
      <c r="L1481" s="4"/>
    </row>
    <row r="1482" spans="1:12" ht="20.100000000000001" customHeight="1">
      <c r="A1482" s="4"/>
      <c r="B1482" s="4"/>
      <c r="C1482" s="4"/>
      <c r="D1482" s="4"/>
      <c r="E1482" s="4"/>
      <c r="F1482" s="4"/>
      <c r="G1482" s="4"/>
      <c r="H1482" s="4"/>
      <c r="I1482" s="4"/>
      <c r="J1482" s="4"/>
      <c r="K1482" s="4"/>
      <c r="L1482" s="4"/>
    </row>
    <row r="1483" spans="1:12" ht="20.100000000000001" customHeight="1">
      <c r="A1483" s="4"/>
      <c r="B1483" s="4"/>
      <c r="C1483" s="4"/>
      <c r="D1483" s="4"/>
      <c r="E1483" s="4"/>
      <c r="F1483" s="4"/>
      <c r="G1483" s="4"/>
      <c r="H1483" s="4"/>
      <c r="I1483" s="4"/>
      <c r="J1483" s="4"/>
      <c r="K1483" s="4"/>
      <c r="L1483" s="4"/>
    </row>
    <row r="1484" spans="1:12" ht="20.100000000000001" customHeight="1">
      <c r="A1484" s="4"/>
      <c r="B1484" s="4"/>
      <c r="C1484" s="4"/>
      <c r="D1484" s="4"/>
      <c r="E1484" s="4"/>
      <c r="F1484" s="4"/>
      <c r="G1484" s="4"/>
      <c r="H1484" s="4"/>
      <c r="I1484" s="4"/>
      <c r="J1484" s="4"/>
      <c r="K1484" s="4"/>
      <c r="L1484" s="4"/>
    </row>
    <row r="1485" spans="1:12" ht="20.100000000000001" customHeight="1">
      <c r="A1485" s="4"/>
      <c r="B1485" s="4"/>
      <c r="C1485" s="4"/>
      <c r="D1485" s="4"/>
      <c r="E1485" s="4"/>
      <c r="F1485" s="4"/>
      <c r="G1485" s="4"/>
      <c r="H1485" s="4"/>
      <c r="I1485" s="4"/>
      <c r="J1485" s="4"/>
      <c r="K1485" s="4"/>
      <c r="L1485" s="4"/>
    </row>
    <row r="1486" spans="1:12" ht="20.100000000000001" customHeight="1">
      <c r="A1486" s="4"/>
      <c r="B1486" s="4"/>
      <c r="C1486" s="4"/>
      <c r="D1486" s="4"/>
      <c r="E1486" s="4"/>
      <c r="F1486" s="4"/>
      <c r="G1486" s="4"/>
      <c r="H1486" s="4"/>
      <c r="I1486" s="4"/>
      <c r="J1486" s="4"/>
      <c r="K1486" s="4"/>
      <c r="L1486" s="4"/>
    </row>
    <row r="1487" spans="1:12" ht="20.100000000000001" customHeight="1">
      <c r="A1487" s="4"/>
      <c r="B1487" s="4"/>
      <c r="C1487" s="4"/>
      <c r="D1487" s="4"/>
      <c r="E1487" s="4"/>
      <c r="F1487" s="4"/>
      <c r="G1487" s="4"/>
      <c r="H1487" s="4"/>
      <c r="I1487" s="4"/>
      <c r="J1487" s="4"/>
      <c r="K1487" s="4"/>
      <c r="L1487" s="4"/>
    </row>
    <row r="1488" spans="1:12" ht="20.100000000000001" customHeight="1">
      <c r="A1488" s="4"/>
      <c r="B1488" s="4"/>
      <c r="C1488" s="4"/>
      <c r="D1488" s="4"/>
      <c r="E1488" s="4"/>
      <c r="F1488" s="4"/>
      <c r="G1488" s="4"/>
      <c r="H1488" s="4"/>
      <c r="I1488" s="4"/>
      <c r="J1488" s="4"/>
      <c r="K1488" s="4"/>
      <c r="L1488" s="4"/>
    </row>
    <row r="1489" spans="1:12" ht="20.100000000000001" customHeight="1">
      <c r="A1489" s="4"/>
      <c r="B1489" s="4"/>
      <c r="C1489" s="4"/>
      <c r="D1489" s="4"/>
      <c r="E1489" s="4"/>
      <c r="F1489" s="4"/>
      <c r="G1489" s="4"/>
      <c r="H1489" s="4"/>
      <c r="I1489" s="4"/>
      <c r="J1489" s="4"/>
      <c r="K1489" s="4"/>
      <c r="L1489" s="4"/>
    </row>
    <row r="1490" spans="1:12" ht="20.100000000000001" customHeight="1">
      <c r="A1490" s="4"/>
      <c r="B1490" s="4"/>
      <c r="C1490" s="4"/>
      <c r="D1490" s="4"/>
      <c r="E1490" s="4"/>
      <c r="F1490" s="4"/>
      <c r="G1490" s="4"/>
      <c r="H1490" s="4"/>
      <c r="I1490" s="4"/>
      <c r="J1490" s="4"/>
      <c r="K1490" s="4"/>
      <c r="L1490" s="4"/>
    </row>
    <row r="1491" spans="1:12" ht="20.100000000000001" customHeight="1">
      <c r="A1491" s="4"/>
      <c r="B1491" s="4"/>
      <c r="C1491" s="4"/>
      <c r="D1491" s="4"/>
      <c r="E1491" s="4"/>
      <c r="F1491" s="4"/>
      <c r="G1491" s="4"/>
      <c r="H1491" s="4"/>
      <c r="I1491" s="4"/>
      <c r="J1491" s="4"/>
      <c r="K1491" s="4"/>
      <c r="L1491" s="4"/>
    </row>
    <row r="1492" spans="1:12" ht="20.100000000000001" customHeight="1">
      <c r="A1492" s="4"/>
      <c r="B1492" s="4"/>
      <c r="C1492" s="4"/>
      <c r="D1492" s="4"/>
      <c r="E1492" s="4"/>
      <c r="F1492" s="4"/>
      <c r="G1492" s="4"/>
      <c r="H1492" s="4"/>
      <c r="I1492" s="4"/>
      <c r="J1492" s="4"/>
      <c r="K1492" s="4"/>
      <c r="L1492" s="4"/>
    </row>
    <row r="1493" spans="1:12" ht="20.100000000000001" customHeight="1">
      <c r="A1493" s="4"/>
      <c r="B1493" s="4"/>
      <c r="C1493" s="4"/>
      <c r="D1493" s="4"/>
      <c r="E1493" s="4"/>
      <c r="F1493" s="4"/>
      <c r="G1493" s="4"/>
      <c r="H1493" s="4"/>
      <c r="I1493" s="4"/>
      <c r="J1493" s="4"/>
      <c r="K1493" s="4"/>
      <c r="L1493" s="4"/>
    </row>
    <row r="1494" spans="1:12" ht="20.100000000000001" customHeight="1">
      <c r="A1494" s="4"/>
      <c r="B1494" s="4"/>
      <c r="C1494" s="4"/>
      <c r="D1494" s="4"/>
      <c r="E1494" s="4"/>
      <c r="F1494" s="4"/>
      <c r="G1494" s="4"/>
      <c r="H1494" s="4"/>
      <c r="I1494" s="4"/>
      <c r="J1494" s="4"/>
      <c r="K1494" s="4"/>
      <c r="L1494" s="4"/>
    </row>
    <row r="1495" spans="1:12" ht="20.100000000000001" customHeight="1">
      <c r="A1495" s="4"/>
      <c r="B1495" s="4"/>
      <c r="C1495" s="4"/>
      <c r="D1495" s="4"/>
      <c r="E1495" s="4"/>
      <c r="F1495" s="4"/>
      <c r="G1495" s="4"/>
      <c r="H1495" s="4"/>
      <c r="I1495" s="4"/>
      <c r="J1495" s="4"/>
      <c r="K1495" s="4"/>
      <c r="L1495" s="4"/>
    </row>
    <row r="1496" spans="1:12" ht="20.100000000000001" customHeight="1">
      <c r="A1496" s="4"/>
      <c r="B1496" s="4"/>
      <c r="C1496" s="4"/>
      <c r="D1496" s="4"/>
      <c r="E1496" s="4"/>
      <c r="F1496" s="4"/>
      <c r="G1496" s="4"/>
      <c r="H1496" s="4"/>
      <c r="I1496" s="4"/>
      <c r="J1496" s="4"/>
      <c r="K1496" s="4"/>
      <c r="L1496" s="4"/>
    </row>
    <row r="1497" spans="1:12" ht="20.100000000000001" customHeight="1">
      <c r="A1497" s="4"/>
      <c r="B1497" s="4"/>
      <c r="C1497" s="4"/>
      <c r="D1497" s="4"/>
      <c r="E1497" s="4"/>
      <c r="F1497" s="4"/>
      <c r="G1497" s="4"/>
      <c r="H1497" s="4"/>
      <c r="I1497" s="4"/>
      <c r="J1497" s="4"/>
      <c r="K1497" s="4"/>
      <c r="L1497" s="4"/>
    </row>
    <row r="1498" spans="1:12" ht="20.100000000000001" customHeight="1">
      <c r="A1498" s="4"/>
      <c r="B1498" s="4"/>
      <c r="C1498" s="4"/>
      <c r="D1498" s="4"/>
      <c r="E1498" s="4"/>
      <c r="F1498" s="4"/>
      <c r="G1498" s="4"/>
      <c r="H1498" s="4"/>
      <c r="I1498" s="4"/>
      <c r="J1498" s="4"/>
      <c r="K1498" s="4"/>
      <c r="L1498" s="4"/>
    </row>
    <row r="1499" spans="1:12" ht="20.100000000000001" customHeight="1">
      <c r="A1499" s="4"/>
      <c r="B1499" s="4"/>
      <c r="C1499" s="4"/>
      <c r="D1499" s="4"/>
      <c r="E1499" s="4"/>
      <c r="F1499" s="4"/>
      <c r="G1499" s="4"/>
      <c r="H1499" s="4"/>
      <c r="I1499" s="4"/>
      <c r="J1499" s="4"/>
      <c r="K1499" s="4"/>
      <c r="L1499" s="4"/>
    </row>
    <row r="1500" spans="1:12" ht="20.100000000000001" customHeight="1">
      <c r="A1500" s="4"/>
      <c r="B1500" s="4"/>
      <c r="C1500" s="4"/>
      <c r="D1500" s="4"/>
      <c r="E1500" s="4"/>
      <c r="F1500" s="4"/>
      <c r="G1500" s="4"/>
      <c r="H1500" s="4"/>
      <c r="I1500" s="4"/>
      <c r="J1500" s="4"/>
      <c r="K1500" s="4"/>
      <c r="L1500" s="4"/>
    </row>
    <row r="1501" spans="1:12" ht="20.100000000000001" customHeight="1">
      <c r="A1501" s="4"/>
      <c r="B1501" s="4"/>
      <c r="C1501" s="4"/>
      <c r="D1501" s="4"/>
      <c r="E1501" s="4"/>
      <c r="F1501" s="4"/>
      <c r="G1501" s="4"/>
      <c r="H1501" s="4"/>
      <c r="I1501" s="4"/>
      <c r="J1501" s="4"/>
      <c r="K1501" s="4"/>
      <c r="L1501" s="4"/>
    </row>
    <row r="1502" spans="1:12" ht="20.100000000000001" customHeight="1">
      <c r="A1502" s="4"/>
      <c r="B1502" s="4"/>
      <c r="C1502" s="4"/>
      <c r="D1502" s="4"/>
      <c r="E1502" s="4"/>
      <c r="F1502" s="4"/>
      <c r="G1502" s="4"/>
      <c r="H1502" s="4"/>
      <c r="I1502" s="4"/>
      <c r="J1502" s="4"/>
      <c r="K1502" s="4"/>
      <c r="L1502" s="4"/>
    </row>
    <row r="1503" spans="1:12" ht="20.100000000000001" customHeight="1">
      <c r="A1503" s="4"/>
      <c r="B1503" s="4"/>
      <c r="C1503" s="4"/>
      <c r="D1503" s="4"/>
      <c r="E1503" s="4"/>
      <c r="F1503" s="4"/>
      <c r="G1503" s="4"/>
      <c r="H1503" s="4"/>
      <c r="I1503" s="4"/>
      <c r="J1503" s="4"/>
      <c r="K1503" s="4"/>
      <c r="L1503" s="4"/>
    </row>
    <row r="1504" spans="1:12" ht="20.100000000000001" customHeight="1">
      <c r="A1504" s="4"/>
      <c r="B1504" s="4"/>
      <c r="C1504" s="4"/>
      <c r="D1504" s="4"/>
      <c r="E1504" s="4"/>
      <c r="F1504" s="4"/>
      <c r="G1504" s="4"/>
      <c r="H1504" s="4"/>
      <c r="I1504" s="4"/>
      <c r="J1504" s="4"/>
      <c r="K1504" s="4"/>
      <c r="L1504" s="4"/>
    </row>
    <row r="1505" spans="1:12" ht="20.100000000000001" customHeight="1">
      <c r="A1505" s="4"/>
      <c r="B1505" s="4"/>
      <c r="C1505" s="4"/>
      <c r="D1505" s="4"/>
      <c r="E1505" s="4"/>
      <c r="F1505" s="4"/>
      <c r="G1505" s="4"/>
      <c r="H1505" s="4"/>
      <c r="I1505" s="4"/>
      <c r="J1505" s="4"/>
      <c r="K1505" s="4"/>
      <c r="L1505" s="4"/>
    </row>
    <row r="1506" spans="1:12" ht="20.100000000000001" customHeight="1">
      <c r="A1506" s="4"/>
      <c r="B1506" s="4"/>
      <c r="C1506" s="4"/>
      <c r="D1506" s="4"/>
      <c r="E1506" s="4"/>
      <c r="F1506" s="4"/>
      <c r="G1506" s="4"/>
      <c r="H1506" s="4"/>
      <c r="I1506" s="4"/>
      <c r="J1506" s="4"/>
      <c r="K1506" s="4"/>
      <c r="L1506" s="4"/>
    </row>
    <row r="1507" spans="1:12" ht="20.100000000000001" customHeight="1">
      <c r="A1507" s="4"/>
      <c r="B1507" s="4"/>
      <c r="C1507" s="4"/>
      <c r="D1507" s="4"/>
      <c r="E1507" s="4"/>
      <c r="F1507" s="4"/>
      <c r="G1507" s="4"/>
      <c r="H1507" s="4"/>
      <c r="I1507" s="4"/>
      <c r="J1507" s="4"/>
      <c r="K1507" s="4"/>
      <c r="L1507" s="4"/>
    </row>
    <row r="1508" spans="1:12" ht="20.100000000000001" customHeight="1">
      <c r="A1508" s="4"/>
      <c r="B1508" s="4"/>
      <c r="C1508" s="4"/>
      <c r="D1508" s="4"/>
      <c r="E1508" s="4"/>
      <c r="F1508" s="4"/>
      <c r="G1508" s="4"/>
      <c r="H1508" s="4"/>
      <c r="I1508" s="4"/>
      <c r="J1508" s="4"/>
      <c r="K1508" s="4"/>
      <c r="L1508" s="4"/>
    </row>
    <row r="1509" spans="1:12" ht="20.100000000000001" customHeight="1">
      <c r="A1509" s="4"/>
      <c r="B1509" s="4"/>
      <c r="C1509" s="4"/>
      <c r="D1509" s="4"/>
      <c r="E1509" s="4"/>
      <c r="F1509" s="4"/>
      <c r="G1509" s="4"/>
      <c r="H1509" s="4"/>
      <c r="I1509" s="4"/>
      <c r="J1509" s="4"/>
      <c r="K1509" s="4"/>
      <c r="L1509" s="4"/>
    </row>
    <row r="1510" spans="1:12" ht="20.100000000000001" customHeight="1">
      <c r="A1510" s="4"/>
      <c r="B1510" s="4"/>
      <c r="C1510" s="4"/>
      <c r="D1510" s="4"/>
      <c r="E1510" s="4"/>
      <c r="F1510" s="4"/>
      <c r="G1510" s="4"/>
      <c r="H1510" s="4"/>
      <c r="I1510" s="4"/>
      <c r="J1510" s="4"/>
      <c r="K1510" s="4"/>
      <c r="L1510" s="4"/>
    </row>
    <row r="1511" spans="1:12" ht="20.100000000000001" customHeight="1">
      <c r="A1511" s="4"/>
      <c r="B1511" s="4"/>
      <c r="C1511" s="4"/>
      <c r="D1511" s="4"/>
      <c r="E1511" s="4"/>
      <c r="F1511" s="4"/>
      <c r="G1511" s="4"/>
      <c r="H1511" s="4"/>
      <c r="I1511" s="4"/>
      <c r="J1511" s="4"/>
      <c r="K1511" s="4"/>
      <c r="L1511" s="4"/>
    </row>
  </sheetData>
  <sheetProtection password="DFEB" sheet="1" objects="1" scenarios="1"/>
  <mergeCells count="16">
    <mergeCell ref="B46:K46"/>
    <mergeCell ref="B47:K47"/>
    <mergeCell ref="B6:L6"/>
    <mergeCell ref="C45:D45"/>
    <mergeCell ref="E45:F45"/>
    <mergeCell ref="G45:H45"/>
    <mergeCell ref="I45:J45"/>
    <mergeCell ref="K45:L45"/>
    <mergeCell ref="H1:K1"/>
    <mergeCell ref="B2:L2"/>
    <mergeCell ref="B3:L3"/>
    <mergeCell ref="C4:D4"/>
    <mergeCell ref="E4:F4"/>
    <mergeCell ref="G4:H4"/>
    <mergeCell ref="I4:J4"/>
    <mergeCell ref="K4:L4"/>
  </mergeCells>
  <dataValidations count="5">
    <dataValidation type="list" allowBlank="1" showInputMessage="1" showErrorMessage="1" sqref="C65462:L65463 JA5:JH5 SW5:TD5 ACS5:ACZ5 AMO5:AMV5 AWK5:AWR5 BGG5:BGN5 BQC5:BQJ5 BZY5:CAF5 CJU5:CKB5 CTQ5:CTX5 DDM5:DDT5 DNI5:DNP5 DXE5:DXL5 EHA5:EHH5 EQW5:ERD5 FAS5:FAZ5 FKO5:FKV5 FUK5:FUR5 GEG5:GEN5 GOC5:GOJ5 GXY5:GYF5 HHU5:HIB5 HRQ5:HRX5 IBM5:IBT5 ILI5:ILP5 IVE5:IVL5 JFA5:JFH5 JOW5:JPD5 JYS5:JYZ5 KIO5:KIV5 KSK5:KSR5 LCG5:LCN5 LMC5:LMJ5 LVY5:LWF5 MFU5:MGB5 MPQ5:MPX5 MZM5:MZT5 NJI5:NJP5 NTE5:NTL5 ODA5:ODH5 OMW5:OND5 OWS5:OWZ5 PGO5:PGV5 PQK5:PQR5 QAG5:QAN5 QKC5:QKJ5 QTY5:QUF5 RDU5:REB5 RNQ5:RNX5 RXM5:RXT5 SHI5:SHP5 SRE5:SRL5 TBA5:TBH5 TKW5:TLD5 TUS5:TUZ5 UEO5:UEV5 UOK5:UOR5 UYG5:UYN5 VIC5:VIJ5 VRY5:VSF5 WBU5:WCB5 WLQ5:WLX5 WVM5:WVT5 C5:L5 WLQ982966:WLX982967 WBU982966:WCB982967 VRY982966:VSF982967 VIC982966:VIJ982967 UYG982966:UYN982967 UOK982966:UOR982967 UEO982966:UEV982967 TUS982966:TUZ982967 TKW982966:TLD982967 TBA982966:TBH982967 SRE982966:SRL982967 SHI982966:SHP982967 RXM982966:RXT982967 RNQ982966:RNX982967 RDU982966:REB982967 QTY982966:QUF982967 QKC982966:QKJ982967 QAG982966:QAN982967 PQK982966:PQR982967 PGO982966:PGV982967 OWS982966:OWZ982967 OMW982966:OND982967 ODA982966:ODH982967 NTE982966:NTL982967 NJI982966:NJP982967 MZM982966:MZT982967 MPQ982966:MPX982967 MFU982966:MGB982967 LVY982966:LWF982967 LMC982966:LMJ982967 LCG982966:LCN982967 KSK982966:KSR982967 KIO982966:KIV982967 JYS982966:JYZ982967 JOW982966:JPD982967 JFA982966:JFH982967 IVE982966:IVL982967 ILI982966:ILP982967 IBM982966:IBT982967 HRQ982966:HRX982967 HHU982966:HIB982967 GXY982966:GYF982967 GOC982966:GOJ982967 GEG982966:GEN982967 FUK982966:FUR982967 FKO982966:FKV982967 FAS982966:FAZ982967 EQW982966:ERD982967 EHA982966:EHH982967 DXE982966:DXL982967 DNI982966:DNP982967 DDM982966:DDT982967 CTQ982966:CTX982967 CJU982966:CKB982967 BZY982966:CAF982967 BQC982966:BQJ982967 BGG982966:BGN982967 AWK982966:AWR982967 AMO982966:AMV982967 ACS982966:ACZ982967 SW982966:TD982967 JA982966:JH982967 C982966:L982967 WVM917430:WVT917431 WLQ917430:WLX917431 WBU917430:WCB917431 VRY917430:VSF917431 VIC917430:VIJ917431 UYG917430:UYN917431 UOK917430:UOR917431 UEO917430:UEV917431 TUS917430:TUZ917431 TKW917430:TLD917431 TBA917430:TBH917431 SRE917430:SRL917431 SHI917430:SHP917431 RXM917430:RXT917431 RNQ917430:RNX917431 RDU917430:REB917431 QTY917430:QUF917431 QKC917430:QKJ917431 QAG917430:QAN917431 PQK917430:PQR917431 PGO917430:PGV917431 OWS917430:OWZ917431 OMW917430:OND917431 ODA917430:ODH917431 NTE917430:NTL917431 NJI917430:NJP917431 MZM917430:MZT917431 MPQ917430:MPX917431 MFU917430:MGB917431 LVY917430:LWF917431 LMC917430:LMJ917431 LCG917430:LCN917431 KSK917430:KSR917431 KIO917430:KIV917431 JYS917430:JYZ917431 JOW917430:JPD917431 JFA917430:JFH917431 IVE917430:IVL917431 ILI917430:ILP917431 IBM917430:IBT917431 HRQ917430:HRX917431 HHU917430:HIB917431 GXY917430:GYF917431 GOC917430:GOJ917431 GEG917430:GEN917431 FUK917430:FUR917431 FKO917430:FKV917431 FAS917430:FAZ917431 EQW917430:ERD917431 EHA917430:EHH917431 DXE917430:DXL917431 DNI917430:DNP917431 DDM917430:DDT917431 CTQ917430:CTX917431 CJU917430:CKB917431 BZY917430:CAF917431 BQC917430:BQJ917431 BGG917430:BGN917431 AWK917430:AWR917431 AMO917430:AMV917431 ACS917430:ACZ917431 SW917430:TD917431 JA917430:JH917431 C917430:L917431 WVM851894:WVT851895 WLQ851894:WLX851895 WBU851894:WCB851895 VRY851894:VSF851895 VIC851894:VIJ851895 UYG851894:UYN851895 UOK851894:UOR851895 UEO851894:UEV851895 TUS851894:TUZ851895 TKW851894:TLD851895 TBA851894:TBH851895 SRE851894:SRL851895 SHI851894:SHP851895 RXM851894:RXT851895 RNQ851894:RNX851895 RDU851894:REB851895 QTY851894:QUF851895 QKC851894:QKJ851895 QAG851894:QAN851895 PQK851894:PQR851895 PGO851894:PGV851895 OWS851894:OWZ851895 OMW851894:OND851895 ODA851894:ODH851895 NTE851894:NTL851895 NJI851894:NJP851895 MZM851894:MZT851895 MPQ851894:MPX851895 MFU851894:MGB851895 LVY851894:LWF851895 LMC851894:LMJ851895 LCG851894:LCN851895 KSK851894:KSR851895 KIO851894:KIV851895 JYS851894:JYZ851895 JOW851894:JPD851895 JFA851894:JFH851895 IVE851894:IVL851895 ILI851894:ILP851895 IBM851894:IBT851895 HRQ851894:HRX851895 HHU851894:HIB851895 GXY851894:GYF851895 GOC851894:GOJ851895 GEG851894:GEN851895 FUK851894:FUR851895 FKO851894:FKV851895 FAS851894:FAZ851895 EQW851894:ERD851895 EHA851894:EHH851895 DXE851894:DXL851895 DNI851894:DNP851895 DDM851894:DDT851895 CTQ851894:CTX851895 CJU851894:CKB851895 BZY851894:CAF851895 BQC851894:BQJ851895 BGG851894:BGN851895 AWK851894:AWR851895 AMO851894:AMV851895 ACS851894:ACZ851895 SW851894:TD851895 JA851894:JH851895 C851894:L851895 WVM786358:WVT786359 WLQ786358:WLX786359 WBU786358:WCB786359 VRY786358:VSF786359 VIC786358:VIJ786359 UYG786358:UYN786359 UOK786358:UOR786359 UEO786358:UEV786359 TUS786358:TUZ786359 TKW786358:TLD786359 TBA786358:TBH786359 SRE786358:SRL786359 SHI786358:SHP786359 RXM786358:RXT786359 RNQ786358:RNX786359 RDU786358:REB786359 QTY786358:QUF786359 QKC786358:QKJ786359 QAG786358:QAN786359 PQK786358:PQR786359 PGO786358:PGV786359 OWS786358:OWZ786359 OMW786358:OND786359 ODA786358:ODH786359 NTE786358:NTL786359 NJI786358:NJP786359 MZM786358:MZT786359 MPQ786358:MPX786359 MFU786358:MGB786359 LVY786358:LWF786359 LMC786358:LMJ786359 LCG786358:LCN786359 KSK786358:KSR786359 KIO786358:KIV786359 JYS786358:JYZ786359 JOW786358:JPD786359 JFA786358:JFH786359 IVE786358:IVL786359 ILI786358:ILP786359 IBM786358:IBT786359 HRQ786358:HRX786359 HHU786358:HIB786359 GXY786358:GYF786359 GOC786358:GOJ786359 GEG786358:GEN786359 FUK786358:FUR786359 FKO786358:FKV786359 FAS786358:FAZ786359 EQW786358:ERD786359 EHA786358:EHH786359 DXE786358:DXL786359 DNI786358:DNP786359 DDM786358:DDT786359 CTQ786358:CTX786359 CJU786358:CKB786359 BZY786358:CAF786359 BQC786358:BQJ786359 BGG786358:BGN786359 AWK786358:AWR786359 AMO786358:AMV786359 ACS786358:ACZ786359 SW786358:TD786359 JA786358:JH786359 C786358:L786359 WVM720822:WVT720823 WLQ720822:WLX720823 WBU720822:WCB720823 VRY720822:VSF720823 VIC720822:VIJ720823 UYG720822:UYN720823 UOK720822:UOR720823 UEO720822:UEV720823 TUS720822:TUZ720823 TKW720822:TLD720823 TBA720822:TBH720823 SRE720822:SRL720823 SHI720822:SHP720823 RXM720822:RXT720823 RNQ720822:RNX720823 RDU720822:REB720823 QTY720822:QUF720823 QKC720822:QKJ720823 QAG720822:QAN720823 PQK720822:PQR720823 PGO720822:PGV720823 OWS720822:OWZ720823 OMW720822:OND720823 ODA720822:ODH720823 NTE720822:NTL720823 NJI720822:NJP720823 MZM720822:MZT720823 MPQ720822:MPX720823 MFU720822:MGB720823 LVY720822:LWF720823 LMC720822:LMJ720823 LCG720822:LCN720823 KSK720822:KSR720823 KIO720822:KIV720823 JYS720822:JYZ720823 JOW720822:JPD720823 JFA720822:JFH720823 IVE720822:IVL720823 ILI720822:ILP720823 IBM720822:IBT720823 HRQ720822:HRX720823 HHU720822:HIB720823 GXY720822:GYF720823 GOC720822:GOJ720823 GEG720822:GEN720823 FUK720822:FUR720823 FKO720822:FKV720823 FAS720822:FAZ720823 EQW720822:ERD720823 EHA720822:EHH720823 DXE720822:DXL720823 DNI720822:DNP720823 DDM720822:DDT720823 CTQ720822:CTX720823 CJU720822:CKB720823 BZY720822:CAF720823 BQC720822:BQJ720823 BGG720822:BGN720823 AWK720822:AWR720823 AMO720822:AMV720823 ACS720822:ACZ720823 SW720822:TD720823 JA720822:JH720823 C720822:L720823 WVM655286:WVT655287 WLQ655286:WLX655287 WBU655286:WCB655287 VRY655286:VSF655287 VIC655286:VIJ655287 UYG655286:UYN655287 UOK655286:UOR655287 UEO655286:UEV655287 TUS655286:TUZ655287 TKW655286:TLD655287 TBA655286:TBH655287 SRE655286:SRL655287 SHI655286:SHP655287 RXM655286:RXT655287 RNQ655286:RNX655287 RDU655286:REB655287 QTY655286:QUF655287 QKC655286:QKJ655287 QAG655286:QAN655287 PQK655286:PQR655287 PGO655286:PGV655287 OWS655286:OWZ655287 OMW655286:OND655287 ODA655286:ODH655287 NTE655286:NTL655287 NJI655286:NJP655287 MZM655286:MZT655287 MPQ655286:MPX655287 MFU655286:MGB655287 LVY655286:LWF655287 LMC655286:LMJ655287 LCG655286:LCN655287 KSK655286:KSR655287 KIO655286:KIV655287 JYS655286:JYZ655287 JOW655286:JPD655287 JFA655286:JFH655287 IVE655286:IVL655287 ILI655286:ILP655287 IBM655286:IBT655287 HRQ655286:HRX655287 HHU655286:HIB655287 GXY655286:GYF655287 GOC655286:GOJ655287 GEG655286:GEN655287 FUK655286:FUR655287 FKO655286:FKV655287 FAS655286:FAZ655287 EQW655286:ERD655287 EHA655286:EHH655287 DXE655286:DXL655287 DNI655286:DNP655287 DDM655286:DDT655287 CTQ655286:CTX655287 CJU655286:CKB655287 BZY655286:CAF655287 BQC655286:BQJ655287 BGG655286:BGN655287 AWK655286:AWR655287 AMO655286:AMV655287 ACS655286:ACZ655287 SW655286:TD655287 JA655286:JH655287 C655286:L655287 WVM589750:WVT589751 WLQ589750:WLX589751 WBU589750:WCB589751 VRY589750:VSF589751 VIC589750:VIJ589751 UYG589750:UYN589751 UOK589750:UOR589751 UEO589750:UEV589751 TUS589750:TUZ589751 TKW589750:TLD589751 TBA589750:TBH589751 SRE589750:SRL589751 SHI589750:SHP589751 RXM589750:RXT589751 RNQ589750:RNX589751 RDU589750:REB589751 QTY589750:QUF589751 QKC589750:QKJ589751 QAG589750:QAN589751 PQK589750:PQR589751 PGO589750:PGV589751 OWS589750:OWZ589751 OMW589750:OND589751 ODA589750:ODH589751 NTE589750:NTL589751 NJI589750:NJP589751 MZM589750:MZT589751 MPQ589750:MPX589751 MFU589750:MGB589751 LVY589750:LWF589751 LMC589750:LMJ589751 LCG589750:LCN589751 KSK589750:KSR589751 KIO589750:KIV589751 JYS589750:JYZ589751 JOW589750:JPD589751 JFA589750:JFH589751 IVE589750:IVL589751 ILI589750:ILP589751 IBM589750:IBT589751 HRQ589750:HRX589751 HHU589750:HIB589751 GXY589750:GYF589751 GOC589750:GOJ589751 GEG589750:GEN589751 FUK589750:FUR589751 FKO589750:FKV589751 FAS589750:FAZ589751 EQW589750:ERD589751 EHA589750:EHH589751 DXE589750:DXL589751 DNI589750:DNP589751 DDM589750:DDT589751 CTQ589750:CTX589751 CJU589750:CKB589751 BZY589750:CAF589751 BQC589750:BQJ589751 BGG589750:BGN589751 AWK589750:AWR589751 AMO589750:AMV589751 ACS589750:ACZ589751 SW589750:TD589751 JA589750:JH589751 C589750:L589751 WVM524214:WVT524215 WLQ524214:WLX524215 WBU524214:WCB524215 VRY524214:VSF524215 VIC524214:VIJ524215 UYG524214:UYN524215 UOK524214:UOR524215 UEO524214:UEV524215 TUS524214:TUZ524215 TKW524214:TLD524215 TBA524214:TBH524215 SRE524214:SRL524215 SHI524214:SHP524215 RXM524214:RXT524215 RNQ524214:RNX524215 RDU524214:REB524215 QTY524214:QUF524215 QKC524214:QKJ524215 QAG524214:QAN524215 PQK524214:PQR524215 PGO524214:PGV524215 OWS524214:OWZ524215 OMW524214:OND524215 ODA524214:ODH524215 NTE524214:NTL524215 NJI524214:NJP524215 MZM524214:MZT524215 MPQ524214:MPX524215 MFU524214:MGB524215 LVY524214:LWF524215 LMC524214:LMJ524215 LCG524214:LCN524215 KSK524214:KSR524215 KIO524214:KIV524215 JYS524214:JYZ524215 JOW524214:JPD524215 JFA524214:JFH524215 IVE524214:IVL524215 ILI524214:ILP524215 IBM524214:IBT524215 HRQ524214:HRX524215 HHU524214:HIB524215 GXY524214:GYF524215 GOC524214:GOJ524215 GEG524214:GEN524215 FUK524214:FUR524215 FKO524214:FKV524215 FAS524214:FAZ524215 EQW524214:ERD524215 EHA524214:EHH524215 DXE524214:DXL524215 DNI524214:DNP524215 DDM524214:DDT524215 CTQ524214:CTX524215 CJU524214:CKB524215 BZY524214:CAF524215 BQC524214:BQJ524215 BGG524214:BGN524215 AWK524214:AWR524215 AMO524214:AMV524215 ACS524214:ACZ524215 SW524214:TD524215 JA524214:JH524215 C524214:L524215 WVM458678:WVT458679 WLQ458678:WLX458679 WBU458678:WCB458679 VRY458678:VSF458679 VIC458678:VIJ458679 UYG458678:UYN458679 UOK458678:UOR458679 UEO458678:UEV458679 TUS458678:TUZ458679 TKW458678:TLD458679 TBA458678:TBH458679 SRE458678:SRL458679 SHI458678:SHP458679 RXM458678:RXT458679 RNQ458678:RNX458679 RDU458678:REB458679 QTY458678:QUF458679 QKC458678:QKJ458679 QAG458678:QAN458679 PQK458678:PQR458679 PGO458678:PGV458679 OWS458678:OWZ458679 OMW458678:OND458679 ODA458678:ODH458679 NTE458678:NTL458679 NJI458678:NJP458679 MZM458678:MZT458679 MPQ458678:MPX458679 MFU458678:MGB458679 LVY458678:LWF458679 LMC458678:LMJ458679 LCG458678:LCN458679 KSK458678:KSR458679 KIO458678:KIV458679 JYS458678:JYZ458679 JOW458678:JPD458679 JFA458678:JFH458679 IVE458678:IVL458679 ILI458678:ILP458679 IBM458678:IBT458679 HRQ458678:HRX458679 HHU458678:HIB458679 GXY458678:GYF458679 GOC458678:GOJ458679 GEG458678:GEN458679 FUK458678:FUR458679 FKO458678:FKV458679 FAS458678:FAZ458679 EQW458678:ERD458679 EHA458678:EHH458679 DXE458678:DXL458679 DNI458678:DNP458679 DDM458678:DDT458679 CTQ458678:CTX458679 CJU458678:CKB458679 BZY458678:CAF458679 BQC458678:BQJ458679 BGG458678:BGN458679 AWK458678:AWR458679 AMO458678:AMV458679 ACS458678:ACZ458679 SW458678:TD458679 JA458678:JH458679 C458678:L458679 WVM393142:WVT393143 WLQ393142:WLX393143 WBU393142:WCB393143 VRY393142:VSF393143 VIC393142:VIJ393143 UYG393142:UYN393143 UOK393142:UOR393143 UEO393142:UEV393143 TUS393142:TUZ393143 TKW393142:TLD393143 TBA393142:TBH393143 SRE393142:SRL393143 SHI393142:SHP393143 RXM393142:RXT393143 RNQ393142:RNX393143 RDU393142:REB393143 QTY393142:QUF393143 QKC393142:QKJ393143 QAG393142:QAN393143 PQK393142:PQR393143 PGO393142:PGV393143 OWS393142:OWZ393143 OMW393142:OND393143 ODA393142:ODH393143 NTE393142:NTL393143 NJI393142:NJP393143 MZM393142:MZT393143 MPQ393142:MPX393143 MFU393142:MGB393143 LVY393142:LWF393143 LMC393142:LMJ393143 LCG393142:LCN393143 KSK393142:KSR393143 KIO393142:KIV393143 JYS393142:JYZ393143 JOW393142:JPD393143 JFA393142:JFH393143 IVE393142:IVL393143 ILI393142:ILP393143 IBM393142:IBT393143 HRQ393142:HRX393143 HHU393142:HIB393143 GXY393142:GYF393143 GOC393142:GOJ393143 GEG393142:GEN393143 FUK393142:FUR393143 FKO393142:FKV393143 FAS393142:FAZ393143 EQW393142:ERD393143 EHA393142:EHH393143 DXE393142:DXL393143 DNI393142:DNP393143 DDM393142:DDT393143 CTQ393142:CTX393143 CJU393142:CKB393143 BZY393142:CAF393143 BQC393142:BQJ393143 BGG393142:BGN393143 AWK393142:AWR393143 AMO393142:AMV393143 ACS393142:ACZ393143 SW393142:TD393143 JA393142:JH393143 C393142:L393143 WVM327606:WVT327607 WLQ327606:WLX327607 WBU327606:WCB327607 VRY327606:VSF327607 VIC327606:VIJ327607 UYG327606:UYN327607 UOK327606:UOR327607 UEO327606:UEV327607 TUS327606:TUZ327607 TKW327606:TLD327607 TBA327606:TBH327607 SRE327606:SRL327607 SHI327606:SHP327607 RXM327606:RXT327607 RNQ327606:RNX327607 RDU327606:REB327607 QTY327606:QUF327607 QKC327606:QKJ327607 QAG327606:QAN327607 PQK327606:PQR327607 PGO327606:PGV327607 OWS327606:OWZ327607 OMW327606:OND327607 ODA327606:ODH327607 NTE327606:NTL327607 NJI327606:NJP327607 MZM327606:MZT327607 MPQ327606:MPX327607 MFU327606:MGB327607 LVY327606:LWF327607 LMC327606:LMJ327607 LCG327606:LCN327607 KSK327606:KSR327607 KIO327606:KIV327607 JYS327606:JYZ327607 JOW327606:JPD327607 JFA327606:JFH327607 IVE327606:IVL327607 ILI327606:ILP327607 IBM327606:IBT327607 HRQ327606:HRX327607 HHU327606:HIB327607 GXY327606:GYF327607 GOC327606:GOJ327607 GEG327606:GEN327607 FUK327606:FUR327607 FKO327606:FKV327607 FAS327606:FAZ327607 EQW327606:ERD327607 EHA327606:EHH327607 DXE327606:DXL327607 DNI327606:DNP327607 DDM327606:DDT327607 CTQ327606:CTX327607 CJU327606:CKB327607 BZY327606:CAF327607 BQC327606:BQJ327607 BGG327606:BGN327607 AWK327606:AWR327607 AMO327606:AMV327607 ACS327606:ACZ327607 SW327606:TD327607 JA327606:JH327607 C327606:L327607 WVM262070:WVT262071 WLQ262070:WLX262071 WBU262070:WCB262071 VRY262070:VSF262071 VIC262070:VIJ262071 UYG262070:UYN262071 UOK262070:UOR262071 UEO262070:UEV262071 TUS262070:TUZ262071 TKW262070:TLD262071 TBA262070:TBH262071 SRE262070:SRL262071 SHI262070:SHP262071 RXM262070:RXT262071 RNQ262070:RNX262071 RDU262070:REB262071 QTY262070:QUF262071 QKC262070:QKJ262071 QAG262070:QAN262071 PQK262070:PQR262071 PGO262070:PGV262071 OWS262070:OWZ262071 OMW262070:OND262071 ODA262070:ODH262071 NTE262070:NTL262071 NJI262070:NJP262071 MZM262070:MZT262071 MPQ262070:MPX262071 MFU262070:MGB262071 LVY262070:LWF262071 LMC262070:LMJ262071 LCG262070:LCN262071 KSK262070:KSR262071 KIO262070:KIV262071 JYS262070:JYZ262071 JOW262070:JPD262071 JFA262070:JFH262071 IVE262070:IVL262071 ILI262070:ILP262071 IBM262070:IBT262071 HRQ262070:HRX262071 HHU262070:HIB262071 GXY262070:GYF262071 GOC262070:GOJ262071 GEG262070:GEN262071 FUK262070:FUR262071 FKO262070:FKV262071 FAS262070:FAZ262071 EQW262070:ERD262071 EHA262070:EHH262071 DXE262070:DXL262071 DNI262070:DNP262071 DDM262070:DDT262071 CTQ262070:CTX262071 CJU262070:CKB262071 BZY262070:CAF262071 BQC262070:BQJ262071 BGG262070:BGN262071 AWK262070:AWR262071 AMO262070:AMV262071 ACS262070:ACZ262071 SW262070:TD262071 JA262070:JH262071 C262070:L262071 WVM196534:WVT196535 WLQ196534:WLX196535 WBU196534:WCB196535 VRY196534:VSF196535 VIC196534:VIJ196535 UYG196534:UYN196535 UOK196534:UOR196535 UEO196534:UEV196535 TUS196534:TUZ196535 TKW196534:TLD196535 TBA196534:TBH196535 SRE196534:SRL196535 SHI196534:SHP196535 RXM196534:RXT196535 RNQ196534:RNX196535 RDU196534:REB196535 QTY196534:QUF196535 QKC196534:QKJ196535 QAG196534:QAN196535 PQK196534:PQR196535 PGO196534:PGV196535 OWS196534:OWZ196535 OMW196534:OND196535 ODA196534:ODH196535 NTE196534:NTL196535 NJI196534:NJP196535 MZM196534:MZT196535 MPQ196534:MPX196535 MFU196534:MGB196535 LVY196534:LWF196535 LMC196534:LMJ196535 LCG196534:LCN196535 KSK196534:KSR196535 KIO196534:KIV196535 JYS196534:JYZ196535 JOW196534:JPD196535 JFA196534:JFH196535 IVE196534:IVL196535 ILI196534:ILP196535 IBM196534:IBT196535 HRQ196534:HRX196535 HHU196534:HIB196535 GXY196534:GYF196535 GOC196534:GOJ196535 GEG196534:GEN196535 FUK196534:FUR196535 FKO196534:FKV196535 FAS196534:FAZ196535 EQW196534:ERD196535 EHA196534:EHH196535 DXE196534:DXL196535 DNI196534:DNP196535 DDM196534:DDT196535 CTQ196534:CTX196535 CJU196534:CKB196535 BZY196534:CAF196535 BQC196534:BQJ196535 BGG196534:BGN196535 AWK196534:AWR196535 AMO196534:AMV196535 ACS196534:ACZ196535 SW196534:TD196535 JA196534:JH196535 C196534:L196535 WVM130998:WVT130999 WLQ130998:WLX130999 WBU130998:WCB130999 VRY130998:VSF130999 VIC130998:VIJ130999 UYG130998:UYN130999 UOK130998:UOR130999 UEO130998:UEV130999 TUS130998:TUZ130999 TKW130998:TLD130999 TBA130998:TBH130999 SRE130998:SRL130999 SHI130998:SHP130999 RXM130998:RXT130999 RNQ130998:RNX130999 RDU130998:REB130999 QTY130998:QUF130999 QKC130998:QKJ130999 QAG130998:QAN130999 PQK130998:PQR130999 PGO130998:PGV130999 OWS130998:OWZ130999 OMW130998:OND130999 ODA130998:ODH130999 NTE130998:NTL130999 NJI130998:NJP130999 MZM130998:MZT130999 MPQ130998:MPX130999 MFU130998:MGB130999 LVY130998:LWF130999 LMC130998:LMJ130999 LCG130998:LCN130999 KSK130998:KSR130999 KIO130998:KIV130999 JYS130998:JYZ130999 JOW130998:JPD130999 JFA130998:JFH130999 IVE130998:IVL130999 ILI130998:ILP130999 IBM130998:IBT130999 HRQ130998:HRX130999 HHU130998:HIB130999 GXY130998:GYF130999 GOC130998:GOJ130999 GEG130998:GEN130999 FUK130998:FUR130999 FKO130998:FKV130999 FAS130998:FAZ130999 EQW130998:ERD130999 EHA130998:EHH130999 DXE130998:DXL130999 DNI130998:DNP130999 DDM130998:DDT130999 CTQ130998:CTX130999 CJU130998:CKB130999 BZY130998:CAF130999 BQC130998:BQJ130999 BGG130998:BGN130999 AWK130998:AWR130999 AMO130998:AMV130999 ACS130998:ACZ130999 SW130998:TD130999 JA130998:JH130999 C130998:L130999 WVM65462:WVT65463 WLQ65462:WLX65463 WBU65462:WCB65463 VRY65462:VSF65463 VIC65462:VIJ65463 UYG65462:UYN65463 UOK65462:UOR65463 UEO65462:UEV65463 TUS65462:TUZ65463 TKW65462:TLD65463 TBA65462:TBH65463 SRE65462:SRL65463 SHI65462:SHP65463 RXM65462:RXT65463 RNQ65462:RNX65463 RDU65462:REB65463 QTY65462:QUF65463 QKC65462:QKJ65463 QAG65462:QAN65463 PQK65462:PQR65463 PGO65462:PGV65463 OWS65462:OWZ65463 OMW65462:OND65463 ODA65462:ODH65463 NTE65462:NTL65463 NJI65462:NJP65463 MZM65462:MZT65463 MPQ65462:MPX65463 MFU65462:MGB65463 LVY65462:LWF65463 LMC65462:LMJ65463 LCG65462:LCN65463 KSK65462:KSR65463 KIO65462:KIV65463 JYS65462:JYZ65463 JOW65462:JPD65463 JFA65462:JFH65463 IVE65462:IVL65463 ILI65462:ILP65463 IBM65462:IBT65463 HRQ65462:HRX65463 HHU65462:HIB65463 GXY65462:GYF65463 GOC65462:GOJ65463 GEG65462:GEN65463 FUK65462:FUR65463 FKO65462:FKV65463 FAS65462:FAZ65463 EQW65462:ERD65463 EHA65462:EHH65463 DXE65462:DXL65463 DNI65462:DNP65463 DDM65462:DDT65463 CTQ65462:CTX65463 CJU65462:CKB65463 BZY65462:CAF65463 BQC65462:BQJ65463 BGG65462:BGN65463 AWK65462:AWR65463 AMO65462:AMV65463 ACS65462:ACZ65463 SW65462:TD65463 JA65462:JH65463 WVM982966:WVT982967">
      <formula1>$O$13:$O$15</formula1>
    </dataValidation>
    <dataValidation type="whole" allowBlank="1" showInputMessage="1" showErrorMessage="1" sqref="C65484:L65484 JA65484:JH65484 WVM982970 WLQ982970 WBU982970 VRY982970 VIC982970 UYG982970 UOK982970 UEO982970 TUS982970 TKW982970 TBA982970 SRE982970 SHI982970 RXM982970 RNQ982970 RDU982970 QTY982970 QKC982970 QAG982970 PQK982970 PGO982970 OWS982970 OMW982970 ODA982970 NTE982970 NJI982970 MZM982970 MPQ982970 MFU982970 LVY982970 LMC982970 LCG982970 KSK982970 KIO982970 JYS982970 JOW982970 JFA982970 IVE982970 ILI982970 IBM982970 HRQ982970 HHU982970 GXY982970 GOC982970 GEG982970 FUK982970 FKO982970 FAS982970 EQW982970 EHA982970 DXE982970 DNI982970 DDM982970 CTQ982970 CJU982970 BZY982970 BQC982970 BGG982970 AWK982970 AMO982970 ACS982970 SW982970 JA982970 C982970:D982970 WVM917434 WLQ917434 WBU917434 VRY917434 VIC917434 UYG917434 UOK917434 UEO917434 TUS917434 TKW917434 TBA917434 SRE917434 SHI917434 RXM917434 RNQ917434 RDU917434 QTY917434 QKC917434 QAG917434 PQK917434 PGO917434 OWS917434 OMW917434 ODA917434 NTE917434 NJI917434 MZM917434 MPQ917434 MFU917434 LVY917434 LMC917434 LCG917434 KSK917434 KIO917434 JYS917434 JOW917434 JFA917434 IVE917434 ILI917434 IBM917434 HRQ917434 HHU917434 GXY917434 GOC917434 GEG917434 FUK917434 FKO917434 FAS917434 EQW917434 EHA917434 DXE917434 DNI917434 DDM917434 CTQ917434 CJU917434 BZY917434 BQC917434 BGG917434 AWK917434 AMO917434 ACS917434 SW917434 JA917434 C917434:D917434 WVM851898 WLQ851898 WBU851898 VRY851898 VIC851898 UYG851898 UOK851898 UEO851898 TUS851898 TKW851898 TBA851898 SRE851898 SHI851898 RXM851898 RNQ851898 RDU851898 QTY851898 QKC851898 QAG851898 PQK851898 PGO851898 OWS851898 OMW851898 ODA851898 NTE851898 NJI851898 MZM851898 MPQ851898 MFU851898 LVY851898 LMC851898 LCG851898 KSK851898 KIO851898 JYS851898 JOW851898 JFA851898 IVE851898 ILI851898 IBM851898 HRQ851898 HHU851898 GXY851898 GOC851898 GEG851898 FUK851898 FKO851898 FAS851898 EQW851898 EHA851898 DXE851898 DNI851898 DDM851898 CTQ851898 CJU851898 BZY851898 BQC851898 BGG851898 AWK851898 AMO851898 ACS851898 SW851898 JA851898 C851898:D851898 WVM786362 WLQ786362 WBU786362 VRY786362 VIC786362 UYG786362 UOK786362 UEO786362 TUS786362 TKW786362 TBA786362 SRE786362 SHI786362 RXM786362 RNQ786362 RDU786362 QTY786362 QKC786362 QAG786362 PQK786362 PGO786362 OWS786362 OMW786362 ODA786362 NTE786362 NJI786362 MZM786362 MPQ786362 MFU786362 LVY786362 LMC786362 LCG786362 KSK786362 KIO786362 JYS786362 JOW786362 JFA786362 IVE786362 ILI786362 IBM786362 HRQ786362 HHU786362 GXY786362 GOC786362 GEG786362 FUK786362 FKO786362 FAS786362 EQW786362 EHA786362 DXE786362 DNI786362 DDM786362 CTQ786362 CJU786362 BZY786362 BQC786362 BGG786362 AWK786362 AMO786362 ACS786362 SW786362 JA786362 C786362:D786362 WVM720826 WLQ720826 WBU720826 VRY720826 VIC720826 UYG720826 UOK720826 UEO720826 TUS720826 TKW720826 TBA720826 SRE720826 SHI720826 RXM720826 RNQ720826 RDU720826 QTY720826 QKC720826 QAG720826 PQK720826 PGO720826 OWS720826 OMW720826 ODA720826 NTE720826 NJI720826 MZM720826 MPQ720826 MFU720826 LVY720826 LMC720826 LCG720826 KSK720826 KIO720826 JYS720826 JOW720826 JFA720826 IVE720826 ILI720826 IBM720826 HRQ720826 HHU720826 GXY720826 GOC720826 GEG720826 FUK720826 FKO720826 FAS720826 EQW720826 EHA720826 DXE720826 DNI720826 DDM720826 CTQ720826 CJU720826 BZY720826 BQC720826 BGG720826 AWK720826 AMO720826 ACS720826 SW720826 JA720826 C720826:D720826 WVM655290 WLQ655290 WBU655290 VRY655290 VIC655290 UYG655290 UOK655290 UEO655290 TUS655290 TKW655290 TBA655290 SRE655290 SHI655290 RXM655290 RNQ655290 RDU655290 QTY655290 QKC655290 QAG655290 PQK655290 PGO655290 OWS655290 OMW655290 ODA655290 NTE655290 NJI655290 MZM655290 MPQ655290 MFU655290 LVY655290 LMC655290 LCG655290 KSK655290 KIO655290 JYS655290 JOW655290 JFA655290 IVE655290 ILI655290 IBM655290 HRQ655290 HHU655290 GXY655290 GOC655290 GEG655290 FUK655290 FKO655290 FAS655290 EQW655290 EHA655290 DXE655290 DNI655290 DDM655290 CTQ655290 CJU655290 BZY655290 BQC655290 BGG655290 AWK655290 AMO655290 ACS655290 SW655290 JA655290 C655290:D655290 WVM589754 WLQ589754 WBU589754 VRY589754 VIC589754 UYG589754 UOK589754 UEO589754 TUS589754 TKW589754 TBA589754 SRE589754 SHI589754 RXM589754 RNQ589754 RDU589754 QTY589754 QKC589754 QAG589754 PQK589754 PGO589754 OWS589754 OMW589754 ODA589754 NTE589754 NJI589754 MZM589754 MPQ589754 MFU589754 LVY589754 LMC589754 LCG589754 KSK589754 KIO589754 JYS589754 JOW589754 JFA589754 IVE589754 ILI589754 IBM589754 HRQ589754 HHU589754 GXY589754 GOC589754 GEG589754 FUK589754 FKO589754 FAS589754 EQW589754 EHA589754 DXE589754 DNI589754 DDM589754 CTQ589754 CJU589754 BZY589754 BQC589754 BGG589754 AWK589754 AMO589754 ACS589754 SW589754 JA589754 C589754:D589754 WVM524218 WLQ524218 WBU524218 VRY524218 VIC524218 UYG524218 UOK524218 UEO524218 TUS524218 TKW524218 TBA524218 SRE524218 SHI524218 RXM524218 RNQ524218 RDU524218 QTY524218 QKC524218 QAG524218 PQK524218 PGO524218 OWS524218 OMW524218 ODA524218 NTE524218 NJI524218 MZM524218 MPQ524218 MFU524218 LVY524218 LMC524218 LCG524218 KSK524218 KIO524218 JYS524218 JOW524218 JFA524218 IVE524218 ILI524218 IBM524218 HRQ524218 HHU524218 GXY524218 GOC524218 GEG524218 FUK524218 FKO524218 FAS524218 EQW524218 EHA524218 DXE524218 DNI524218 DDM524218 CTQ524218 CJU524218 BZY524218 BQC524218 BGG524218 AWK524218 AMO524218 ACS524218 SW524218 JA524218 C524218:D524218 WVM458682 WLQ458682 WBU458682 VRY458682 VIC458682 UYG458682 UOK458682 UEO458682 TUS458682 TKW458682 TBA458682 SRE458682 SHI458682 RXM458682 RNQ458682 RDU458682 QTY458682 QKC458682 QAG458682 PQK458682 PGO458682 OWS458682 OMW458682 ODA458682 NTE458682 NJI458682 MZM458682 MPQ458682 MFU458682 LVY458682 LMC458682 LCG458682 KSK458682 KIO458682 JYS458682 JOW458682 JFA458682 IVE458682 ILI458682 IBM458682 HRQ458682 HHU458682 GXY458682 GOC458682 GEG458682 FUK458682 FKO458682 FAS458682 EQW458682 EHA458682 DXE458682 DNI458682 DDM458682 CTQ458682 CJU458682 BZY458682 BQC458682 BGG458682 AWK458682 AMO458682 ACS458682 SW458682 JA458682 C458682:D458682 WVM393146 WLQ393146 WBU393146 VRY393146 VIC393146 UYG393146 UOK393146 UEO393146 TUS393146 TKW393146 TBA393146 SRE393146 SHI393146 RXM393146 RNQ393146 RDU393146 QTY393146 QKC393146 QAG393146 PQK393146 PGO393146 OWS393146 OMW393146 ODA393146 NTE393146 NJI393146 MZM393146 MPQ393146 MFU393146 LVY393146 LMC393146 LCG393146 KSK393146 KIO393146 JYS393146 JOW393146 JFA393146 IVE393146 ILI393146 IBM393146 HRQ393146 HHU393146 GXY393146 GOC393146 GEG393146 FUK393146 FKO393146 FAS393146 EQW393146 EHA393146 DXE393146 DNI393146 DDM393146 CTQ393146 CJU393146 BZY393146 BQC393146 BGG393146 AWK393146 AMO393146 ACS393146 SW393146 JA393146 C393146:D393146 WVM327610 WLQ327610 WBU327610 VRY327610 VIC327610 UYG327610 UOK327610 UEO327610 TUS327610 TKW327610 TBA327610 SRE327610 SHI327610 RXM327610 RNQ327610 RDU327610 QTY327610 QKC327610 QAG327610 PQK327610 PGO327610 OWS327610 OMW327610 ODA327610 NTE327610 NJI327610 MZM327610 MPQ327610 MFU327610 LVY327610 LMC327610 LCG327610 KSK327610 KIO327610 JYS327610 JOW327610 JFA327610 IVE327610 ILI327610 IBM327610 HRQ327610 HHU327610 GXY327610 GOC327610 GEG327610 FUK327610 FKO327610 FAS327610 EQW327610 EHA327610 DXE327610 DNI327610 DDM327610 CTQ327610 CJU327610 BZY327610 BQC327610 BGG327610 AWK327610 AMO327610 ACS327610 SW327610 JA327610 C327610:D327610 WVM262074 WLQ262074 WBU262074 VRY262074 VIC262074 UYG262074 UOK262074 UEO262074 TUS262074 TKW262074 TBA262074 SRE262074 SHI262074 RXM262074 RNQ262074 RDU262074 QTY262074 QKC262074 QAG262074 PQK262074 PGO262074 OWS262074 OMW262074 ODA262074 NTE262074 NJI262074 MZM262074 MPQ262074 MFU262074 LVY262074 LMC262074 LCG262074 KSK262074 KIO262074 JYS262074 JOW262074 JFA262074 IVE262074 ILI262074 IBM262074 HRQ262074 HHU262074 GXY262074 GOC262074 GEG262074 FUK262074 FKO262074 FAS262074 EQW262074 EHA262074 DXE262074 DNI262074 DDM262074 CTQ262074 CJU262074 BZY262074 BQC262074 BGG262074 AWK262074 AMO262074 ACS262074 SW262074 JA262074 C262074:D262074 WVM196538 WLQ196538 WBU196538 VRY196538 VIC196538 UYG196538 UOK196538 UEO196538 TUS196538 TKW196538 TBA196538 SRE196538 SHI196538 RXM196538 RNQ196538 RDU196538 QTY196538 QKC196538 QAG196538 PQK196538 PGO196538 OWS196538 OMW196538 ODA196538 NTE196538 NJI196538 MZM196538 MPQ196538 MFU196538 LVY196538 LMC196538 LCG196538 KSK196538 KIO196538 JYS196538 JOW196538 JFA196538 IVE196538 ILI196538 IBM196538 HRQ196538 HHU196538 GXY196538 GOC196538 GEG196538 FUK196538 FKO196538 FAS196538 EQW196538 EHA196538 DXE196538 DNI196538 DDM196538 CTQ196538 CJU196538 BZY196538 BQC196538 BGG196538 AWK196538 AMO196538 ACS196538 SW196538 JA196538 C196538:D196538 WVM131002 WLQ131002 WBU131002 VRY131002 VIC131002 UYG131002 UOK131002 UEO131002 TUS131002 TKW131002 TBA131002 SRE131002 SHI131002 RXM131002 RNQ131002 RDU131002 QTY131002 QKC131002 QAG131002 PQK131002 PGO131002 OWS131002 OMW131002 ODA131002 NTE131002 NJI131002 MZM131002 MPQ131002 MFU131002 LVY131002 LMC131002 LCG131002 KSK131002 KIO131002 JYS131002 JOW131002 JFA131002 IVE131002 ILI131002 IBM131002 HRQ131002 HHU131002 GXY131002 GOC131002 GEG131002 FUK131002 FKO131002 FAS131002 EQW131002 EHA131002 DXE131002 DNI131002 DDM131002 CTQ131002 CJU131002 BZY131002 BQC131002 BGG131002 AWK131002 AMO131002 ACS131002 SW131002 JA131002 C131002:D131002 WVM65466 WLQ65466 WBU65466 VRY65466 VIC65466 UYG65466 UOK65466 UEO65466 TUS65466 TKW65466 TBA65466 SRE65466 SHI65466 RXM65466 RNQ65466 RDU65466 QTY65466 QKC65466 QAG65466 PQK65466 PGO65466 OWS65466 OMW65466 ODA65466 NTE65466 NJI65466 MZM65466 MPQ65466 MFU65466 LVY65466 LMC65466 LCG65466 KSK65466 KIO65466 JYS65466 JOW65466 JFA65466 IVE65466 ILI65466 IBM65466 HRQ65466 HHU65466 GXY65466 GOC65466 GEG65466 FUK65466 FKO65466 FAS65466 EQW65466 EHA65466 DXE65466 DNI65466 DDM65466 CTQ65466 CJU65466 BZY65466 BQC65466 BGG65466 AWK65466 AMO65466 ACS65466 SW65466 JA65466 C65466:D65466 WVM982975:WVM982978 WLQ982975:WLQ982978 WBU982975:WBU982978 VRY982975:VRY982978 VIC982975:VIC982978 UYG982975:UYG982978 UOK982975:UOK982978 UEO982975:UEO982978 TUS982975:TUS982978 TKW982975:TKW982978 TBA982975:TBA982978 SRE982975:SRE982978 SHI982975:SHI982978 RXM982975:RXM982978 RNQ982975:RNQ982978 RDU982975:RDU982978 QTY982975:QTY982978 QKC982975:QKC982978 QAG982975:QAG982978 PQK982975:PQK982978 PGO982975:PGO982978 OWS982975:OWS982978 OMW982975:OMW982978 ODA982975:ODA982978 NTE982975:NTE982978 NJI982975:NJI982978 MZM982975:MZM982978 MPQ982975:MPQ982978 MFU982975:MFU982978 LVY982975:LVY982978 LMC982975:LMC982978 LCG982975:LCG982978 KSK982975:KSK982978 KIO982975:KIO982978 JYS982975:JYS982978 JOW982975:JOW982978 JFA982975:JFA982978 IVE982975:IVE982978 ILI982975:ILI982978 IBM982975:IBM982978 HRQ982975:HRQ982978 HHU982975:HHU982978 GXY982975:GXY982978 GOC982975:GOC982978 GEG982975:GEG982978 FUK982975:FUK982978 FKO982975:FKO982978 FAS982975:FAS982978 EQW982975:EQW982978 EHA982975:EHA982978 DXE982975:DXE982978 DNI982975:DNI982978 DDM982975:DDM982978 CTQ982975:CTQ982978 CJU982975:CJU982978 BZY982975:BZY982978 BQC982975:BQC982978 BGG982975:BGG982978 AWK982975:AWK982978 AMO982975:AMO982978 ACS982975:ACS982978 SW982975:SW982978 JA982975:JA982978 C982975:D982978 WVM917439:WVM917442 WLQ917439:WLQ917442 WBU917439:WBU917442 VRY917439:VRY917442 VIC917439:VIC917442 UYG917439:UYG917442 UOK917439:UOK917442 UEO917439:UEO917442 TUS917439:TUS917442 TKW917439:TKW917442 TBA917439:TBA917442 SRE917439:SRE917442 SHI917439:SHI917442 RXM917439:RXM917442 RNQ917439:RNQ917442 RDU917439:RDU917442 QTY917439:QTY917442 QKC917439:QKC917442 QAG917439:QAG917442 PQK917439:PQK917442 PGO917439:PGO917442 OWS917439:OWS917442 OMW917439:OMW917442 ODA917439:ODA917442 NTE917439:NTE917442 NJI917439:NJI917442 MZM917439:MZM917442 MPQ917439:MPQ917442 MFU917439:MFU917442 LVY917439:LVY917442 LMC917439:LMC917442 LCG917439:LCG917442 KSK917439:KSK917442 KIO917439:KIO917442 JYS917439:JYS917442 JOW917439:JOW917442 JFA917439:JFA917442 IVE917439:IVE917442 ILI917439:ILI917442 IBM917439:IBM917442 HRQ917439:HRQ917442 HHU917439:HHU917442 GXY917439:GXY917442 GOC917439:GOC917442 GEG917439:GEG917442 FUK917439:FUK917442 FKO917439:FKO917442 FAS917439:FAS917442 EQW917439:EQW917442 EHA917439:EHA917442 DXE917439:DXE917442 DNI917439:DNI917442 DDM917439:DDM917442 CTQ917439:CTQ917442 CJU917439:CJU917442 BZY917439:BZY917442 BQC917439:BQC917442 BGG917439:BGG917442 AWK917439:AWK917442 AMO917439:AMO917442 ACS917439:ACS917442 SW917439:SW917442 JA917439:JA917442 C917439:D917442 WVM851903:WVM851906 WLQ851903:WLQ851906 WBU851903:WBU851906 VRY851903:VRY851906 VIC851903:VIC851906 UYG851903:UYG851906 UOK851903:UOK851906 UEO851903:UEO851906 TUS851903:TUS851906 TKW851903:TKW851906 TBA851903:TBA851906 SRE851903:SRE851906 SHI851903:SHI851906 RXM851903:RXM851906 RNQ851903:RNQ851906 RDU851903:RDU851906 QTY851903:QTY851906 QKC851903:QKC851906 QAG851903:QAG851906 PQK851903:PQK851906 PGO851903:PGO851906 OWS851903:OWS851906 OMW851903:OMW851906 ODA851903:ODA851906 NTE851903:NTE851906 NJI851903:NJI851906 MZM851903:MZM851906 MPQ851903:MPQ851906 MFU851903:MFU851906 LVY851903:LVY851906 LMC851903:LMC851906 LCG851903:LCG851906 KSK851903:KSK851906 KIO851903:KIO851906 JYS851903:JYS851906 JOW851903:JOW851906 JFA851903:JFA851906 IVE851903:IVE851906 ILI851903:ILI851906 IBM851903:IBM851906 HRQ851903:HRQ851906 HHU851903:HHU851906 GXY851903:GXY851906 GOC851903:GOC851906 GEG851903:GEG851906 FUK851903:FUK851906 FKO851903:FKO851906 FAS851903:FAS851906 EQW851903:EQW851906 EHA851903:EHA851906 DXE851903:DXE851906 DNI851903:DNI851906 DDM851903:DDM851906 CTQ851903:CTQ851906 CJU851903:CJU851906 BZY851903:BZY851906 BQC851903:BQC851906 BGG851903:BGG851906 AWK851903:AWK851906 AMO851903:AMO851906 ACS851903:ACS851906 SW851903:SW851906 JA851903:JA851906 C851903:D851906 WVM786367:WVM786370 WLQ786367:WLQ786370 WBU786367:WBU786370 VRY786367:VRY786370 VIC786367:VIC786370 UYG786367:UYG786370 UOK786367:UOK786370 UEO786367:UEO786370 TUS786367:TUS786370 TKW786367:TKW786370 TBA786367:TBA786370 SRE786367:SRE786370 SHI786367:SHI786370 RXM786367:RXM786370 RNQ786367:RNQ786370 RDU786367:RDU786370 QTY786367:QTY786370 QKC786367:QKC786370 QAG786367:QAG786370 PQK786367:PQK786370 PGO786367:PGO786370 OWS786367:OWS786370 OMW786367:OMW786370 ODA786367:ODA786370 NTE786367:NTE786370 NJI786367:NJI786370 MZM786367:MZM786370 MPQ786367:MPQ786370 MFU786367:MFU786370 LVY786367:LVY786370 LMC786367:LMC786370 LCG786367:LCG786370 KSK786367:KSK786370 KIO786367:KIO786370 JYS786367:JYS786370 JOW786367:JOW786370 JFA786367:JFA786370 IVE786367:IVE786370 ILI786367:ILI786370 IBM786367:IBM786370 HRQ786367:HRQ786370 HHU786367:HHU786370 GXY786367:GXY786370 GOC786367:GOC786370 GEG786367:GEG786370 FUK786367:FUK786370 FKO786367:FKO786370 FAS786367:FAS786370 EQW786367:EQW786370 EHA786367:EHA786370 DXE786367:DXE786370 DNI786367:DNI786370 DDM786367:DDM786370 CTQ786367:CTQ786370 CJU786367:CJU786370 BZY786367:BZY786370 BQC786367:BQC786370 BGG786367:BGG786370 AWK786367:AWK786370 AMO786367:AMO786370 ACS786367:ACS786370 SW786367:SW786370 JA786367:JA786370 C786367:D786370 WVM720831:WVM720834 WLQ720831:WLQ720834 WBU720831:WBU720834 VRY720831:VRY720834 VIC720831:VIC720834 UYG720831:UYG720834 UOK720831:UOK720834 UEO720831:UEO720834 TUS720831:TUS720834 TKW720831:TKW720834 TBA720831:TBA720834 SRE720831:SRE720834 SHI720831:SHI720834 RXM720831:RXM720834 RNQ720831:RNQ720834 RDU720831:RDU720834 QTY720831:QTY720834 QKC720831:QKC720834 QAG720831:QAG720834 PQK720831:PQK720834 PGO720831:PGO720834 OWS720831:OWS720834 OMW720831:OMW720834 ODA720831:ODA720834 NTE720831:NTE720834 NJI720831:NJI720834 MZM720831:MZM720834 MPQ720831:MPQ720834 MFU720831:MFU720834 LVY720831:LVY720834 LMC720831:LMC720834 LCG720831:LCG720834 KSK720831:KSK720834 KIO720831:KIO720834 JYS720831:JYS720834 JOW720831:JOW720834 JFA720831:JFA720834 IVE720831:IVE720834 ILI720831:ILI720834 IBM720831:IBM720834 HRQ720831:HRQ720834 HHU720831:HHU720834 GXY720831:GXY720834 GOC720831:GOC720834 GEG720831:GEG720834 FUK720831:FUK720834 FKO720831:FKO720834 FAS720831:FAS720834 EQW720831:EQW720834 EHA720831:EHA720834 DXE720831:DXE720834 DNI720831:DNI720834 DDM720831:DDM720834 CTQ720831:CTQ720834 CJU720831:CJU720834 BZY720831:BZY720834 BQC720831:BQC720834 BGG720831:BGG720834 AWK720831:AWK720834 AMO720831:AMO720834 ACS720831:ACS720834 SW720831:SW720834 JA720831:JA720834 C720831:D720834 WVM655295:WVM655298 WLQ655295:WLQ655298 WBU655295:WBU655298 VRY655295:VRY655298 VIC655295:VIC655298 UYG655295:UYG655298 UOK655295:UOK655298 UEO655295:UEO655298 TUS655295:TUS655298 TKW655295:TKW655298 TBA655295:TBA655298 SRE655295:SRE655298 SHI655295:SHI655298 RXM655295:RXM655298 RNQ655295:RNQ655298 RDU655295:RDU655298 QTY655295:QTY655298 QKC655295:QKC655298 QAG655295:QAG655298 PQK655295:PQK655298 PGO655295:PGO655298 OWS655295:OWS655298 OMW655295:OMW655298 ODA655295:ODA655298 NTE655295:NTE655298 NJI655295:NJI655298 MZM655295:MZM655298 MPQ655295:MPQ655298 MFU655295:MFU655298 LVY655295:LVY655298 LMC655295:LMC655298 LCG655295:LCG655298 KSK655295:KSK655298 KIO655295:KIO655298 JYS655295:JYS655298 JOW655295:JOW655298 JFA655295:JFA655298 IVE655295:IVE655298 ILI655295:ILI655298 IBM655295:IBM655298 HRQ655295:HRQ655298 HHU655295:HHU655298 GXY655295:GXY655298 GOC655295:GOC655298 GEG655295:GEG655298 FUK655295:FUK655298 FKO655295:FKO655298 FAS655295:FAS655298 EQW655295:EQW655298 EHA655295:EHA655298 DXE655295:DXE655298 DNI655295:DNI655298 DDM655295:DDM655298 CTQ655295:CTQ655298 CJU655295:CJU655298 BZY655295:BZY655298 BQC655295:BQC655298 BGG655295:BGG655298 AWK655295:AWK655298 AMO655295:AMO655298 ACS655295:ACS655298 SW655295:SW655298 JA655295:JA655298 C655295:D655298 WVM589759:WVM589762 WLQ589759:WLQ589762 WBU589759:WBU589762 VRY589759:VRY589762 VIC589759:VIC589762 UYG589759:UYG589762 UOK589759:UOK589762 UEO589759:UEO589762 TUS589759:TUS589762 TKW589759:TKW589762 TBA589759:TBA589762 SRE589759:SRE589762 SHI589759:SHI589762 RXM589759:RXM589762 RNQ589759:RNQ589762 RDU589759:RDU589762 QTY589759:QTY589762 QKC589759:QKC589762 QAG589759:QAG589762 PQK589759:PQK589762 PGO589759:PGO589762 OWS589759:OWS589762 OMW589759:OMW589762 ODA589759:ODA589762 NTE589759:NTE589762 NJI589759:NJI589762 MZM589759:MZM589762 MPQ589759:MPQ589762 MFU589759:MFU589762 LVY589759:LVY589762 LMC589759:LMC589762 LCG589759:LCG589762 KSK589759:KSK589762 KIO589759:KIO589762 JYS589759:JYS589762 JOW589759:JOW589762 JFA589759:JFA589762 IVE589759:IVE589762 ILI589759:ILI589762 IBM589759:IBM589762 HRQ589759:HRQ589762 HHU589759:HHU589762 GXY589759:GXY589762 GOC589759:GOC589762 GEG589759:GEG589762 FUK589759:FUK589762 FKO589759:FKO589762 FAS589759:FAS589762 EQW589759:EQW589762 EHA589759:EHA589762 DXE589759:DXE589762 DNI589759:DNI589762 DDM589759:DDM589762 CTQ589759:CTQ589762 CJU589759:CJU589762 BZY589759:BZY589762 BQC589759:BQC589762 BGG589759:BGG589762 AWK589759:AWK589762 AMO589759:AMO589762 ACS589759:ACS589762 SW589759:SW589762 JA589759:JA589762 C589759:D589762 WVM524223:WVM524226 WLQ524223:WLQ524226 WBU524223:WBU524226 VRY524223:VRY524226 VIC524223:VIC524226 UYG524223:UYG524226 UOK524223:UOK524226 UEO524223:UEO524226 TUS524223:TUS524226 TKW524223:TKW524226 TBA524223:TBA524226 SRE524223:SRE524226 SHI524223:SHI524226 RXM524223:RXM524226 RNQ524223:RNQ524226 RDU524223:RDU524226 QTY524223:QTY524226 QKC524223:QKC524226 QAG524223:QAG524226 PQK524223:PQK524226 PGO524223:PGO524226 OWS524223:OWS524226 OMW524223:OMW524226 ODA524223:ODA524226 NTE524223:NTE524226 NJI524223:NJI524226 MZM524223:MZM524226 MPQ524223:MPQ524226 MFU524223:MFU524226 LVY524223:LVY524226 LMC524223:LMC524226 LCG524223:LCG524226 KSK524223:KSK524226 KIO524223:KIO524226 JYS524223:JYS524226 JOW524223:JOW524226 JFA524223:JFA524226 IVE524223:IVE524226 ILI524223:ILI524226 IBM524223:IBM524226 HRQ524223:HRQ524226 HHU524223:HHU524226 GXY524223:GXY524226 GOC524223:GOC524226 GEG524223:GEG524226 FUK524223:FUK524226 FKO524223:FKO524226 FAS524223:FAS524226 EQW524223:EQW524226 EHA524223:EHA524226 DXE524223:DXE524226 DNI524223:DNI524226 DDM524223:DDM524226 CTQ524223:CTQ524226 CJU524223:CJU524226 BZY524223:BZY524226 BQC524223:BQC524226 BGG524223:BGG524226 AWK524223:AWK524226 AMO524223:AMO524226 ACS524223:ACS524226 SW524223:SW524226 JA524223:JA524226 C524223:D524226 WVM458687:WVM458690 WLQ458687:WLQ458690 WBU458687:WBU458690 VRY458687:VRY458690 VIC458687:VIC458690 UYG458687:UYG458690 UOK458687:UOK458690 UEO458687:UEO458690 TUS458687:TUS458690 TKW458687:TKW458690 TBA458687:TBA458690 SRE458687:SRE458690 SHI458687:SHI458690 RXM458687:RXM458690 RNQ458687:RNQ458690 RDU458687:RDU458690 QTY458687:QTY458690 QKC458687:QKC458690 QAG458687:QAG458690 PQK458687:PQK458690 PGO458687:PGO458690 OWS458687:OWS458690 OMW458687:OMW458690 ODA458687:ODA458690 NTE458687:NTE458690 NJI458687:NJI458690 MZM458687:MZM458690 MPQ458687:MPQ458690 MFU458687:MFU458690 LVY458687:LVY458690 LMC458687:LMC458690 LCG458687:LCG458690 KSK458687:KSK458690 KIO458687:KIO458690 JYS458687:JYS458690 JOW458687:JOW458690 JFA458687:JFA458690 IVE458687:IVE458690 ILI458687:ILI458690 IBM458687:IBM458690 HRQ458687:HRQ458690 HHU458687:HHU458690 GXY458687:GXY458690 GOC458687:GOC458690 GEG458687:GEG458690 FUK458687:FUK458690 FKO458687:FKO458690 FAS458687:FAS458690 EQW458687:EQW458690 EHA458687:EHA458690 DXE458687:DXE458690 DNI458687:DNI458690 DDM458687:DDM458690 CTQ458687:CTQ458690 CJU458687:CJU458690 BZY458687:BZY458690 BQC458687:BQC458690 BGG458687:BGG458690 AWK458687:AWK458690 AMO458687:AMO458690 ACS458687:ACS458690 SW458687:SW458690 JA458687:JA458690 C458687:D458690 WVM393151:WVM393154 WLQ393151:WLQ393154 WBU393151:WBU393154 VRY393151:VRY393154 VIC393151:VIC393154 UYG393151:UYG393154 UOK393151:UOK393154 UEO393151:UEO393154 TUS393151:TUS393154 TKW393151:TKW393154 TBA393151:TBA393154 SRE393151:SRE393154 SHI393151:SHI393154 RXM393151:RXM393154 RNQ393151:RNQ393154 RDU393151:RDU393154 QTY393151:QTY393154 QKC393151:QKC393154 QAG393151:QAG393154 PQK393151:PQK393154 PGO393151:PGO393154 OWS393151:OWS393154 OMW393151:OMW393154 ODA393151:ODA393154 NTE393151:NTE393154 NJI393151:NJI393154 MZM393151:MZM393154 MPQ393151:MPQ393154 MFU393151:MFU393154 LVY393151:LVY393154 LMC393151:LMC393154 LCG393151:LCG393154 KSK393151:KSK393154 KIO393151:KIO393154 JYS393151:JYS393154 JOW393151:JOW393154 JFA393151:JFA393154 IVE393151:IVE393154 ILI393151:ILI393154 IBM393151:IBM393154 HRQ393151:HRQ393154 HHU393151:HHU393154 GXY393151:GXY393154 GOC393151:GOC393154 GEG393151:GEG393154 FUK393151:FUK393154 FKO393151:FKO393154 FAS393151:FAS393154 EQW393151:EQW393154 EHA393151:EHA393154 DXE393151:DXE393154 DNI393151:DNI393154 DDM393151:DDM393154 CTQ393151:CTQ393154 CJU393151:CJU393154 BZY393151:BZY393154 BQC393151:BQC393154 BGG393151:BGG393154 AWK393151:AWK393154 AMO393151:AMO393154 ACS393151:ACS393154 SW393151:SW393154 JA393151:JA393154 C393151:D393154 WVM327615:WVM327618 WLQ327615:WLQ327618 WBU327615:WBU327618 VRY327615:VRY327618 VIC327615:VIC327618 UYG327615:UYG327618 UOK327615:UOK327618 UEO327615:UEO327618 TUS327615:TUS327618 TKW327615:TKW327618 TBA327615:TBA327618 SRE327615:SRE327618 SHI327615:SHI327618 RXM327615:RXM327618 RNQ327615:RNQ327618 RDU327615:RDU327618 QTY327615:QTY327618 QKC327615:QKC327618 QAG327615:QAG327618 PQK327615:PQK327618 PGO327615:PGO327618 OWS327615:OWS327618 OMW327615:OMW327618 ODA327615:ODA327618 NTE327615:NTE327618 NJI327615:NJI327618 MZM327615:MZM327618 MPQ327615:MPQ327618 MFU327615:MFU327618 LVY327615:LVY327618 LMC327615:LMC327618 LCG327615:LCG327618 KSK327615:KSK327618 KIO327615:KIO327618 JYS327615:JYS327618 JOW327615:JOW327618 JFA327615:JFA327618 IVE327615:IVE327618 ILI327615:ILI327618 IBM327615:IBM327618 HRQ327615:HRQ327618 HHU327615:HHU327618 GXY327615:GXY327618 GOC327615:GOC327618 GEG327615:GEG327618 FUK327615:FUK327618 FKO327615:FKO327618 FAS327615:FAS327618 EQW327615:EQW327618 EHA327615:EHA327618 DXE327615:DXE327618 DNI327615:DNI327618 DDM327615:DDM327618 CTQ327615:CTQ327618 CJU327615:CJU327618 BZY327615:BZY327618 BQC327615:BQC327618 BGG327615:BGG327618 AWK327615:AWK327618 AMO327615:AMO327618 ACS327615:ACS327618 SW327615:SW327618 JA327615:JA327618 C327615:D327618 WVM262079:WVM262082 WLQ262079:WLQ262082 WBU262079:WBU262082 VRY262079:VRY262082 VIC262079:VIC262082 UYG262079:UYG262082 UOK262079:UOK262082 UEO262079:UEO262082 TUS262079:TUS262082 TKW262079:TKW262082 TBA262079:TBA262082 SRE262079:SRE262082 SHI262079:SHI262082 RXM262079:RXM262082 RNQ262079:RNQ262082 RDU262079:RDU262082 QTY262079:QTY262082 QKC262079:QKC262082 QAG262079:QAG262082 PQK262079:PQK262082 PGO262079:PGO262082 OWS262079:OWS262082 OMW262079:OMW262082 ODA262079:ODA262082 NTE262079:NTE262082 NJI262079:NJI262082 MZM262079:MZM262082 MPQ262079:MPQ262082 MFU262079:MFU262082 LVY262079:LVY262082 LMC262079:LMC262082 LCG262079:LCG262082 KSK262079:KSK262082 KIO262079:KIO262082 JYS262079:JYS262082 JOW262079:JOW262082 JFA262079:JFA262082 IVE262079:IVE262082 ILI262079:ILI262082 IBM262079:IBM262082 HRQ262079:HRQ262082 HHU262079:HHU262082 GXY262079:GXY262082 GOC262079:GOC262082 GEG262079:GEG262082 FUK262079:FUK262082 FKO262079:FKO262082 FAS262079:FAS262082 EQW262079:EQW262082 EHA262079:EHA262082 DXE262079:DXE262082 DNI262079:DNI262082 DDM262079:DDM262082 CTQ262079:CTQ262082 CJU262079:CJU262082 BZY262079:BZY262082 BQC262079:BQC262082 BGG262079:BGG262082 AWK262079:AWK262082 AMO262079:AMO262082 ACS262079:ACS262082 SW262079:SW262082 JA262079:JA262082 C262079:D262082 WVM196543:WVM196546 WLQ196543:WLQ196546 WBU196543:WBU196546 VRY196543:VRY196546 VIC196543:VIC196546 UYG196543:UYG196546 UOK196543:UOK196546 UEO196543:UEO196546 TUS196543:TUS196546 TKW196543:TKW196546 TBA196543:TBA196546 SRE196543:SRE196546 SHI196543:SHI196546 RXM196543:RXM196546 RNQ196543:RNQ196546 RDU196543:RDU196546 QTY196543:QTY196546 QKC196543:QKC196546 QAG196543:QAG196546 PQK196543:PQK196546 PGO196543:PGO196546 OWS196543:OWS196546 OMW196543:OMW196546 ODA196543:ODA196546 NTE196543:NTE196546 NJI196543:NJI196546 MZM196543:MZM196546 MPQ196543:MPQ196546 MFU196543:MFU196546 LVY196543:LVY196546 LMC196543:LMC196546 LCG196543:LCG196546 KSK196543:KSK196546 KIO196543:KIO196546 JYS196543:JYS196546 JOW196543:JOW196546 JFA196543:JFA196546 IVE196543:IVE196546 ILI196543:ILI196546 IBM196543:IBM196546 HRQ196543:HRQ196546 HHU196543:HHU196546 GXY196543:GXY196546 GOC196543:GOC196546 GEG196543:GEG196546 FUK196543:FUK196546 FKO196543:FKO196546 FAS196543:FAS196546 EQW196543:EQW196546 EHA196543:EHA196546 DXE196543:DXE196546 DNI196543:DNI196546 DDM196543:DDM196546 CTQ196543:CTQ196546 CJU196543:CJU196546 BZY196543:BZY196546 BQC196543:BQC196546 BGG196543:BGG196546 AWK196543:AWK196546 AMO196543:AMO196546 ACS196543:ACS196546 SW196543:SW196546 JA196543:JA196546 C196543:D196546 WVM131007:WVM131010 WLQ131007:WLQ131010 WBU131007:WBU131010 VRY131007:VRY131010 VIC131007:VIC131010 UYG131007:UYG131010 UOK131007:UOK131010 UEO131007:UEO131010 TUS131007:TUS131010 TKW131007:TKW131010 TBA131007:TBA131010 SRE131007:SRE131010 SHI131007:SHI131010 RXM131007:RXM131010 RNQ131007:RNQ131010 RDU131007:RDU131010 QTY131007:QTY131010 QKC131007:QKC131010 QAG131007:QAG131010 PQK131007:PQK131010 PGO131007:PGO131010 OWS131007:OWS131010 OMW131007:OMW131010 ODA131007:ODA131010 NTE131007:NTE131010 NJI131007:NJI131010 MZM131007:MZM131010 MPQ131007:MPQ131010 MFU131007:MFU131010 LVY131007:LVY131010 LMC131007:LMC131010 LCG131007:LCG131010 KSK131007:KSK131010 KIO131007:KIO131010 JYS131007:JYS131010 JOW131007:JOW131010 JFA131007:JFA131010 IVE131007:IVE131010 ILI131007:ILI131010 IBM131007:IBM131010 HRQ131007:HRQ131010 HHU131007:HHU131010 GXY131007:GXY131010 GOC131007:GOC131010 GEG131007:GEG131010 FUK131007:FUK131010 FKO131007:FKO131010 FAS131007:FAS131010 EQW131007:EQW131010 EHA131007:EHA131010 DXE131007:DXE131010 DNI131007:DNI131010 DDM131007:DDM131010 CTQ131007:CTQ131010 CJU131007:CJU131010 BZY131007:BZY131010 BQC131007:BQC131010 BGG131007:BGG131010 AWK131007:AWK131010 AMO131007:AMO131010 ACS131007:ACS131010 SW131007:SW131010 JA131007:JA131010 C131007:D131010 WVM65471:WVM65474 WLQ65471:WLQ65474 WBU65471:WBU65474 VRY65471:VRY65474 VIC65471:VIC65474 UYG65471:UYG65474 UOK65471:UOK65474 UEO65471:UEO65474 TUS65471:TUS65474 TKW65471:TKW65474 TBA65471:TBA65474 SRE65471:SRE65474 SHI65471:SHI65474 RXM65471:RXM65474 RNQ65471:RNQ65474 RDU65471:RDU65474 QTY65471:QTY65474 QKC65471:QKC65474 QAG65471:QAG65474 PQK65471:PQK65474 PGO65471:PGO65474 OWS65471:OWS65474 OMW65471:OMW65474 ODA65471:ODA65474 NTE65471:NTE65474 NJI65471:NJI65474 MZM65471:MZM65474 MPQ65471:MPQ65474 MFU65471:MFU65474 LVY65471:LVY65474 LMC65471:LMC65474 LCG65471:LCG65474 KSK65471:KSK65474 KIO65471:KIO65474 JYS65471:JYS65474 JOW65471:JOW65474 JFA65471:JFA65474 IVE65471:IVE65474 ILI65471:ILI65474 IBM65471:IBM65474 HRQ65471:HRQ65474 HHU65471:HHU65474 GXY65471:GXY65474 GOC65471:GOC65474 GEG65471:GEG65474 FUK65471:FUK65474 FKO65471:FKO65474 FAS65471:FAS65474 EQW65471:EQW65474 EHA65471:EHA65474 DXE65471:DXE65474 DNI65471:DNI65474 DDM65471:DDM65474 CTQ65471:CTQ65474 CJU65471:CJU65474 BZY65471:BZY65474 BQC65471:BQC65474 BGG65471:BGG65474 AWK65471:AWK65474 AMO65471:AMO65474 ACS65471:ACS65474 SW65471:SW65474 JA65471:JA65474 C65471:D65474 WVP982970:WVT982978 WLT982970:WLX982978 WBX982970:WCB982978 VSB982970:VSF982978 VIF982970:VIJ982978 UYJ982970:UYN982978 UON982970:UOR982978 UER982970:UEV982978 TUV982970:TUZ982978 TKZ982970:TLD982978 TBD982970:TBH982978 SRH982970:SRL982978 SHL982970:SHP982978 RXP982970:RXT982978 RNT982970:RNX982978 RDX982970:REB982978 QUB982970:QUF982978 QKF982970:QKJ982978 QAJ982970:QAN982978 PQN982970:PQR982978 PGR982970:PGV982978 OWV982970:OWZ982978 OMZ982970:OND982978 ODD982970:ODH982978 NTH982970:NTL982978 NJL982970:NJP982978 MZP982970:MZT982978 MPT982970:MPX982978 MFX982970:MGB982978 LWB982970:LWF982978 LMF982970:LMJ982978 LCJ982970:LCN982978 KSN982970:KSR982978 KIR982970:KIV982978 JYV982970:JYZ982978 JOZ982970:JPD982978 JFD982970:JFH982978 IVH982970:IVL982978 ILL982970:ILP982978 IBP982970:IBT982978 HRT982970:HRX982978 HHX982970:HIB982978 GYB982970:GYF982978 GOF982970:GOJ982978 GEJ982970:GEN982978 FUN982970:FUR982978 FKR982970:FKV982978 FAV982970:FAZ982978 EQZ982970:ERD982978 EHD982970:EHH982978 DXH982970:DXL982978 DNL982970:DNP982978 DDP982970:DDT982978 CTT982970:CTX982978 CJX982970:CKB982978 CAB982970:CAF982978 BQF982970:BQJ982978 BGJ982970:BGN982978 AWN982970:AWR982978 AMR982970:AMV982978 ACV982970:ACZ982978 SZ982970:TD982978 JD982970:JH982978 G982970:L982978 WVP917434:WVT917442 WLT917434:WLX917442 WBX917434:WCB917442 VSB917434:VSF917442 VIF917434:VIJ917442 UYJ917434:UYN917442 UON917434:UOR917442 UER917434:UEV917442 TUV917434:TUZ917442 TKZ917434:TLD917442 TBD917434:TBH917442 SRH917434:SRL917442 SHL917434:SHP917442 RXP917434:RXT917442 RNT917434:RNX917442 RDX917434:REB917442 QUB917434:QUF917442 QKF917434:QKJ917442 QAJ917434:QAN917442 PQN917434:PQR917442 PGR917434:PGV917442 OWV917434:OWZ917442 OMZ917434:OND917442 ODD917434:ODH917442 NTH917434:NTL917442 NJL917434:NJP917442 MZP917434:MZT917442 MPT917434:MPX917442 MFX917434:MGB917442 LWB917434:LWF917442 LMF917434:LMJ917442 LCJ917434:LCN917442 KSN917434:KSR917442 KIR917434:KIV917442 JYV917434:JYZ917442 JOZ917434:JPD917442 JFD917434:JFH917442 IVH917434:IVL917442 ILL917434:ILP917442 IBP917434:IBT917442 HRT917434:HRX917442 HHX917434:HIB917442 GYB917434:GYF917442 GOF917434:GOJ917442 GEJ917434:GEN917442 FUN917434:FUR917442 FKR917434:FKV917442 FAV917434:FAZ917442 EQZ917434:ERD917442 EHD917434:EHH917442 DXH917434:DXL917442 DNL917434:DNP917442 DDP917434:DDT917442 CTT917434:CTX917442 CJX917434:CKB917442 CAB917434:CAF917442 BQF917434:BQJ917442 BGJ917434:BGN917442 AWN917434:AWR917442 AMR917434:AMV917442 ACV917434:ACZ917442 SZ917434:TD917442 JD917434:JH917442 G917434:L917442 WVP851898:WVT851906 WLT851898:WLX851906 WBX851898:WCB851906 VSB851898:VSF851906 VIF851898:VIJ851906 UYJ851898:UYN851906 UON851898:UOR851906 UER851898:UEV851906 TUV851898:TUZ851906 TKZ851898:TLD851906 TBD851898:TBH851906 SRH851898:SRL851906 SHL851898:SHP851906 RXP851898:RXT851906 RNT851898:RNX851906 RDX851898:REB851906 QUB851898:QUF851906 QKF851898:QKJ851906 QAJ851898:QAN851906 PQN851898:PQR851906 PGR851898:PGV851906 OWV851898:OWZ851906 OMZ851898:OND851906 ODD851898:ODH851906 NTH851898:NTL851906 NJL851898:NJP851906 MZP851898:MZT851906 MPT851898:MPX851906 MFX851898:MGB851906 LWB851898:LWF851906 LMF851898:LMJ851906 LCJ851898:LCN851906 KSN851898:KSR851906 KIR851898:KIV851906 JYV851898:JYZ851906 JOZ851898:JPD851906 JFD851898:JFH851906 IVH851898:IVL851906 ILL851898:ILP851906 IBP851898:IBT851906 HRT851898:HRX851906 HHX851898:HIB851906 GYB851898:GYF851906 GOF851898:GOJ851906 GEJ851898:GEN851906 FUN851898:FUR851906 FKR851898:FKV851906 FAV851898:FAZ851906 EQZ851898:ERD851906 EHD851898:EHH851906 DXH851898:DXL851906 DNL851898:DNP851906 DDP851898:DDT851906 CTT851898:CTX851906 CJX851898:CKB851906 CAB851898:CAF851906 BQF851898:BQJ851906 BGJ851898:BGN851906 AWN851898:AWR851906 AMR851898:AMV851906 ACV851898:ACZ851906 SZ851898:TD851906 JD851898:JH851906 G851898:L851906 WVP786362:WVT786370 WLT786362:WLX786370 WBX786362:WCB786370 VSB786362:VSF786370 VIF786362:VIJ786370 UYJ786362:UYN786370 UON786362:UOR786370 UER786362:UEV786370 TUV786362:TUZ786370 TKZ786362:TLD786370 TBD786362:TBH786370 SRH786362:SRL786370 SHL786362:SHP786370 RXP786362:RXT786370 RNT786362:RNX786370 RDX786362:REB786370 QUB786362:QUF786370 QKF786362:QKJ786370 QAJ786362:QAN786370 PQN786362:PQR786370 PGR786362:PGV786370 OWV786362:OWZ786370 OMZ786362:OND786370 ODD786362:ODH786370 NTH786362:NTL786370 NJL786362:NJP786370 MZP786362:MZT786370 MPT786362:MPX786370 MFX786362:MGB786370 LWB786362:LWF786370 LMF786362:LMJ786370 LCJ786362:LCN786370 KSN786362:KSR786370 KIR786362:KIV786370 JYV786362:JYZ786370 JOZ786362:JPD786370 JFD786362:JFH786370 IVH786362:IVL786370 ILL786362:ILP786370 IBP786362:IBT786370 HRT786362:HRX786370 HHX786362:HIB786370 GYB786362:GYF786370 GOF786362:GOJ786370 GEJ786362:GEN786370 FUN786362:FUR786370 FKR786362:FKV786370 FAV786362:FAZ786370 EQZ786362:ERD786370 EHD786362:EHH786370 DXH786362:DXL786370 DNL786362:DNP786370 DDP786362:DDT786370 CTT786362:CTX786370 CJX786362:CKB786370 CAB786362:CAF786370 BQF786362:BQJ786370 BGJ786362:BGN786370 AWN786362:AWR786370 AMR786362:AMV786370 ACV786362:ACZ786370 SZ786362:TD786370 JD786362:JH786370 G786362:L786370 WVP720826:WVT720834 WLT720826:WLX720834 WBX720826:WCB720834 VSB720826:VSF720834 VIF720826:VIJ720834 UYJ720826:UYN720834 UON720826:UOR720834 UER720826:UEV720834 TUV720826:TUZ720834 TKZ720826:TLD720834 TBD720826:TBH720834 SRH720826:SRL720834 SHL720826:SHP720834 RXP720826:RXT720834 RNT720826:RNX720834 RDX720826:REB720834 QUB720826:QUF720834 QKF720826:QKJ720834 QAJ720826:QAN720834 PQN720826:PQR720834 PGR720826:PGV720834 OWV720826:OWZ720834 OMZ720826:OND720834 ODD720826:ODH720834 NTH720826:NTL720834 NJL720826:NJP720834 MZP720826:MZT720834 MPT720826:MPX720834 MFX720826:MGB720834 LWB720826:LWF720834 LMF720826:LMJ720834 LCJ720826:LCN720834 KSN720826:KSR720834 KIR720826:KIV720834 JYV720826:JYZ720834 JOZ720826:JPD720834 JFD720826:JFH720834 IVH720826:IVL720834 ILL720826:ILP720834 IBP720826:IBT720834 HRT720826:HRX720834 HHX720826:HIB720834 GYB720826:GYF720834 GOF720826:GOJ720834 GEJ720826:GEN720834 FUN720826:FUR720834 FKR720826:FKV720834 FAV720826:FAZ720834 EQZ720826:ERD720834 EHD720826:EHH720834 DXH720826:DXL720834 DNL720826:DNP720834 DDP720826:DDT720834 CTT720826:CTX720834 CJX720826:CKB720834 CAB720826:CAF720834 BQF720826:BQJ720834 BGJ720826:BGN720834 AWN720826:AWR720834 AMR720826:AMV720834 ACV720826:ACZ720834 SZ720826:TD720834 JD720826:JH720834 G720826:L720834 WVP655290:WVT655298 WLT655290:WLX655298 WBX655290:WCB655298 VSB655290:VSF655298 VIF655290:VIJ655298 UYJ655290:UYN655298 UON655290:UOR655298 UER655290:UEV655298 TUV655290:TUZ655298 TKZ655290:TLD655298 TBD655290:TBH655298 SRH655290:SRL655298 SHL655290:SHP655298 RXP655290:RXT655298 RNT655290:RNX655298 RDX655290:REB655298 QUB655290:QUF655298 QKF655290:QKJ655298 QAJ655290:QAN655298 PQN655290:PQR655298 PGR655290:PGV655298 OWV655290:OWZ655298 OMZ655290:OND655298 ODD655290:ODH655298 NTH655290:NTL655298 NJL655290:NJP655298 MZP655290:MZT655298 MPT655290:MPX655298 MFX655290:MGB655298 LWB655290:LWF655298 LMF655290:LMJ655298 LCJ655290:LCN655298 KSN655290:KSR655298 KIR655290:KIV655298 JYV655290:JYZ655298 JOZ655290:JPD655298 JFD655290:JFH655298 IVH655290:IVL655298 ILL655290:ILP655298 IBP655290:IBT655298 HRT655290:HRX655298 HHX655290:HIB655298 GYB655290:GYF655298 GOF655290:GOJ655298 GEJ655290:GEN655298 FUN655290:FUR655298 FKR655290:FKV655298 FAV655290:FAZ655298 EQZ655290:ERD655298 EHD655290:EHH655298 DXH655290:DXL655298 DNL655290:DNP655298 DDP655290:DDT655298 CTT655290:CTX655298 CJX655290:CKB655298 CAB655290:CAF655298 BQF655290:BQJ655298 BGJ655290:BGN655298 AWN655290:AWR655298 AMR655290:AMV655298 ACV655290:ACZ655298 SZ655290:TD655298 JD655290:JH655298 G655290:L655298 WVP589754:WVT589762 WLT589754:WLX589762 WBX589754:WCB589762 VSB589754:VSF589762 VIF589754:VIJ589762 UYJ589754:UYN589762 UON589754:UOR589762 UER589754:UEV589762 TUV589754:TUZ589762 TKZ589754:TLD589762 TBD589754:TBH589762 SRH589754:SRL589762 SHL589754:SHP589762 RXP589754:RXT589762 RNT589754:RNX589762 RDX589754:REB589762 QUB589754:QUF589762 QKF589754:QKJ589762 QAJ589754:QAN589762 PQN589754:PQR589762 PGR589754:PGV589762 OWV589754:OWZ589762 OMZ589754:OND589762 ODD589754:ODH589762 NTH589754:NTL589762 NJL589754:NJP589762 MZP589754:MZT589762 MPT589754:MPX589762 MFX589754:MGB589762 LWB589754:LWF589762 LMF589754:LMJ589762 LCJ589754:LCN589762 KSN589754:KSR589762 KIR589754:KIV589762 JYV589754:JYZ589762 JOZ589754:JPD589762 JFD589754:JFH589762 IVH589754:IVL589762 ILL589754:ILP589762 IBP589754:IBT589762 HRT589754:HRX589762 HHX589754:HIB589762 GYB589754:GYF589762 GOF589754:GOJ589762 GEJ589754:GEN589762 FUN589754:FUR589762 FKR589754:FKV589762 FAV589754:FAZ589762 EQZ589754:ERD589762 EHD589754:EHH589762 DXH589754:DXL589762 DNL589754:DNP589762 DDP589754:DDT589762 CTT589754:CTX589762 CJX589754:CKB589762 CAB589754:CAF589762 BQF589754:BQJ589762 BGJ589754:BGN589762 AWN589754:AWR589762 AMR589754:AMV589762 ACV589754:ACZ589762 SZ589754:TD589762 JD589754:JH589762 G589754:L589762 WVP524218:WVT524226 WLT524218:WLX524226 WBX524218:WCB524226 VSB524218:VSF524226 VIF524218:VIJ524226 UYJ524218:UYN524226 UON524218:UOR524226 UER524218:UEV524226 TUV524218:TUZ524226 TKZ524218:TLD524226 TBD524218:TBH524226 SRH524218:SRL524226 SHL524218:SHP524226 RXP524218:RXT524226 RNT524218:RNX524226 RDX524218:REB524226 QUB524218:QUF524226 QKF524218:QKJ524226 QAJ524218:QAN524226 PQN524218:PQR524226 PGR524218:PGV524226 OWV524218:OWZ524226 OMZ524218:OND524226 ODD524218:ODH524226 NTH524218:NTL524226 NJL524218:NJP524226 MZP524218:MZT524226 MPT524218:MPX524226 MFX524218:MGB524226 LWB524218:LWF524226 LMF524218:LMJ524226 LCJ524218:LCN524226 KSN524218:KSR524226 KIR524218:KIV524226 JYV524218:JYZ524226 JOZ524218:JPD524226 JFD524218:JFH524226 IVH524218:IVL524226 ILL524218:ILP524226 IBP524218:IBT524226 HRT524218:HRX524226 HHX524218:HIB524226 GYB524218:GYF524226 GOF524218:GOJ524226 GEJ524218:GEN524226 FUN524218:FUR524226 FKR524218:FKV524226 FAV524218:FAZ524226 EQZ524218:ERD524226 EHD524218:EHH524226 DXH524218:DXL524226 DNL524218:DNP524226 DDP524218:DDT524226 CTT524218:CTX524226 CJX524218:CKB524226 CAB524218:CAF524226 BQF524218:BQJ524226 BGJ524218:BGN524226 AWN524218:AWR524226 AMR524218:AMV524226 ACV524218:ACZ524226 SZ524218:TD524226 JD524218:JH524226 G524218:L524226 WVP458682:WVT458690 WLT458682:WLX458690 WBX458682:WCB458690 VSB458682:VSF458690 VIF458682:VIJ458690 UYJ458682:UYN458690 UON458682:UOR458690 UER458682:UEV458690 TUV458682:TUZ458690 TKZ458682:TLD458690 TBD458682:TBH458690 SRH458682:SRL458690 SHL458682:SHP458690 RXP458682:RXT458690 RNT458682:RNX458690 RDX458682:REB458690 QUB458682:QUF458690 QKF458682:QKJ458690 QAJ458682:QAN458690 PQN458682:PQR458690 PGR458682:PGV458690 OWV458682:OWZ458690 OMZ458682:OND458690 ODD458682:ODH458690 NTH458682:NTL458690 NJL458682:NJP458690 MZP458682:MZT458690 MPT458682:MPX458690 MFX458682:MGB458690 LWB458682:LWF458690 LMF458682:LMJ458690 LCJ458682:LCN458690 KSN458682:KSR458690 KIR458682:KIV458690 JYV458682:JYZ458690 JOZ458682:JPD458690 JFD458682:JFH458690 IVH458682:IVL458690 ILL458682:ILP458690 IBP458682:IBT458690 HRT458682:HRX458690 HHX458682:HIB458690 GYB458682:GYF458690 GOF458682:GOJ458690 GEJ458682:GEN458690 FUN458682:FUR458690 FKR458682:FKV458690 FAV458682:FAZ458690 EQZ458682:ERD458690 EHD458682:EHH458690 DXH458682:DXL458690 DNL458682:DNP458690 DDP458682:DDT458690 CTT458682:CTX458690 CJX458682:CKB458690 CAB458682:CAF458690 BQF458682:BQJ458690 BGJ458682:BGN458690 AWN458682:AWR458690 AMR458682:AMV458690 ACV458682:ACZ458690 SZ458682:TD458690 JD458682:JH458690 G458682:L458690 WVP393146:WVT393154 WLT393146:WLX393154 WBX393146:WCB393154 VSB393146:VSF393154 VIF393146:VIJ393154 UYJ393146:UYN393154 UON393146:UOR393154 UER393146:UEV393154 TUV393146:TUZ393154 TKZ393146:TLD393154 TBD393146:TBH393154 SRH393146:SRL393154 SHL393146:SHP393154 RXP393146:RXT393154 RNT393146:RNX393154 RDX393146:REB393154 QUB393146:QUF393154 QKF393146:QKJ393154 QAJ393146:QAN393154 PQN393146:PQR393154 PGR393146:PGV393154 OWV393146:OWZ393154 OMZ393146:OND393154 ODD393146:ODH393154 NTH393146:NTL393154 NJL393146:NJP393154 MZP393146:MZT393154 MPT393146:MPX393154 MFX393146:MGB393154 LWB393146:LWF393154 LMF393146:LMJ393154 LCJ393146:LCN393154 KSN393146:KSR393154 KIR393146:KIV393154 JYV393146:JYZ393154 JOZ393146:JPD393154 JFD393146:JFH393154 IVH393146:IVL393154 ILL393146:ILP393154 IBP393146:IBT393154 HRT393146:HRX393154 HHX393146:HIB393154 GYB393146:GYF393154 GOF393146:GOJ393154 GEJ393146:GEN393154 FUN393146:FUR393154 FKR393146:FKV393154 FAV393146:FAZ393154 EQZ393146:ERD393154 EHD393146:EHH393154 DXH393146:DXL393154 DNL393146:DNP393154 DDP393146:DDT393154 CTT393146:CTX393154 CJX393146:CKB393154 CAB393146:CAF393154 BQF393146:BQJ393154 BGJ393146:BGN393154 AWN393146:AWR393154 AMR393146:AMV393154 ACV393146:ACZ393154 SZ393146:TD393154 JD393146:JH393154 G393146:L393154 WVP327610:WVT327618 WLT327610:WLX327618 WBX327610:WCB327618 VSB327610:VSF327618 VIF327610:VIJ327618 UYJ327610:UYN327618 UON327610:UOR327618 UER327610:UEV327618 TUV327610:TUZ327618 TKZ327610:TLD327618 TBD327610:TBH327618 SRH327610:SRL327618 SHL327610:SHP327618 RXP327610:RXT327618 RNT327610:RNX327618 RDX327610:REB327618 QUB327610:QUF327618 QKF327610:QKJ327618 QAJ327610:QAN327618 PQN327610:PQR327618 PGR327610:PGV327618 OWV327610:OWZ327618 OMZ327610:OND327618 ODD327610:ODH327618 NTH327610:NTL327618 NJL327610:NJP327618 MZP327610:MZT327618 MPT327610:MPX327618 MFX327610:MGB327618 LWB327610:LWF327618 LMF327610:LMJ327618 LCJ327610:LCN327618 KSN327610:KSR327618 KIR327610:KIV327618 JYV327610:JYZ327618 JOZ327610:JPD327618 JFD327610:JFH327618 IVH327610:IVL327618 ILL327610:ILP327618 IBP327610:IBT327618 HRT327610:HRX327618 HHX327610:HIB327618 GYB327610:GYF327618 GOF327610:GOJ327618 GEJ327610:GEN327618 FUN327610:FUR327618 FKR327610:FKV327618 FAV327610:FAZ327618 EQZ327610:ERD327618 EHD327610:EHH327618 DXH327610:DXL327618 DNL327610:DNP327618 DDP327610:DDT327618 CTT327610:CTX327618 CJX327610:CKB327618 CAB327610:CAF327618 BQF327610:BQJ327618 BGJ327610:BGN327618 AWN327610:AWR327618 AMR327610:AMV327618 ACV327610:ACZ327618 SZ327610:TD327618 JD327610:JH327618 G327610:L327618 WVP262074:WVT262082 WLT262074:WLX262082 WBX262074:WCB262082 VSB262074:VSF262082 VIF262074:VIJ262082 UYJ262074:UYN262082 UON262074:UOR262082 UER262074:UEV262082 TUV262074:TUZ262082 TKZ262074:TLD262082 TBD262074:TBH262082 SRH262074:SRL262082 SHL262074:SHP262082 RXP262074:RXT262082 RNT262074:RNX262082 RDX262074:REB262082 QUB262074:QUF262082 QKF262074:QKJ262082 QAJ262074:QAN262082 PQN262074:PQR262082 PGR262074:PGV262082 OWV262074:OWZ262082 OMZ262074:OND262082 ODD262074:ODH262082 NTH262074:NTL262082 NJL262074:NJP262082 MZP262074:MZT262082 MPT262074:MPX262082 MFX262074:MGB262082 LWB262074:LWF262082 LMF262074:LMJ262082 LCJ262074:LCN262082 KSN262074:KSR262082 KIR262074:KIV262082 JYV262074:JYZ262082 JOZ262074:JPD262082 JFD262074:JFH262082 IVH262074:IVL262082 ILL262074:ILP262082 IBP262074:IBT262082 HRT262074:HRX262082 HHX262074:HIB262082 GYB262074:GYF262082 GOF262074:GOJ262082 GEJ262074:GEN262082 FUN262074:FUR262082 FKR262074:FKV262082 FAV262074:FAZ262082 EQZ262074:ERD262082 EHD262074:EHH262082 DXH262074:DXL262082 DNL262074:DNP262082 DDP262074:DDT262082 CTT262074:CTX262082 CJX262074:CKB262082 CAB262074:CAF262082 BQF262074:BQJ262082 BGJ262074:BGN262082 AWN262074:AWR262082 AMR262074:AMV262082 ACV262074:ACZ262082 SZ262074:TD262082 JD262074:JH262082 G262074:L262082 WVP196538:WVT196546 WLT196538:WLX196546 WBX196538:WCB196546 VSB196538:VSF196546 VIF196538:VIJ196546 UYJ196538:UYN196546 UON196538:UOR196546 UER196538:UEV196546 TUV196538:TUZ196546 TKZ196538:TLD196546 TBD196538:TBH196546 SRH196538:SRL196546 SHL196538:SHP196546 RXP196538:RXT196546 RNT196538:RNX196546 RDX196538:REB196546 QUB196538:QUF196546 QKF196538:QKJ196546 QAJ196538:QAN196546 PQN196538:PQR196546 PGR196538:PGV196546 OWV196538:OWZ196546 OMZ196538:OND196546 ODD196538:ODH196546 NTH196538:NTL196546 NJL196538:NJP196546 MZP196538:MZT196546 MPT196538:MPX196546 MFX196538:MGB196546 LWB196538:LWF196546 LMF196538:LMJ196546 LCJ196538:LCN196546 KSN196538:KSR196546 KIR196538:KIV196546 JYV196538:JYZ196546 JOZ196538:JPD196546 JFD196538:JFH196546 IVH196538:IVL196546 ILL196538:ILP196546 IBP196538:IBT196546 HRT196538:HRX196546 HHX196538:HIB196546 GYB196538:GYF196546 GOF196538:GOJ196546 GEJ196538:GEN196546 FUN196538:FUR196546 FKR196538:FKV196546 FAV196538:FAZ196546 EQZ196538:ERD196546 EHD196538:EHH196546 DXH196538:DXL196546 DNL196538:DNP196546 DDP196538:DDT196546 CTT196538:CTX196546 CJX196538:CKB196546 CAB196538:CAF196546 BQF196538:BQJ196546 BGJ196538:BGN196546 AWN196538:AWR196546 AMR196538:AMV196546 ACV196538:ACZ196546 SZ196538:TD196546 JD196538:JH196546 G196538:L196546 WVP131002:WVT131010 WLT131002:WLX131010 WBX131002:WCB131010 VSB131002:VSF131010 VIF131002:VIJ131010 UYJ131002:UYN131010 UON131002:UOR131010 UER131002:UEV131010 TUV131002:TUZ131010 TKZ131002:TLD131010 TBD131002:TBH131010 SRH131002:SRL131010 SHL131002:SHP131010 RXP131002:RXT131010 RNT131002:RNX131010 RDX131002:REB131010 QUB131002:QUF131010 QKF131002:QKJ131010 QAJ131002:QAN131010 PQN131002:PQR131010 PGR131002:PGV131010 OWV131002:OWZ131010 OMZ131002:OND131010 ODD131002:ODH131010 NTH131002:NTL131010 NJL131002:NJP131010 MZP131002:MZT131010 MPT131002:MPX131010 MFX131002:MGB131010 LWB131002:LWF131010 LMF131002:LMJ131010 LCJ131002:LCN131010 KSN131002:KSR131010 KIR131002:KIV131010 JYV131002:JYZ131010 JOZ131002:JPD131010 JFD131002:JFH131010 IVH131002:IVL131010 ILL131002:ILP131010 IBP131002:IBT131010 HRT131002:HRX131010 HHX131002:HIB131010 GYB131002:GYF131010 GOF131002:GOJ131010 GEJ131002:GEN131010 FUN131002:FUR131010 FKR131002:FKV131010 FAV131002:FAZ131010 EQZ131002:ERD131010 EHD131002:EHH131010 DXH131002:DXL131010 DNL131002:DNP131010 DDP131002:DDT131010 CTT131002:CTX131010 CJX131002:CKB131010 CAB131002:CAF131010 BQF131002:BQJ131010 BGJ131002:BGN131010 AWN131002:AWR131010 AMR131002:AMV131010 ACV131002:ACZ131010 SZ131002:TD131010 JD131002:JH131010 G131002:L131010 WVP65466:WVT65474 WLT65466:WLX65474 WBX65466:WCB65474 VSB65466:VSF65474 VIF65466:VIJ65474 UYJ65466:UYN65474 UON65466:UOR65474 UER65466:UEV65474 TUV65466:TUZ65474 TKZ65466:TLD65474 TBD65466:TBH65474 SRH65466:SRL65474 SHL65466:SHP65474 RXP65466:RXT65474 RNT65466:RNX65474 RDX65466:REB65474 QUB65466:QUF65474 QKF65466:QKJ65474 QAJ65466:QAN65474 PQN65466:PQR65474 PGR65466:PGV65474 OWV65466:OWZ65474 OMZ65466:OND65474 ODD65466:ODH65474 NTH65466:NTL65474 NJL65466:NJP65474 MZP65466:MZT65474 MPT65466:MPX65474 MFX65466:MGB65474 LWB65466:LWF65474 LMF65466:LMJ65474 LCJ65466:LCN65474 KSN65466:KSR65474 KIR65466:KIV65474 JYV65466:JYZ65474 JOZ65466:JPD65474 JFD65466:JFH65474 IVH65466:IVL65474 ILL65466:ILP65474 IBP65466:IBT65474 HRT65466:HRX65474 HHX65466:HIB65474 GYB65466:GYF65474 GOF65466:GOJ65474 GEJ65466:GEN65474 FUN65466:FUR65474 FKR65466:FKV65474 FAV65466:FAZ65474 EQZ65466:ERD65474 EHD65466:EHH65474 DXH65466:DXL65474 DNL65466:DNP65474 DDP65466:DDT65474 CTT65466:CTX65474 CJX65466:CKB65474 CAB65466:CAF65474 BQF65466:BQJ65474 BGJ65466:BGN65474 AWN65466:AWR65474 AMR65466:AMV65474 ACV65466:ACZ65474 SZ65466:TD65474 JD65466:JH65474 G65466:L65474 WVN982970:WVO982975 WLR982970:WLS982975 WBV982970:WBW982975 VRZ982970:VSA982975 VID982970:VIE982975 UYH982970:UYI982975 UOL982970:UOM982975 UEP982970:UEQ982975 TUT982970:TUU982975 TKX982970:TKY982975 TBB982970:TBC982975 SRF982970:SRG982975 SHJ982970:SHK982975 RXN982970:RXO982975 RNR982970:RNS982975 RDV982970:RDW982975 QTZ982970:QUA982975 QKD982970:QKE982975 QAH982970:QAI982975 PQL982970:PQM982975 PGP982970:PGQ982975 OWT982970:OWU982975 OMX982970:OMY982975 ODB982970:ODC982975 NTF982970:NTG982975 NJJ982970:NJK982975 MZN982970:MZO982975 MPR982970:MPS982975 MFV982970:MFW982975 LVZ982970:LWA982975 LMD982970:LME982975 LCH982970:LCI982975 KSL982970:KSM982975 KIP982970:KIQ982975 JYT982970:JYU982975 JOX982970:JOY982975 JFB982970:JFC982975 IVF982970:IVG982975 ILJ982970:ILK982975 IBN982970:IBO982975 HRR982970:HRS982975 HHV982970:HHW982975 GXZ982970:GYA982975 GOD982970:GOE982975 GEH982970:GEI982975 FUL982970:FUM982975 FKP982970:FKQ982975 FAT982970:FAU982975 EQX982970:EQY982975 EHB982970:EHC982975 DXF982970:DXG982975 DNJ982970:DNK982975 DDN982970:DDO982975 CTR982970:CTS982975 CJV982970:CJW982975 BZZ982970:CAA982975 BQD982970:BQE982975 BGH982970:BGI982975 AWL982970:AWM982975 AMP982970:AMQ982975 ACT982970:ACU982975 SX982970:SY982975 JB982970:JC982975 E982970:F982975 WVN917434:WVO917439 WLR917434:WLS917439 WBV917434:WBW917439 VRZ917434:VSA917439 VID917434:VIE917439 UYH917434:UYI917439 UOL917434:UOM917439 UEP917434:UEQ917439 TUT917434:TUU917439 TKX917434:TKY917439 TBB917434:TBC917439 SRF917434:SRG917439 SHJ917434:SHK917439 RXN917434:RXO917439 RNR917434:RNS917439 RDV917434:RDW917439 QTZ917434:QUA917439 QKD917434:QKE917439 QAH917434:QAI917439 PQL917434:PQM917439 PGP917434:PGQ917439 OWT917434:OWU917439 OMX917434:OMY917439 ODB917434:ODC917439 NTF917434:NTG917439 NJJ917434:NJK917439 MZN917434:MZO917439 MPR917434:MPS917439 MFV917434:MFW917439 LVZ917434:LWA917439 LMD917434:LME917439 LCH917434:LCI917439 KSL917434:KSM917439 KIP917434:KIQ917439 JYT917434:JYU917439 JOX917434:JOY917439 JFB917434:JFC917439 IVF917434:IVG917439 ILJ917434:ILK917439 IBN917434:IBO917439 HRR917434:HRS917439 HHV917434:HHW917439 GXZ917434:GYA917439 GOD917434:GOE917439 GEH917434:GEI917439 FUL917434:FUM917439 FKP917434:FKQ917439 FAT917434:FAU917439 EQX917434:EQY917439 EHB917434:EHC917439 DXF917434:DXG917439 DNJ917434:DNK917439 DDN917434:DDO917439 CTR917434:CTS917439 CJV917434:CJW917439 BZZ917434:CAA917439 BQD917434:BQE917439 BGH917434:BGI917439 AWL917434:AWM917439 AMP917434:AMQ917439 ACT917434:ACU917439 SX917434:SY917439 JB917434:JC917439 E917434:F917439 WVN851898:WVO851903 WLR851898:WLS851903 WBV851898:WBW851903 VRZ851898:VSA851903 VID851898:VIE851903 UYH851898:UYI851903 UOL851898:UOM851903 UEP851898:UEQ851903 TUT851898:TUU851903 TKX851898:TKY851903 TBB851898:TBC851903 SRF851898:SRG851903 SHJ851898:SHK851903 RXN851898:RXO851903 RNR851898:RNS851903 RDV851898:RDW851903 QTZ851898:QUA851903 QKD851898:QKE851903 QAH851898:QAI851903 PQL851898:PQM851903 PGP851898:PGQ851903 OWT851898:OWU851903 OMX851898:OMY851903 ODB851898:ODC851903 NTF851898:NTG851903 NJJ851898:NJK851903 MZN851898:MZO851903 MPR851898:MPS851903 MFV851898:MFW851903 LVZ851898:LWA851903 LMD851898:LME851903 LCH851898:LCI851903 KSL851898:KSM851903 KIP851898:KIQ851903 JYT851898:JYU851903 JOX851898:JOY851903 JFB851898:JFC851903 IVF851898:IVG851903 ILJ851898:ILK851903 IBN851898:IBO851903 HRR851898:HRS851903 HHV851898:HHW851903 GXZ851898:GYA851903 GOD851898:GOE851903 GEH851898:GEI851903 FUL851898:FUM851903 FKP851898:FKQ851903 FAT851898:FAU851903 EQX851898:EQY851903 EHB851898:EHC851903 DXF851898:DXG851903 DNJ851898:DNK851903 DDN851898:DDO851903 CTR851898:CTS851903 CJV851898:CJW851903 BZZ851898:CAA851903 BQD851898:BQE851903 BGH851898:BGI851903 AWL851898:AWM851903 AMP851898:AMQ851903 ACT851898:ACU851903 SX851898:SY851903 JB851898:JC851903 E851898:F851903 WVN786362:WVO786367 WLR786362:WLS786367 WBV786362:WBW786367 VRZ786362:VSA786367 VID786362:VIE786367 UYH786362:UYI786367 UOL786362:UOM786367 UEP786362:UEQ786367 TUT786362:TUU786367 TKX786362:TKY786367 TBB786362:TBC786367 SRF786362:SRG786367 SHJ786362:SHK786367 RXN786362:RXO786367 RNR786362:RNS786367 RDV786362:RDW786367 QTZ786362:QUA786367 QKD786362:QKE786367 QAH786362:QAI786367 PQL786362:PQM786367 PGP786362:PGQ786367 OWT786362:OWU786367 OMX786362:OMY786367 ODB786362:ODC786367 NTF786362:NTG786367 NJJ786362:NJK786367 MZN786362:MZO786367 MPR786362:MPS786367 MFV786362:MFW786367 LVZ786362:LWA786367 LMD786362:LME786367 LCH786362:LCI786367 KSL786362:KSM786367 KIP786362:KIQ786367 JYT786362:JYU786367 JOX786362:JOY786367 JFB786362:JFC786367 IVF786362:IVG786367 ILJ786362:ILK786367 IBN786362:IBO786367 HRR786362:HRS786367 HHV786362:HHW786367 GXZ786362:GYA786367 GOD786362:GOE786367 GEH786362:GEI786367 FUL786362:FUM786367 FKP786362:FKQ786367 FAT786362:FAU786367 EQX786362:EQY786367 EHB786362:EHC786367 DXF786362:DXG786367 DNJ786362:DNK786367 DDN786362:DDO786367 CTR786362:CTS786367 CJV786362:CJW786367 BZZ786362:CAA786367 BQD786362:BQE786367 BGH786362:BGI786367 AWL786362:AWM786367 AMP786362:AMQ786367 ACT786362:ACU786367 SX786362:SY786367 JB786362:JC786367 E786362:F786367 WVN720826:WVO720831 WLR720826:WLS720831 WBV720826:WBW720831 VRZ720826:VSA720831 VID720826:VIE720831 UYH720826:UYI720831 UOL720826:UOM720831 UEP720826:UEQ720831 TUT720826:TUU720831 TKX720826:TKY720831 TBB720826:TBC720831 SRF720826:SRG720831 SHJ720826:SHK720831 RXN720826:RXO720831 RNR720826:RNS720831 RDV720826:RDW720831 QTZ720826:QUA720831 QKD720826:QKE720831 QAH720826:QAI720831 PQL720826:PQM720831 PGP720826:PGQ720831 OWT720826:OWU720831 OMX720826:OMY720831 ODB720826:ODC720831 NTF720826:NTG720831 NJJ720826:NJK720831 MZN720826:MZO720831 MPR720826:MPS720831 MFV720826:MFW720831 LVZ720826:LWA720831 LMD720826:LME720831 LCH720826:LCI720831 KSL720826:KSM720831 KIP720826:KIQ720831 JYT720826:JYU720831 JOX720826:JOY720831 JFB720826:JFC720831 IVF720826:IVG720831 ILJ720826:ILK720831 IBN720826:IBO720831 HRR720826:HRS720831 HHV720826:HHW720831 GXZ720826:GYA720831 GOD720826:GOE720831 GEH720826:GEI720831 FUL720826:FUM720831 FKP720826:FKQ720831 FAT720826:FAU720831 EQX720826:EQY720831 EHB720826:EHC720831 DXF720826:DXG720831 DNJ720826:DNK720831 DDN720826:DDO720831 CTR720826:CTS720831 CJV720826:CJW720831 BZZ720826:CAA720831 BQD720826:BQE720831 BGH720826:BGI720831 AWL720826:AWM720831 AMP720826:AMQ720831 ACT720826:ACU720831 SX720826:SY720831 JB720826:JC720831 E720826:F720831 WVN655290:WVO655295 WLR655290:WLS655295 WBV655290:WBW655295 VRZ655290:VSA655295 VID655290:VIE655295 UYH655290:UYI655295 UOL655290:UOM655295 UEP655290:UEQ655295 TUT655290:TUU655295 TKX655290:TKY655295 TBB655290:TBC655295 SRF655290:SRG655295 SHJ655290:SHK655295 RXN655290:RXO655295 RNR655290:RNS655295 RDV655290:RDW655295 QTZ655290:QUA655295 QKD655290:QKE655295 QAH655290:QAI655295 PQL655290:PQM655295 PGP655290:PGQ655295 OWT655290:OWU655295 OMX655290:OMY655295 ODB655290:ODC655295 NTF655290:NTG655295 NJJ655290:NJK655295 MZN655290:MZO655295 MPR655290:MPS655295 MFV655290:MFW655295 LVZ655290:LWA655295 LMD655290:LME655295 LCH655290:LCI655295 KSL655290:KSM655295 KIP655290:KIQ655295 JYT655290:JYU655295 JOX655290:JOY655295 JFB655290:JFC655295 IVF655290:IVG655295 ILJ655290:ILK655295 IBN655290:IBO655295 HRR655290:HRS655295 HHV655290:HHW655295 GXZ655290:GYA655295 GOD655290:GOE655295 GEH655290:GEI655295 FUL655290:FUM655295 FKP655290:FKQ655295 FAT655290:FAU655295 EQX655290:EQY655295 EHB655290:EHC655295 DXF655290:DXG655295 DNJ655290:DNK655295 DDN655290:DDO655295 CTR655290:CTS655295 CJV655290:CJW655295 BZZ655290:CAA655295 BQD655290:BQE655295 BGH655290:BGI655295 AWL655290:AWM655295 AMP655290:AMQ655295 ACT655290:ACU655295 SX655290:SY655295 JB655290:JC655295 E655290:F655295 WVN589754:WVO589759 WLR589754:WLS589759 WBV589754:WBW589759 VRZ589754:VSA589759 VID589754:VIE589759 UYH589754:UYI589759 UOL589754:UOM589759 UEP589754:UEQ589759 TUT589754:TUU589759 TKX589754:TKY589759 TBB589754:TBC589759 SRF589754:SRG589759 SHJ589754:SHK589759 RXN589754:RXO589759 RNR589754:RNS589759 RDV589754:RDW589759 QTZ589754:QUA589759 QKD589754:QKE589759 QAH589754:QAI589759 PQL589754:PQM589759 PGP589754:PGQ589759 OWT589754:OWU589759 OMX589754:OMY589759 ODB589754:ODC589759 NTF589754:NTG589759 NJJ589754:NJK589759 MZN589754:MZO589759 MPR589754:MPS589759 MFV589754:MFW589759 LVZ589754:LWA589759 LMD589754:LME589759 LCH589754:LCI589759 KSL589754:KSM589759 KIP589754:KIQ589759 JYT589754:JYU589759 JOX589754:JOY589759 JFB589754:JFC589759 IVF589754:IVG589759 ILJ589754:ILK589759 IBN589754:IBO589759 HRR589754:HRS589759 HHV589754:HHW589759 GXZ589754:GYA589759 GOD589754:GOE589759 GEH589754:GEI589759 FUL589754:FUM589759 FKP589754:FKQ589759 FAT589754:FAU589759 EQX589754:EQY589759 EHB589754:EHC589759 DXF589754:DXG589759 DNJ589754:DNK589759 DDN589754:DDO589759 CTR589754:CTS589759 CJV589754:CJW589759 BZZ589754:CAA589759 BQD589754:BQE589759 BGH589754:BGI589759 AWL589754:AWM589759 AMP589754:AMQ589759 ACT589754:ACU589759 SX589754:SY589759 JB589754:JC589759 E589754:F589759 WVN524218:WVO524223 WLR524218:WLS524223 WBV524218:WBW524223 VRZ524218:VSA524223 VID524218:VIE524223 UYH524218:UYI524223 UOL524218:UOM524223 UEP524218:UEQ524223 TUT524218:TUU524223 TKX524218:TKY524223 TBB524218:TBC524223 SRF524218:SRG524223 SHJ524218:SHK524223 RXN524218:RXO524223 RNR524218:RNS524223 RDV524218:RDW524223 QTZ524218:QUA524223 QKD524218:QKE524223 QAH524218:QAI524223 PQL524218:PQM524223 PGP524218:PGQ524223 OWT524218:OWU524223 OMX524218:OMY524223 ODB524218:ODC524223 NTF524218:NTG524223 NJJ524218:NJK524223 MZN524218:MZO524223 MPR524218:MPS524223 MFV524218:MFW524223 LVZ524218:LWA524223 LMD524218:LME524223 LCH524218:LCI524223 KSL524218:KSM524223 KIP524218:KIQ524223 JYT524218:JYU524223 JOX524218:JOY524223 JFB524218:JFC524223 IVF524218:IVG524223 ILJ524218:ILK524223 IBN524218:IBO524223 HRR524218:HRS524223 HHV524218:HHW524223 GXZ524218:GYA524223 GOD524218:GOE524223 GEH524218:GEI524223 FUL524218:FUM524223 FKP524218:FKQ524223 FAT524218:FAU524223 EQX524218:EQY524223 EHB524218:EHC524223 DXF524218:DXG524223 DNJ524218:DNK524223 DDN524218:DDO524223 CTR524218:CTS524223 CJV524218:CJW524223 BZZ524218:CAA524223 BQD524218:BQE524223 BGH524218:BGI524223 AWL524218:AWM524223 AMP524218:AMQ524223 ACT524218:ACU524223 SX524218:SY524223 JB524218:JC524223 E524218:F524223 WVN458682:WVO458687 WLR458682:WLS458687 WBV458682:WBW458687 VRZ458682:VSA458687 VID458682:VIE458687 UYH458682:UYI458687 UOL458682:UOM458687 UEP458682:UEQ458687 TUT458682:TUU458687 TKX458682:TKY458687 TBB458682:TBC458687 SRF458682:SRG458687 SHJ458682:SHK458687 RXN458682:RXO458687 RNR458682:RNS458687 RDV458682:RDW458687 QTZ458682:QUA458687 QKD458682:QKE458687 QAH458682:QAI458687 PQL458682:PQM458687 PGP458682:PGQ458687 OWT458682:OWU458687 OMX458682:OMY458687 ODB458682:ODC458687 NTF458682:NTG458687 NJJ458682:NJK458687 MZN458682:MZO458687 MPR458682:MPS458687 MFV458682:MFW458687 LVZ458682:LWA458687 LMD458682:LME458687 LCH458682:LCI458687 KSL458682:KSM458687 KIP458682:KIQ458687 JYT458682:JYU458687 JOX458682:JOY458687 JFB458682:JFC458687 IVF458682:IVG458687 ILJ458682:ILK458687 IBN458682:IBO458687 HRR458682:HRS458687 HHV458682:HHW458687 GXZ458682:GYA458687 GOD458682:GOE458687 GEH458682:GEI458687 FUL458682:FUM458687 FKP458682:FKQ458687 FAT458682:FAU458687 EQX458682:EQY458687 EHB458682:EHC458687 DXF458682:DXG458687 DNJ458682:DNK458687 DDN458682:DDO458687 CTR458682:CTS458687 CJV458682:CJW458687 BZZ458682:CAA458687 BQD458682:BQE458687 BGH458682:BGI458687 AWL458682:AWM458687 AMP458682:AMQ458687 ACT458682:ACU458687 SX458682:SY458687 JB458682:JC458687 E458682:F458687 WVN393146:WVO393151 WLR393146:WLS393151 WBV393146:WBW393151 VRZ393146:VSA393151 VID393146:VIE393151 UYH393146:UYI393151 UOL393146:UOM393151 UEP393146:UEQ393151 TUT393146:TUU393151 TKX393146:TKY393151 TBB393146:TBC393151 SRF393146:SRG393151 SHJ393146:SHK393151 RXN393146:RXO393151 RNR393146:RNS393151 RDV393146:RDW393151 QTZ393146:QUA393151 QKD393146:QKE393151 QAH393146:QAI393151 PQL393146:PQM393151 PGP393146:PGQ393151 OWT393146:OWU393151 OMX393146:OMY393151 ODB393146:ODC393151 NTF393146:NTG393151 NJJ393146:NJK393151 MZN393146:MZO393151 MPR393146:MPS393151 MFV393146:MFW393151 LVZ393146:LWA393151 LMD393146:LME393151 LCH393146:LCI393151 KSL393146:KSM393151 KIP393146:KIQ393151 JYT393146:JYU393151 JOX393146:JOY393151 JFB393146:JFC393151 IVF393146:IVG393151 ILJ393146:ILK393151 IBN393146:IBO393151 HRR393146:HRS393151 HHV393146:HHW393151 GXZ393146:GYA393151 GOD393146:GOE393151 GEH393146:GEI393151 FUL393146:FUM393151 FKP393146:FKQ393151 FAT393146:FAU393151 EQX393146:EQY393151 EHB393146:EHC393151 DXF393146:DXG393151 DNJ393146:DNK393151 DDN393146:DDO393151 CTR393146:CTS393151 CJV393146:CJW393151 BZZ393146:CAA393151 BQD393146:BQE393151 BGH393146:BGI393151 AWL393146:AWM393151 AMP393146:AMQ393151 ACT393146:ACU393151 SX393146:SY393151 JB393146:JC393151 E393146:F393151 WVN327610:WVO327615 WLR327610:WLS327615 WBV327610:WBW327615 VRZ327610:VSA327615 VID327610:VIE327615 UYH327610:UYI327615 UOL327610:UOM327615 UEP327610:UEQ327615 TUT327610:TUU327615 TKX327610:TKY327615 TBB327610:TBC327615 SRF327610:SRG327615 SHJ327610:SHK327615 RXN327610:RXO327615 RNR327610:RNS327615 RDV327610:RDW327615 QTZ327610:QUA327615 QKD327610:QKE327615 QAH327610:QAI327615 PQL327610:PQM327615 PGP327610:PGQ327615 OWT327610:OWU327615 OMX327610:OMY327615 ODB327610:ODC327615 NTF327610:NTG327615 NJJ327610:NJK327615 MZN327610:MZO327615 MPR327610:MPS327615 MFV327610:MFW327615 LVZ327610:LWA327615 LMD327610:LME327615 LCH327610:LCI327615 KSL327610:KSM327615 KIP327610:KIQ327615 JYT327610:JYU327615 JOX327610:JOY327615 JFB327610:JFC327615 IVF327610:IVG327615 ILJ327610:ILK327615 IBN327610:IBO327615 HRR327610:HRS327615 HHV327610:HHW327615 GXZ327610:GYA327615 GOD327610:GOE327615 GEH327610:GEI327615 FUL327610:FUM327615 FKP327610:FKQ327615 FAT327610:FAU327615 EQX327610:EQY327615 EHB327610:EHC327615 DXF327610:DXG327615 DNJ327610:DNK327615 DDN327610:DDO327615 CTR327610:CTS327615 CJV327610:CJW327615 BZZ327610:CAA327615 BQD327610:BQE327615 BGH327610:BGI327615 AWL327610:AWM327615 AMP327610:AMQ327615 ACT327610:ACU327615 SX327610:SY327615 JB327610:JC327615 E327610:F327615 WVN262074:WVO262079 WLR262074:WLS262079 WBV262074:WBW262079 VRZ262074:VSA262079 VID262074:VIE262079 UYH262074:UYI262079 UOL262074:UOM262079 UEP262074:UEQ262079 TUT262074:TUU262079 TKX262074:TKY262079 TBB262074:TBC262079 SRF262074:SRG262079 SHJ262074:SHK262079 RXN262074:RXO262079 RNR262074:RNS262079 RDV262074:RDW262079 QTZ262074:QUA262079 QKD262074:QKE262079 QAH262074:QAI262079 PQL262074:PQM262079 PGP262074:PGQ262079 OWT262074:OWU262079 OMX262074:OMY262079 ODB262074:ODC262079 NTF262074:NTG262079 NJJ262074:NJK262079 MZN262074:MZO262079 MPR262074:MPS262079 MFV262074:MFW262079 LVZ262074:LWA262079 LMD262074:LME262079 LCH262074:LCI262079 KSL262074:KSM262079 KIP262074:KIQ262079 JYT262074:JYU262079 JOX262074:JOY262079 JFB262074:JFC262079 IVF262074:IVG262079 ILJ262074:ILK262079 IBN262074:IBO262079 HRR262074:HRS262079 HHV262074:HHW262079 GXZ262074:GYA262079 GOD262074:GOE262079 GEH262074:GEI262079 FUL262074:FUM262079 FKP262074:FKQ262079 FAT262074:FAU262079 EQX262074:EQY262079 EHB262074:EHC262079 DXF262074:DXG262079 DNJ262074:DNK262079 DDN262074:DDO262079 CTR262074:CTS262079 CJV262074:CJW262079 BZZ262074:CAA262079 BQD262074:BQE262079 BGH262074:BGI262079 AWL262074:AWM262079 AMP262074:AMQ262079 ACT262074:ACU262079 SX262074:SY262079 JB262074:JC262079 E262074:F262079 WVN196538:WVO196543 WLR196538:WLS196543 WBV196538:WBW196543 VRZ196538:VSA196543 VID196538:VIE196543 UYH196538:UYI196543 UOL196538:UOM196543 UEP196538:UEQ196543 TUT196538:TUU196543 TKX196538:TKY196543 TBB196538:TBC196543 SRF196538:SRG196543 SHJ196538:SHK196543 RXN196538:RXO196543 RNR196538:RNS196543 RDV196538:RDW196543 QTZ196538:QUA196543 QKD196538:QKE196543 QAH196538:QAI196543 PQL196538:PQM196543 PGP196538:PGQ196543 OWT196538:OWU196543 OMX196538:OMY196543 ODB196538:ODC196543 NTF196538:NTG196543 NJJ196538:NJK196543 MZN196538:MZO196543 MPR196538:MPS196543 MFV196538:MFW196543 LVZ196538:LWA196543 LMD196538:LME196543 LCH196538:LCI196543 KSL196538:KSM196543 KIP196538:KIQ196543 JYT196538:JYU196543 JOX196538:JOY196543 JFB196538:JFC196543 IVF196538:IVG196543 ILJ196538:ILK196543 IBN196538:IBO196543 HRR196538:HRS196543 HHV196538:HHW196543 GXZ196538:GYA196543 GOD196538:GOE196543 GEH196538:GEI196543 FUL196538:FUM196543 FKP196538:FKQ196543 FAT196538:FAU196543 EQX196538:EQY196543 EHB196538:EHC196543 DXF196538:DXG196543 DNJ196538:DNK196543 DDN196538:DDO196543 CTR196538:CTS196543 CJV196538:CJW196543 BZZ196538:CAA196543 BQD196538:BQE196543 BGH196538:BGI196543 AWL196538:AWM196543 AMP196538:AMQ196543 ACT196538:ACU196543 SX196538:SY196543 JB196538:JC196543 E196538:F196543 WVN131002:WVO131007 WLR131002:WLS131007 WBV131002:WBW131007 VRZ131002:VSA131007 VID131002:VIE131007 UYH131002:UYI131007 UOL131002:UOM131007 UEP131002:UEQ131007 TUT131002:TUU131007 TKX131002:TKY131007 TBB131002:TBC131007 SRF131002:SRG131007 SHJ131002:SHK131007 RXN131002:RXO131007 RNR131002:RNS131007 RDV131002:RDW131007 QTZ131002:QUA131007 QKD131002:QKE131007 QAH131002:QAI131007 PQL131002:PQM131007 PGP131002:PGQ131007 OWT131002:OWU131007 OMX131002:OMY131007 ODB131002:ODC131007 NTF131002:NTG131007 NJJ131002:NJK131007 MZN131002:MZO131007 MPR131002:MPS131007 MFV131002:MFW131007 LVZ131002:LWA131007 LMD131002:LME131007 LCH131002:LCI131007 KSL131002:KSM131007 KIP131002:KIQ131007 JYT131002:JYU131007 JOX131002:JOY131007 JFB131002:JFC131007 IVF131002:IVG131007 ILJ131002:ILK131007 IBN131002:IBO131007 HRR131002:HRS131007 HHV131002:HHW131007 GXZ131002:GYA131007 GOD131002:GOE131007 GEH131002:GEI131007 FUL131002:FUM131007 FKP131002:FKQ131007 FAT131002:FAU131007 EQX131002:EQY131007 EHB131002:EHC131007 DXF131002:DXG131007 DNJ131002:DNK131007 DDN131002:DDO131007 CTR131002:CTS131007 CJV131002:CJW131007 BZZ131002:CAA131007 BQD131002:BQE131007 BGH131002:BGI131007 AWL131002:AWM131007 AMP131002:AMQ131007 ACT131002:ACU131007 SX131002:SY131007 JB131002:JC131007 E131002:F131007 WVN65466:WVO65471 WLR65466:WLS65471 WBV65466:WBW65471 VRZ65466:VSA65471 VID65466:VIE65471 UYH65466:UYI65471 UOL65466:UOM65471 UEP65466:UEQ65471 TUT65466:TUU65471 TKX65466:TKY65471 TBB65466:TBC65471 SRF65466:SRG65471 SHJ65466:SHK65471 RXN65466:RXO65471 RNR65466:RNS65471 RDV65466:RDW65471 QTZ65466:QUA65471 QKD65466:QKE65471 QAH65466:QAI65471 PQL65466:PQM65471 PGP65466:PGQ65471 OWT65466:OWU65471 OMX65466:OMY65471 ODB65466:ODC65471 NTF65466:NTG65471 NJJ65466:NJK65471 MZN65466:MZO65471 MPR65466:MPS65471 MFV65466:MFW65471 LVZ65466:LWA65471 LMD65466:LME65471 LCH65466:LCI65471 KSL65466:KSM65471 KIP65466:KIQ65471 JYT65466:JYU65471 JOX65466:JOY65471 JFB65466:JFC65471 IVF65466:IVG65471 ILJ65466:ILK65471 IBN65466:IBO65471 HRR65466:HRS65471 HHV65466:HHW65471 GXZ65466:GYA65471 GOD65466:GOE65471 GEH65466:GEI65471 FUL65466:FUM65471 FKP65466:FKQ65471 FAT65466:FAU65471 EQX65466:EQY65471 EHB65466:EHC65471 DXF65466:DXG65471 DNJ65466:DNK65471 DDN65466:DDO65471 CTR65466:CTS65471 CJV65466:CJW65471 BZZ65466:CAA65471 BQD65466:BQE65471 BGH65466:BGI65471 AWL65466:AWM65471 AMP65466:AMQ65471 ACT65466:ACU65471 SX65466:SY65471 JB65466:JC65471 E65466:F65471 WVN982977:WVO982978 WLR982977:WLS982978 WBV982977:WBW982978 VRZ982977:VSA982978 VID982977:VIE982978 UYH982977:UYI982978 UOL982977:UOM982978 UEP982977:UEQ982978 TUT982977:TUU982978 TKX982977:TKY982978 TBB982977:TBC982978 SRF982977:SRG982978 SHJ982977:SHK982978 RXN982977:RXO982978 RNR982977:RNS982978 RDV982977:RDW982978 QTZ982977:QUA982978 QKD982977:QKE982978 QAH982977:QAI982978 PQL982977:PQM982978 PGP982977:PGQ982978 OWT982977:OWU982978 OMX982977:OMY982978 ODB982977:ODC982978 NTF982977:NTG982978 NJJ982977:NJK982978 MZN982977:MZO982978 MPR982977:MPS982978 MFV982977:MFW982978 LVZ982977:LWA982978 LMD982977:LME982978 LCH982977:LCI982978 KSL982977:KSM982978 KIP982977:KIQ982978 JYT982977:JYU982978 JOX982977:JOY982978 JFB982977:JFC982978 IVF982977:IVG982978 ILJ982977:ILK982978 IBN982977:IBO982978 HRR982977:HRS982978 HHV982977:HHW982978 GXZ982977:GYA982978 GOD982977:GOE982978 GEH982977:GEI982978 FUL982977:FUM982978 FKP982977:FKQ982978 FAT982977:FAU982978 EQX982977:EQY982978 EHB982977:EHC982978 DXF982977:DXG982978 DNJ982977:DNK982978 DDN982977:DDO982978 CTR982977:CTS982978 CJV982977:CJW982978 BZZ982977:CAA982978 BQD982977:BQE982978 BGH982977:BGI982978 AWL982977:AWM982978 AMP982977:AMQ982978 ACT982977:ACU982978 SX982977:SY982978 JB982977:JC982978 E982977:F982978 WVN917441:WVO917442 WLR917441:WLS917442 WBV917441:WBW917442 VRZ917441:VSA917442 VID917441:VIE917442 UYH917441:UYI917442 UOL917441:UOM917442 UEP917441:UEQ917442 TUT917441:TUU917442 TKX917441:TKY917442 TBB917441:TBC917442 SRF917441:SRG917442 SHJ917441:SHK917442 RXN917441:RXO917442 RNR917441:RNS917442 RDV917441:RDW917442 QTZ917441:QUA917442 QKD917441:QKE917442 QAH917441:QAI917442 PQL917441:PQM917442 PGP917441:PGQ917442 OWT917441:OWU917442 OMX917441:OMY917442 ODB917441:ODC917442 NTF917441:NTG917442 NJJ917441:NJK917442 MZN917441:MZO917442 MPR917441:MPS917442 MFV917441:MFW917442 LVZ917441:LWA917442 LMD917441:LME917442 LCH917441:LCI917442 KSL917441:KSM917442 KIP917441:KIQ917442 JYT917441:JYU917442 JOX917441:JOY917442 JFB917441:JFC917442 IVF917441:IVG917442 ILJ917441:ILK917442 IBN917441:IBO917442 HRR917441:HRS917442 HHV917441:HHW917442 GXZ917441:GYA917442 GOD917441:GOE917442 GEH917441:GEI917442 FUL917441:FUM917442 FKP917441:FKQ917442 FAT917441:FAU917442 EQX917441:EQY917442 EHB917441:EHC917442 DXF917441:DXG917442 DNJ917441:DNK917442 DDN917441:DDO917442 CTR917441:CTS917442 CJV917441:CJW917442 BZZ917441:CAA917442 BQD917441:BQE917442 BGH917441:BGI917442 AWL917441:AWM917442 AMP917441:AMQ917442 ACT917441:ACU917442 SX917441:SY917442 JB917441:JC917442 E917441:F917442 WVN851905:WVO851906 WLR851905:WLS851906 WBV851905:WBW851906 VRZ851905:VSA851906 VID851905:VIE851906 UYH851905:UYI851906 UOL851905:UOM851906 UEP851905:UEQ851906 TUT851905:TUU851906 TKX851905:TKY851906 TBB851905:TBC851906 SRF851905:SRG851906 SHJ851905:SHK851906 RXN851905:RXO851906 RNR851905:RNS851906 RDV851905:RDW851906 QTZ851905:QUA851906 QKD851905:QKE851906 QAH851905:QAI851906 PQL851905:PQM851906 PGP851905:PGQ851906 OWT851905:OWU851906 OMX851905:OMY851906 ODB851905:ODC851906 NTF851905:NTG851906 NJJ851905:NJK851906 MZN851905:MZO851906 MPR851905:MPS851906 MFV851905:MFW851906 LVZ851905:LWA851906 LMD851905:LME851906 LCH851905:LCI851906 KSL851905:KSM851906 KIP851905:KIQ851906 JYT851905:JYU851906 JOX851905:JOY851906 JFB851905:JFC851906 IVF851905:IVG851906 ILJ851905:ILK851906 IBN851905:IBO851906 HRR851905:HRS851906 HHV851905:HHW851906 GXZ851905:GYA851906 GOD851905:GOE851906 GEH851905:GEI851906 FUL851905:FUM851906 FKP851905:FKQ851906 FAT851905:FAU851906 EQX851905:EQY851906 EHB851905:EHC851906 DXF851905:DXG851906 DNJ851905:DNK851906 DDN851905:DDO851906 CTR851905:CTS851906 CJV851905:CJW851906 BZZ851905:CAA851906 BQD851905:BQE851906 BGH851905:BGI851906 AWL851905:AWM851906 AMP851905:AMQ851906 ACT851905:ACU851906 SX851905:SY851906 JB851905:JC851906 E851905:F851906 WVN786369:WVO786370 WLR786369:WLS786370 WBV786369:WBW786370 VRZ786369:VSA786370 VID786369:VIE786370 UYH786369:UYI786370 UOL786369:UOM786370 UEP786369:UEQ786370 TUT786369:TUU786370 TKX786369:TKY786370 TBB786369:TBC786370 SRF786369:SRG786370 SHJ786369:SHK786370 RXN786369:RXO786370 RNR786369:RNS786370 RDV786369:RDW786370 QTZ786369:QUA786370 QKD786369:QKE786370 QAH786369:QAI786370 PQL786369:PQM786370 PGP786369:PGQ786370 OWT786369:OWU786370 OMX786369:OMY786370 ODB786369:ODC786370 NTF786369:NTG786370 NJJ786369:NJK786370 MZN786369:MZO786370 MPR786369:MPS786370 MFV786369:MFW786370 LVZ786369:LWA786370 LMD786369:LME786370 LCH786369:LCI786370 KSL786369:KSM786370 KIP786369:KIQ786370 JYT786369:JYU786370 JOX786369:JOY786370 JFB786369:JFC786370 IVF786369:IVG786370 ILJ786369:ILK786370 IBN786369:IBO786370 HRR786369:HRS786370 HHV786369:HHW786370 GXZ786369:GYA786370 GOD786369:GOE786370 GEH786369:GEI786370 FUL786369:FUM786370 FKP786369:FKQ786370 FAT786369:FAU786370 EQX786369:EQY786370 EHB786369:EHC786370 DXF786369:DXG786370 DNJ786369:DNK786370 DDN786369:DDO786370 CTR786369:CTS786370 CJV786369:CJW786370 BZZ786369:CAA786370 BQD786369:BQE786370 BGH786369:BGI786370 AWL786369:AWM786370 AMP786369:AMQ786370 ACT786369:ACU786370 SX786369:SY786370 JB786369:JC786370 E786369:F786370 WVN720833:WVO720834 WLR720833:WLS720834 WBV720833:WBW720834 VRZ720833:VSA720834 VID720833:VIE720834 UYH720833:UYI720834 UOL720833:UOM720834 UEP720833:UEQ720834 TUT720833:TUU720834 TKX720833:TKY720834 TBB720833:TBC720834 SRF720833:SRG720834 SHJ720833:SHK720834 RXN720833:RXO720834 RNR720833:RNS720834 RDV720833:RDW720834 QTZ720833:QUA720834 QKD720833:QKE720834 QAH720833:QAI720834 PQL720833:PQM720834 PGP720833:PGQ720834 OWT720833:OWU720834 OMX720833:OMY720834 ODB720833:ODC720834 NTF720833:NTG720834 NJJ720833:NJK720834 MZN720833:MZO720834 MPR720833:MPS720834 MFV720833:MFW720834 LVZ720833:LWA720834 LMD720833:LME720834 LCH720833:LCI720834 KSL720833:KSM720834 KIP720833:KIQ720834 JYT720833:JYU720834 JOX720833:JOY720834 JFB720833:JFC720834 IVF720833:IVG720834 ILJ720833:ILK720834 IBN720833:IBO720834 HRR720833:HRS720834 HHV720833:HHW720834 GXZ720833:GYA720834 GOD720833:GOE720834 GEH720833:GEI720834 FUL720833:FUM720834 FKP720833:FKQ720834 FAT720833:FAU720834 EQX720833:EQY720834 EHB720833:EHC720834 DXF720833:DXG720834 DNJ720833:DNK720834 DDN720833:DDO720834 CTR720833:CTS720834 CJV720833:CJW720834 BZZ720833:CAA720834 BQD720833:BQE720834 BGH720833:BGI720834 AWL720833:AWM720834 AMP720833:AMQ720834 ACT720833:ACU720834 SX720833:SY720834 JB720833:JC720834 E720833:F720834 WVN655297:WVO655298 WLR655297:WLS655298 WBV655297:WBW655298 VRZ655297:VSA655298 VID655297:VIE655298 UYH655297:UYI655298 UOL655297:UOM655298 UEP655297:UEQ655298 TUT655297:TUU655298 TKX655297:TKY655298 TBB655297:TBC655298 SRF655297:SRG655298 SHJ655297:SHK655298 RXN655297:RXO655298 RNR655297:RNS655298 RDV655297:RDW655298 QTZ655297:QUA655298 QKD655297:QKE655298 QAH655297:QAI655298 PQL655297:PQM655298 PGP655297:PGQ655298 OWT655297:OWU655298 OMX655297:OMY655298 ODB655297:ODC655298 NTF655297:NTG655298 NJJ655297:NJK655298 MZN655297:MZO655298 MPR655297:MPS655298 MFV655297:MFW655298 LVZ655297:LWA655298 LMD655297:LME655298 LCH655297:LCI655298 KSL655297:KSM655298 KIP655297:KIQ655298 JYT655297:JYU655298 JOX655297:JOY655298 JFB655297:JFC655298 IVF655297:IVG655298 ILJ655297:ILK655298 IBN655297:IBO655298 HRR655297:HRS655298 HHV655297:HHW655298 GXZ655297:GYA655298 GOD655297:GOE655298 GEH655297:GEI655298 FUL655297:FUM655298 FKP655297:FKQ655298 FAT655297:FAU655298 EQX655297:EQY655298 EHB655297:EHC655298 DXF655297:DXG655298 DNJ655297:DNK655298 DDN655297:DDO655298 CTR655297:CTS655298 CJV655297:CJW655298 BZZ655297:CAA655298 BQD655297:BQE655298 BGH655297:BGI655298 AWL655297:AWM655298 AMP655297:AMQ655298 ACT655297:ACU655298 SX655297:SY655298 JB655297:JC655298 E655297:F655298 WVN589761:WVO589762 WLR589761:WLS589762 WBV589761:WBW589762 VRZ589761:VSA589762 VID589761:VIE589762 UYH589761:UYI589762 UOL589761:UOM589762 UEP589761:UEQ589762 TUT589761:TUU589762 TKX589761:TKY589762 TBB589761:TBC589762 SRF589761:SRG589762 SHJ589761:SHK589762 RXN589761:RXO589762 RNR589761:RNS589762 RDV589761:RDW589762 QTZ589761:QUA589762 QKD589761:QKE589762 QAH589761:QAI589762 PQL589761:PQM589762 PGP589761:PGQ589762 OWT589761:OWU589762 OMX589761:OMY589762 ODB589761:ODC589762 NTF589761:NTG589762 NJJ589761:NJK589762 MZN589761:MZO589762 MPR589761:MPS589762 MFV589761:MFW589762 LVZ589761:LWA589762 LMD589761:LME589762 LCH589761:LCI589762 KSL589761:KSM589762 KIP589761:KIQ589762 JYT589761:JYU589762 JOX589761:JOY589762 JFB589761:JFC589762 IVF589761:IVG589762 ILJ589761:ILK589762 IBN589761:IBO589762 HRR589761:HRS589762 HHV589761:HHW589762 GXZ589761:GYA589762 GOD589761:GOE589762 GEH589761:GEI589762 FUL589761:FUM589762 FKP589761:FKQ589762 FAT589761:FAU589762 EQX589761:EQY589762 EHB589761:EHC589762 DXF589761:DXG589762 DNJ589761:DNK589762 DDN589761:DDO589762 CTR589761:CTS589762 CJV589761:CJW589762 BZZ589761:CAA589762 BQD589761:BQE589762 BGH589761:BGI589762 AWL589761:AWM589762 AMP589761:AMQ589762 ACT589761:ACU589762 SX589761:SY589762 JB589761:JC589762 E589761:F589762 WVN524225:WVO524226 WLR524225:WLS524226 WBV524225:WBW524226 VRZ524225:VSA524226 VID524225:VIE524226 UYH524225:UYI524226 UOL524225:UOM524226 UEP524225:UEQ524226 TUT524225:TUU524226 TKX524225:TKY524226 TBB524225:TBC524226 SRF524225:SRG524226 SHJ524225:SHK524226 RXN524225:RXO524226 RNR524225:RNS524226 RDV524225:RDW524226 QTZ524225:QUA524226 QKD524225:QKE524226 QAH524225:QAI524226 PQL524225:PQM524226 PGP524225:PGQ524226 OWT524225:OWU524226 OMX524225:OMY524226 ODB524225:ODC524226 NTF524225:NTG524226 NJJ524225:NJK524226 MZN524225:MZO524226 MPR524225:MPS524226 MFV524225:MFW524226 LVZ524225:LWA524226 LMD524225:LME524226 LCH524225:LCI524226 KSL524225:KSM524226 KIP524225:KIQ524226 JYT524225:JYU524226 JOX524225:JOY524226 JFB524225:JFC524226 IVF524225:IVG524226 ILJ524225:ILK524226 IBN524225:IBO524226 HRR524225:HRS524226 HHV524225:HHW524226 GXZ524225:GYA524226 GOD524225:GOE524226 GEH524225:GEI524226 FUL524225:FUM524226 FKP524225:FKQ524226 FAT524225:FAU524226 EQX524225:EQY524226 EHB524225:EHC524226 DXF524225:DXG524226 DNJ524225:DNK524226 DDN524225:DDO524226 CTR524225:CTS524226 CJV524225:CJW524226 BZZ524225:CAA524226 BQD524225:BQE524226 BGH524225:BGI524226 AWL524225:AWM524226 AMP524225:AMQ524226 ACT524225:ACU524226 SX524225:SY524226 JB524225:JC524226 E524225:F524226 WVN458689:WVO458690 WLR458689:WLS458690 WBV458689:WBW458690 VRZ458689:VSA458690 VID458689:VIE458690 UYH458689:UYI458690 UOL458689:UOM458690 UEP458689:UEQ458690 TUT458689:TUU458690 TKX458689:TKY458690 TBB458689:TBC458690 SRF458689:SRG458690 SHJ458689:SHK458690 RXN458689:RXO458690 RNR458689:RNS458690 RDV458689:RDW458690 QTZ458689:QUA458690 QKD458689:QKE458690 QAH458689:QAI458690 PQL458689:PQM458690 PGP458689:PGQ458690 OWT458689:OWU458690 OMX458689:OMY458690 ODB458689:ODC458690 NTF458689:NTG458690 NJJ458689:NJK458690 MZN458689:MZO458690 MPR458689:MPS458690 MFV458689:MFW458690 LVZ458689:LWA458690 LMD458689:LME458690 LCH458689:LCI458690 KSL458689:KSM458690 KIP458689:KIQ458690 JYT458689:JYU458690 JOX458689:JOY458690 JFB458689:JFC458690 IVF458689:IVG458690 ILJ458689:ILK458690 IBN458689:IBO458690 HRR458689:HRS458690 HHV458689:HHW458690 GXZ458689:GYA458690 GOD458689:GOE458690 GEH458689:GEI458690 FUL458689:FUM458690 FKP458689:FKQ458690 FAT458689:FAU458690 EQX458689:EQY458690 EHB458689:EHC458690 DXF458689:DXG458690 DNJ458689:DNK458690 DDN458689:DDO458690 CTR458689:CTS458690 CJV458689:CJW458690 BZZ458689:CAA458690 BQD458689:BQE458690 BGH458689:BGI458690 AWL458689:AWM458690 AMP458689:AMQ458690 ACT458689:ACU458690 SX458689:SY458690 JB458689:JC458690 E458689:F458690 WVN393153:WVO393154 WLR393153:WLS393154 WBV393153:WBW393154 VRZ393153:VSA393154 VID393153:VIE393154 UYH393153:UYI393154 UOL393153:UOM393154 UEP393153:UEQ393154 TUT393153:TUU393154 TKX393153:TKY393154 TBB393153:TBC393154 SRF393153:SRG393154 SHJ393153:SHK393154 RXN393153:RXO393154 RNR393153:RNS393154 RDV393153:RDW393154 QTZ393153:QUA393154 QKD393153:QKE393154 QAH393153:QAI393154 PQL393153:PQM393154 PGP393153:PGQ393154 OWT393153:OWU393154 OMX393153:OMY393154 ODB393153:ODC393154 NTF393153:NTG393154 NJJ393153:NJK393154 MZN393153:MZO393154 MPR393153:MPS393154 MFV393153:MFW393154 LVZ393153:LWA393154 LMD393153:LME393154 LCH393153:LCI393154 KSL393153:KSM393154 KIP393153:KIQ393154 JYT393153:JYU393154 JOX393153:JOY393154 JFB393153:JFC393154 IVF393153:IVG393154 ILJ393153:ILK393154 IBN393153:IBO393154 HRR393153:HRS393154 HHV393153:HHW393154 GXZ393153:GYA393154 GOD393153:GOE393154 GEH393153:GEI393154 FUL393153:FUM393154 FKP393153:FKQ393154 FAT393153:FAU393154 EQX393153:EQY393154 EHB393153:EHC393154 DXF393153:DXG393154 DNJ393153:DNK393154 DDN393153:DDO393154 CTR393153:CTS393154 CJV393153:CJW393154 BZZ393153:CAA393154 BQD393153:BQE393154 BGH393153:BGI393154 AWL393153:AWM393154 AMP393153:AMQ393154 ACT393153:ACU393154 SX393153:SY393154 JB393153:JC393154 E393153:F393154 WVN327617:WVO327618 WLR327617:WLS327618 WBV327617:WBW327618 VRZ327617:VSA327618 VID327617:VIE327618 UYH327617:UYI327618 UOL327617:UOM327618 UEP327617:UEQ327618 TUT327617:TUU327618 TKX327617:TKY327618 TBB327617:TBC327618 SRF327617:SRG327618 SHJ327617:SHK327618 RXN327617:RXO327618 RNR327617:RNS327618 RDV327617:RDW327618 QTZ327617:QUA327618 QKD327617:QKE327618 QAH327617:QAI327618 PQL327617:PQM327618 PGP327617:PGQ327618 OWT327617:OWU327618 OMX327617:OMY327618 ODB327617:ODC327618 NTF327617:NTG327618 NJJ327617:NJK327618 MZN327617:MZO327618 MPR327617:MPS327618 MFV327617:MFW327618 LVZ327617:LWA327618 LMD327617:LME327618 LCH327617:LCI327618 KSL327617:KSM327618 KIP327617:KIQ327618 JYT327617:JYU327618 JOX327617:JOY327618 JFB327617:JFC327618 IVF327617:IVG327618 ILJ327617:ILK327618 IBN327617:IBO327618 HRR327617:HRS327618 HHV327617:HHW327618 GXZ327617:GYA327618 GOD327617:GOE327618 GEH327617:GEI327618 FUL327617:FUM327618 FKP327617:FKQ327618 FAT327617:FAU327618 EQX327617:EQY327618 EHB327617:EHC327618 DXF327617:DXG327618 DNJ327617:DNK327618 DDN327617:DDO327618 CTR327617:CTS327618 CJV327617:CJW327618 BZZ327617:CAA327618 BQD327617:BQE327618 BGH327617:BGI327618 AWL327617:AWM327618 AMP327617:AMQ327618 ACT327617:ACU327618 SX327617:SY327618 JB327617:JC327618 E327617:F327618 WVN262081:WVO262082 WLR262081:WLS262082 WBV262081:WBW262082 VRZ262081:VSA262082 VID262081:VIE262082 UYH262081:UYI262082 UOL262081:UOM262082 UEP262081:UEQ262082 TUT262081:TUU262082 TKX262081:TKY262082 TBB262081:TBC262082 SRF262081:SRG262082 SHJ262081:SHK262082 RXN262081:RXO262082 RNR262081:RNS262082 RDV262081:RDW262082 QTZ262081:QUA262082 QKD262081:QKE262082 QAH262081:QAI262082 PQL262081:PQM262082 PGP262081:PGQ262082 OWT262081:OWU262082 OMX262081:OMY262082 ODB262081:ODC262082 NTF262081:NTG262082 NJJ262081:NJK262082 MZN262081:MZO262082 MPR262081:MPS262082 MFV262081:MFW262082 LVZ262081:LWA262082 LMD262081:LME262082 LCH262081:LCI262082 KSL262081:KSM262082 KIP262081:KIQ262082 JYT262081:JYU262082 JOX262081:JOY262082 JFB262081:JFC262082 IVF262081:IVG262082 ILJ262081:ILK262082 IBN262081:IBO262082 HRR262081:HRS262082 HHV262081:HHW262082 GXZ262081:GYA262082 GOD262081:GOE262082 GEH262081:GEI262082 FUL262081:FUM262082 FKP262081:FKQ262082 FAT262081:FAU262082 EQX262081:EQY262082 EHB262081:EHC262082 DXF262081:DXG262082 DNJ262081:DNK262082 DDN262081:DDO262082 CTR262081:CTS262082 CJV262081:CJW262082 BZZ262081:CAA262082 BQD262081:BQE262082 BGH262081:BGI262082 AWL262081:AWM262082 AMP262081:AMQ262082 ACT262081:ACU262082 SX262081:SY262082 JB262081:JC262082 E262081:F262082 WVN196545:WVO196546 WLR196545:WLS196546 WBV196545:WBW196546 VRZ196545:VSA196546 VID196545:VIE196546 UYH196545:UYI196546 UOL196545:UOM196546 UEP196545:UEQ196546 TUT196545:TUU196546 TKX196545:TKY196546 TBB196545:TBC196546 SRF196545:SRG196546 SHJ196545:SHK196546 RXN196545:RXO196546 RNR196545:RNS196546 RDV196545:RDW196546 QTZ196545:QUA196546 QKD196545:QKE196546 QAH196545:QAI196546 PQL196545:PQM196546 PGP196545:PGQ196546 OWT196545:OWU196546 OMX196545:OMY196546 ODB196545:ODC196546 NTF196545:NTG196546 NJJ196545:NJK196546 MZN196545:MZO196546 MPR196545:MPS196546 MFV196545:MFW196546 LVZ196545:LWA196546 LMD196545:LME196546 LCH196545:LCI196546 KSL196545:KSM196546 KIP196545:KIQ196546 JYT196545:JYU196546 JOX196545:JOY196546 JFB196545:JFC196546 IVF196545:IVG196546 ILJ196545:ILK196546 IBN196545:IBO196546 HRR196545:HRS196546 HHV196545:HHW196546 GXZ196545:GYA196546 GOD196545:GOE196546 GEH196545:GEI196546 FUL196545:FUM196546 FKP196545:FKQ196546 FAT196545:FAU196546 EQX196545:EQY196546 EHB196545:EHC196546 DXF196545:DXG196546 DNJ196545:DNK196546 DDN196545:DDO196546 CTR196545:CTS196546 CJV196545:CJW196546 BZZ196545:CAA196546 BQD196545:BQE196546 BGH196545:BGI196546 AWL196545:AWM196546 AMP196545:AMQ196546 ACT196545:ACU196546 SX196545:SY196546 JB196545:JC196546 E196545:F196546 WVN131009:WVO131010 WLR131009:WLS131010 WBV131009:WBW131010 VRZ131009:VSA131010 VID131009:VIE131010 UYH131009:UYI131010 UOL131009:UOM131010 UEP131009:UEQ131010 TUT131009:TUU131010 TKX131009:TKY131010 TBB131009:TBC131010 SRF131009:SRG131010 SHJ131009:SHK131010 RXN131009:RXO131010 RNR131009:RNS131010 RDV131009:RDW131010 QTZ131009:QUA131010 QKD131009:QKE131010 QAH131009:QAI131010 PQL131009:PQM131010 PGP131009:PGQ131010 OWT131009:OWU131010 OMX131009:OMY131010 ODB131009:ODC131010 NTF131009:NTG131010 NJJ131009:NJK131010 MZN131009:MZO131010 MPR131009:MPS131010 MFV131009:MFW131010 LVZ131009:LWA131010 LMD131009:LME131010 LCH131009:LCI131010 KSL131009:KSM131010 KIP131009:KIQ131010 JYT131009:JYU131010 JOX131009:JOY131010 JFB131009:JFC131010 IVF131009:IVG131010 ILJ131009:ILK131010 IBN131009:IBO131010 HRR131009:HRS131010 HHV131009:HHW131010 GXZ131009:GYA131010 GOD131009:GOE131010 GEH131009:GEI131010 FUL131009:FUM131010 FKP131009:FKQ131010 FAT131009:FAU131010 EQX131009:EQY131010 EHB131009:EHC131010 DXF131009:DXG131010 DNJ131009:DNK131010 DDN131009:DDO131010 CTR131009:CTS131010 CJV131009:CJW131010 BZZ131009:CAA131010 BQD131009:BQE131010 BGH131009:BGI131010 AWL131009:AWM131010 AMP131009:AMQ131010 ACT131009:ACU131010 SX131009:SY131010 JB131009:JC131010 E131009:F131010 WVN65473:WVO65474 WLR65473:WLS65474 WBV65473:WBW65474 VRZ65473:VSA65474 VID65473:VIE65474 UYH65473:UYI65474 UOL65473:UOM65474 UEP65473:UEQ65474 TUT65473:TUU65474 TKX65473:TKY65474 TBB65473:TBC65474 SRF65473:SRG65474 SHJ65473:SHK65474 RXN65473:RXO65474 RNR65473:RNS65474 RDV65473:RDW65474 QTZ65473:QUA65474 QKD65473:QKE65474 QAH65473:QAI65474 PQL65473:PQM65474 PGP65473:PGQ65474 OWT65473:OWU65474 OMX65473:OMY65474 ODB65473:ODC65474 NTF65473:NTG65474 NJJ65473:NJK65474 MZN65473:MZO65474 MPR65473:MPS65474 MFV65473:MFW65474 LVZ65473:LWA65474 LMD65473:LME65474 LCH65473:LCI65474 KSL65473:KSM65474 KIP65473:KIQ65474 JYT65473:JYU65474 JOX65473:JOY65474 JFB65473:JFC65474 IVF65473:IVG65474 ILJ65473:ILK65474 IBN65473:IBO65474 HRR65473:HRS65474 HHV65473:HHW65474 GXZ65473:GYA65474 GOD65473:GOE65474 GEH65473:GEI65474 FUL65473:FUM65474 FKP65473:FKQ65474 FAT65473:FAU65474 EQX65473:EQY65474 EHB65473:EHC65474 DXF65473:DXG65474 DNJ65473:DNK65474 DDN65473:DDO65474 CTR65473:CTS65474 CJV65473:CJW65474 BZZ65473:CAA65474 BQD65473:BQE65474 BGH65473:BGI65474 AWL65473:AWM65474 AMP65473:AMQ65474 ACT65473:ACU65474 SX65473:SY65474 JB65473:JC65474 E65473:F65474 WVM982988:WVT982988 WLQ982988:WLX982988 WBU982988:WCB982988 VRY982988:VSF982988 VIC982988:VIJ982988 UYG982988:UYN982988 UOK982988:UOR982988 UEO982988:UEV982988 TUS982988:TUZ982988 TKW982988:TLD982988 TBA982988:TBH982988 SRE982988:SRL982988 SHI982988:SHP982988 RXM982988:RXT982988 RNQ982988:RNX982988 RDU982988:REB982988 QTY982988:QUF982988 QKC982988:QKJ982988 QAG982988:QAN982988 PQK982988:PQR982988 PGO982988:PGV982988 OWS982988:OWZ982988 OMW982988:OND982988 ODA982988:ODH982988 NTE982988:NTL982988 NJI982988:NJP982988 MZM982988:MZT982988 MPQ982988:MPX982988 MFU982988:MGB982988 LVY982988:LWF982988 LMC982988:LMJ982988 LCG982988:LCN982988 KSK982988:KSR982988 KIO982988:KIV982988 JYS982988:JYZ982988 JOW982988:JPD982988 JFA982988:JFH982988 IVE982988:IVL982988 ILI982988:ILP982988 IBM982988:IBT982988 HRQ982988:HRX982988 HHU982988:HIB982988 GXY982988:GYF982988 GOC982988:GOJ982988 GEG982988:GEN982988 FUK982988:FUR982988 FKO982988:FKV982988 FAS982988:FAZ982988 EQW982988:ERD982988 EHA982988:EHH982988 DXE982988:DXL982988 DNI982988:DNP982988 DDM982988:DDT982988 CTQ982988:CTX982988 CJU982988:CKB982988 BZY982988:CAF982988 BQC982988:BQJ982988 BGG982988:BGN982988 AWK982988:AWR982988 AMO982988:AMV982988 ACS982988:ACZ982988 SW982988:TD982988 JA982988:JH982988 C982988:L982988 WVM917452:WVT917452 WLQ917452:WLX917452 WBU917452:WCB917452 VRY917452:VSF917452 VIC917452:VIJ917452 UYG917452:UYN917452 UOK917452:UOR917452 UEO917452:UEV917452 TUS917452:TUZ917452 TKW917452:TLD917452 TBA917452:TBH917452 SRE917452:SRL917452 SHI917452:SHP917452 RXM917452:RXT917452 RNQ917452:RNX917452 RDU917452:REB917452 QTY917452:QUF917452 QKC917452:QKJ917452 QAG917452:QAN917452 PQK917452:PQR917452 PGO917452:PGV917452 OWS917452:OWZ917452 OMW917452:OND917452 ODA917452:ODH917452 NTE917452:NTL917452 NJI917452:NJP917452 MZM917452:MZT917452 MPQ917452:MPX917452 MFU917452:MGB917452 LVY917452:LWF917452 LMC917452:LMJ917452 LCG917452:LCN917452 KSK917452:KSR917452 KIO917452:KIV917452 JYS917452:JYZ917452 JOW917452:JPD917452 JFA917452:JFH917452 IVE917452:IVL917452 ILI917452:ILP917452 IBM917452:IBT917452 HRQ917452:HRX917452 HHU917452:HIB917452 GXY917452:GYF917452 GOC917452:GOJ917452 GEG917452:GEN917452 FUK917452:FUR917452 FKO917452:FKV917452 FAS917452:FAZ917452 EQW917452:ERD917452 EHA917452:EHH917452 DXE917452:DXL917452 DNI917452:DNP917452 DDM917452:DDT917452 CTQ917452:CTX917452 CJU917452:CKB917452 BZY917452:CAF917452 BQC917452:BQJ917452 BGG917452:BGN917452 AWK917452:AWR917452 AMO917452:AMV917452 ACS917452:ACZ917452 SW917452:TD917452 JA917452:JH917452 C917452:L917452 WVM851916:WVT851916 WLQ851916:WLX851916 WBU851916:WCB851916 VRY851916:VSF851916 VIC851916:VIJ851916 UYG851916:UYN851916 UOK851916:UOR851916 UEO851916:UEV851916 TUS851916:TUZ851916 TKW851916:TLD851916 TBA851916:TBH851916 SRE851916:SRL851916 SHI851916:SHP851916 RXM851916:RXT851916 RNQ851916:RNX851916 RDU851916:REB851916 QTY851916:QUF851916 QKC851916:QKJ851916 QAG851916:QAN851916 PQK851916:PQR851916 PGO851916:PGV851916 OWS851916:OWZ851916 OMW851916:OND851916 ODA851916:ODH851916 NTE851916:NTL851916 NJI851916:NJP851916 MZM851916:MZT851916 MPQ851916:MPX851916 MFU851916:MGB851916 LVY851916:LWF851916 LMC851916:LMJ851916 LCG851916:LCN851916 KSK851916:KSR851916 KIO851916:KIV851916 JYS851916:JYZ851916 JOW851916:JPD851916 JFA851916:JFH851916 IVE851916:IVL851916 ILI851916:ILP851916 IBM851916:IBT851916 HRQ851916:HRX851916 HHU851916:HIB851916 GXY851916:GYF851916 GOC851916:GOJ851916 GEG851916:GEN851916 FUK851916:FUR851916 FKO851916:FKV851916 FAS851916:FAZ851916 EQW851916:ERD851916 EHA851916:EHH851916 DXE851916:DXL851916 DNI851916:DNP851916 DDM851916:DDT851916 CTQ851916:CTX851916 CJU851916:CKB851916 BZY851916:CAF851916 BQC851916:BQJ851916 BGG851916:BGN851916 AWK851916:AWR851916 AMO851916:AMV851916 ACS851916:ACZ851916 SW851916:TD851916 JA851916:JH851916 C851916:L851916 WVM786380:WVT786380 WLQ786380:WLX786380 WBU786380:WCB786380 VRY786380:VSF786380 VIC786380:VIJ786380 UYG786380:UYN786380 UOK786380:UOR786380 UEO786380:UEV786380 TUS786380:TUZ786380 TKW786380:TLD786380 TBA786380:TBH786380 SRE786380:SRL786380 SHI786380:SHP786380 RXM786380:RXT786380 RNQ786380:RNX786380 RDU786380:REB786380 QTY786380:QUF786380 QKC786380:QKJ786380 QAG786380:QAN786380 PQK786380:PQR786380 PGO786380:PGV786380 OWS786380:OWZ786380 OMW786380:OND786380 ODA786380:ODH786380 NTE786380:NTL786380 NJI786380:NJP786380 MZM786380:MZT786380 MPQ786380:MPX786380 MFU786380:MGB786380 LVY786380:LWF786380 LMC786380:LMJ786380 LCG786380:LCN786380 KSK786380:KSR786380 KIO786380:KIV786380 JYS786380:JYZ786380 JOW786380:JPD786380 JFA786380:JFH786380 IVE786380:IVL786380 ILI786380:ILP786380 IBM786380:IBT786380 HRQ786380:HRX786380 HHU786380:HIB786380 GXY786380:GYF786380 GOC786380:GOJ786380 GEG786380:GEN786380 FUK786380:FUR786380 FKO786380:FKV786380 FAS786380:FAZ786380 EQW786380:ERD786380 EHA786380:EHH786380 DXE786380:DXL786380 DNI786380:DNP786380 DDM786380:DDT786380 CTQ786380:CTX786380 CJU786380:CKB786380 BZY786380:CAF786380 BQC786380:BQJ786380 BGG786380:BGN786380 AWK786380:AWR786380 AMO786380:AMV786380 ACS786380:ACZ786380 SW786380:TD786380 JA786380:JH786380 C786380:L786380 WVM720844:WVT720844 WLQ720844:WLX720844 WBU720844:WCB720844 VRY720844:VSF720844 VIC720844:VIJ720844 UYG720844:UYN720844 UOK720844:UOR720844 UEO720844:UEV720844 TUS720844:TUZ720844 TKW720844:TLD720844 TBA720844:TBH720844 SRE720844:SRL720844 SHI720844:SHP720844 RXM720844:RXT720844 RNQ720844:RNX720844 RDU720844:REB720844 QTY720844:QUF720844 QKC720844:QKJ720844 QAG720844:QAN720844 PQK720844:PQR720844 PGO720844:PGV720844 OWS720844:OWZ720844 OMW720844:OND720844 ODA720844:ODH720844 NTE720844:NTL720844 NJI720844:NJP720844 MZM720844:MZT720844 MPQ720844:MPX720844 MFU720844:MGB720844 LVY720844:LWF720844 LMC720844:LMJ720844 LCG720844:LCN720844 KSK720844:KSR720844 KIO720844:KIV720844 JYS720844:JYZ720844 JOW720844:JPD720844 JFA720844:JFH720844 IVE720844:IVL720844 ILI720844:ILP720844 IBM720844:IBT720844 HRQ720844:HRX720844 HHU720844:HIB720844 GXY720844:GYF720844 GOC720844:GOJ720844 GEG720844:GEN720844 FUK720844:FUR720844 FKO720844:FKV720844 FAS720844:FAZ720844 EQW720844:ERD720844 EHA720844:EHH720844 DXE720844:DXL720844 DNI720844:DNP720844 DDM720844:DDT720844 CTQ720844:CTX720844 CJU720844:CKB720844 BZY720844:CAF720844 BQC720844:BQJ720844 BGG720844:BGN720844 AWK720844:AWR720844 AMO720844:AMV720844 ACS720844:ACZ720844 SW720844:TD720844 JA720844:JH720844 C720844:L720844 WVM655308:WVT655308 WLQ655308:WLX655308 WBU655308:WCB655308 VRY655308:VSF655308 VIC655308:VIJ655308 UYG655308:UYN655308 UOK655308:UOR655308 UEO655308:UEV655308 TUS655308:TUZ655308 TKW655308:TLD655308 TBA655308:TBH655308 SRE655308:SRL655308 SHI655308:SHP655308 RXM655308:RXT655308 RNQ655308:RNX655308 RDU655308:REB655308 QTY655308:QUF655308 QKC655308:QKJ655308 QAG655308:QAN655308 PQK655308:PQR655308 PGO655308:PGV655308 OWS655308:OWZ655308 OMW655308:OND655308 ODA655308:ODH655308 NTE655308:NTL655308 NJI655308:NJP655308 MZM655308:MZT655308 MPQ655308:MPX655308 MFU655308:MGB655308 LVY655308:LWF655308 LMC655308:LMJ655308 LCG655308:LCN655308 KSK655308:KSR655308 KIO655308:KIV655308 JYS655308:JYZ655308 JOW655308:JPD655308 JFA655308:JFH655308 IVE655308:IVL655308 ILI655308:ILP655308 IBM655308:IBT655308 HRQ655308:HRX655308 HHU655308:HIB655308 GXY655308:GYF655308 GOC655308:GOJ655308 GEG655308:GEN655308 FUK655308:FUR655308 FKO655308:FKV655308 FAS655308:FAZ655308 EQW655308:ERD655308 EHA655308:EHH655308 DXE655308:DXL655308 DNI655308:DNP655308 DDM655308:DDT655308 CTQ655308:CTX655308 CJU655308:CKB655308 BZY655308:CAF655308 BQC655308:BQJ655308 BGG655308:BGN655308 AWK655308:AWR655308 AMO655308:AMV655308 ACS655308:ACZ655308 SW655308:TD655308 JA655308:JH655308 C655308:L655308 WVM589772:WVT589772 WLQ589772:WLX589772 WBU589772:WCB589772 VRY589772:VSF589772 VIC589772:VIJ589772 UYG589772:UYN589772 UOK589772:UOR589772 UEO589772:UEV589772 TUS589772:TUZ589772 TKW589772:TLD589772 TBA589772:TBH589772 SRE589772:SRL589772 SHI589772:SHP589772 RXM589772:RXT589772 RNQ589772:RNX589772 RDU589772:REB589772 QTY589772:QUF589772 QKC589772:QKJ589772 QAG589772:QAN589772 PQK589772:PQR589772 PGO589772:PGV589772 OWS589772:OWZ589772 OMW589772:OND589772 ODA589772:ODH589772 NTE589772:NTL589772 NJI589772:NJP589772 MZM589772:MZT589772 MPQ589772:MPX589772 MFU589772:MGB589772 LVY589772:LWF589772 LMC589772:LMJ589772 LCG589772:LCN589772 KSK589772:KSR589772 KIO589772:KIV589772 JYS589772:JYZ589772 JOW589772:JPD589772 JFA589772:JFH589772 IVE589772:IVL589772 ILI589772:ILP589772 IBM589772:IBT589772 HRQ589772:HRX589772 HHU589772:HIB589772 GXY589772:GYF589772 GOC589772:GOJ589772 GEG589772:GEN589772 FUK589772:FUR589772 FKO589772:FKV589772 FAS589772:FAZ589772 EQW589772:ERD589772 EHA589772:EHH589772 DXE589772:DXL589772 DNI589772:DNP589772 DDM589772:DDT589772 CTQ589772:CTX589772 CJU589772:CKB589772 BZY589772:CAF589772 BQC589772:BQJ589772 BGG589772:BGN589772 AWK589772:AWR589772 AMO589772:AMV589772 ACS589772:ACZ589772 SW589772:TD589772 JA589772:JH589772 C589772:L589772 WVM524236:WVT524236 WLQ524236:WLX524236 WBU524236:WCB524236 VRY524236:VSF524236 VIC524236:VIJ524236 UYG524236:UYN524236 UOK524236:UOR524236 UEO524236:UEV524236 TUS524236:TUZ524236 TKW524236:TLD524236 TBA524236:TBH524236 SRE524236:SRL524236 SHI524236:SHP524236 RXM524236:RXT524236 RNQ524236:RNX524236 RDU524236:REB524236 QTY524236:QUF524236 QKC524236:QKJ524236 QAG524236:QAN524236 PQK524236:PQR524236 PGO524236:PGV524236 OWS524236:OWZ524236 OMW524236:OND524236 ODA524236:ODH524236 NTE524236:NTL524236 NJI524236:NJP524236 MZM524236:MZT524236 MPQ524236:MPX524236 MFU524236:MGB524236 LVY524236:LWF524236 LMC524236:LMJ524236 LCG524236:LCN524236 KSK524236:KSR524236 KIO524236:KIV524236 JYS524236:JYZ524236 JOW524236:JPD524236 JFA524236:JFH524236 IVE524236:IVL524236 ILI524236:ILP524236 IBM524236:IBT524236 HRQ524236:HRX524236 HHU524236:HIB524236 GXY524236:GYF524236 GOC524236:GOJ524236 GEG524236:GEN524236 FUK524236:FUR524236 FKO524236:FKV524236 FAS524236:FAZ524236 EQW524236:ERD524236 EHA524236:EHH524236 DXE524236:DXL524236 DNI524236:DNP524236 DDM524236:DDT524236 CTQ524236:CTX524236 CJU524236:CKB524236 BZY524236:CAF524236 BQC524236:BQJ524236 BGG524236:BGN524236 AWK524236:AWR524236 AMO524236:AMV524236 ACS524236:ACZ524236 SW524236:TD524236 JA524236:JH524236 C524236:L524236 WVM458700:WVT458700 WLQ458700:WLX458700 WBU458700:WCB458700 VRY458700:VSF458700 VIC458700:VIJ458700 UYG458700:UYN458700 UOK458700:UOR458700 UEO458700:UEV458700 TUS458700:TUZ458700 TKW458700:TLD458700 TBA458700:TBH458700 SRE458700:SRL458700 SHI458700:SHP458700 RXM458700:RXT458700 RNQ458700:RNX458700 RDU458700:REB458700 QTY458700:QUF458700 QKC458700:QKJ458700 QAG458700:QAN458700 PQK458700:PQR458700 PGO458700:PGV458700 OWS458700:OWZ458700 OMW458700:OND458700 ODA458700:ODH458700 NTE458700:NTL458700 NJI458700:NJP458700 MZM458700:MZT458700 MPQ458700:MPX458700 MFU458700:MGB458700 LVY458700:LWF458700 LMC458700:LMJ458700 LCG458700:LCN458700 KSK458700:KSR458700 KIO458700:KIV458700 JYS458700:JYZ458700 JOW458700:JPD458700 JFA458700:JFH458700 IVE458700:IVL458700 ILI458700:ILP458700 IBM458700:IBT458700 HRQ458700:HRX458700 HHU458700:HIB458700 GXY458700:GYF458700 GOC458700:GOJ458700 GEG458700:GEN458700 FUK458700:FUR458700 FKO458700:FKV458700 FAS458700:FAZ458700 EQW458700:ERD458700 EHA458700:EHH458700 DXE458700:DXL458700 DNI458700:DNP458700 DDM458700:DDT458700 CTQ458700:CTX458700 CJU458700:CKB458700 BZY458700:CAF458700 BQC458700:BQJ458700 BGG458700:BGN458700 AWK458700:AWR458700 AMO458700:AMV458700 ACS458700:ACZ458700 SW458700:TD458700 JA458700:JH458700 C458700:L458700 WVM393164:WVT393164 WLQ393164:WLX393164 WBU393164:WCB393164 VRY393164:VSF393164 VIC393164:VIJ393164 UYG393164:UYN393164 UOK393164:UOR393164 UEO393164:UEV393164 TUS393164:TUZ393164 TKW393164:TLD393164 TBA393164:TBH393164 SRE393164:SRL393164 SHI393164:SHP393164 RXM393164:RXT393164 RNQ393164:RNX393164 RDU393164:REB393164 QTY393164:QUF393164 QKC393164:QKJ393164 QAG393164:QAN393164 PQK393164:PQR393164 PGO393164:PGV393164 OWS393164:OWZ393164 OMW393164:OND393164 ODA393164:ODH393164 NTE393164:NTL393164 NJI393164:NJP393164 MZM393164:MZT393164 MPQ393164:MPX393164 MFU393164:MGB393164 LVY393164:LWF393164 LMC393164:LMJ393164 LCG393164:LCN393164 KSK393164:KSR393164 KIO393164:KIV393164 JYS393164:JYZ393164 JOW393164:JPD393164 JFA393164:JFH393164 IVE393164:IVL393164 ILI393164:ILP393164 IBM393164:IBT393164 HRQ393164:HRX393164 HHU393164:HIB393164 GXY393164:GYF393164 GOC393164:GOJ393164 GEG393164:GEN393164 FUK393164:FUR393164 FKO393164:FKV393164 FAS393164:FAZ393164 EQW393164:ERD393164 EHA393164:EHH393164 DXE393164:DXL393164 DNI393164:DNP393164 DDM393164:DDT393164 CTQ393164:CTX393164 CJU393164:CKB393164 BZY393164:CAF393164 BQC393164:BQJ393164 BGG393164:BGN393164 AWK393164:AWR393164 AMO393164:AMV393164 ACS393164:ACZ393164 SW393164:TD393164 JA393164:JH393164 C393164:L393164 WVM327628:WVT327628 WLQ327628:WLX327628 WBU327628:WCB327628 VRY327628:VSF327628 VIC327628:VIJ327628 UYG327628:UYN327628 UOK327628:UOR327628 UEO327628:UEV327628 TUS327628:TUZ327628 TKW327628:TLD327628 TBA327628:TBH327628 SRE327628:SRL327628 SHI327628:SHP327628 RXM327628:RXT327628 RNQ327628:RNX327628 RDU327628:REB327628 QTY327628:QUF327628 QKC327628:QKJ327628 QAG327628:QAN327628 PQK327628:PQR327628 PGO327628:PGV327628 OWS327628:OWZ327628 OMW327628:OND327628 ODA327628:ODH327628 NTE327628:NTL327628 NJI327628:NJP327628 MZM327628:MZT327628 MPQ327628:MPX327628 MFU327628:MGB327628 LVY327628:LWF327628 LMC327628:LMJ327628 LCG327628:LCN327628 KSK327628:KSR327628 KIO327628:KIV327628 JYS327628:JYZ327628 JOW327628:JPD327628 JFA327628:JFH327628 IVE327628:IVL327628 ILI327628:ILP327628 IBM327628:IBT327628 HRQ327628:HRX327628 HHU327628:HIB327628 GXY327628:GYF327628 GOC327628:GOJ327628 GEG327628:GEN327628 FUK327628:FUR327628 FKO327628:FKV327628 FAS327628:FAZ327628 EQW327628:ERD327628 EHA327628:EHH327628 DXE327628:DXL327628 DNI327628:DNP327628 DDM327628:DDT327628 CTQ327628:CTX327628 CJU327628:CKB327628 BZY327628:CAF327628 BQC327628:BQJ327628 BGG327628:BGN327628 AWK327628:AWR327628 AMO327628:AMV327628 ACS327628:ACZ327628 SW327628:TD327628 JA327628:JH327628 C327628:L327628 WVM262092:WVT262092 WLQ262092:WLX262092 WBU262092:WCB262092 VRY262092:VSF262092 VIC262092:VIJ262092 UYG262092:UYN262092 UOK262092:UOR262092 UEO262092:UEV262092 TUS262092:TUZ262092 TKW262092:TLD262092 TBA262092:TBH262092 SRE262092:SRL262092 SHI262092:SHP262092 RXM262092:RXT262092 RNQ262092:RNX262092 RDU262092:REB262092 QTY262092:QUF262092 QKC262092:QKJ262092 QAG262092:QAN262092 PQK262092:PQR262092 PGO262092:PGV262092 OWS262092:OWZ262092 OMW262092:OND262092 ODA262092:ODH262092 NTE262092:NTL262092 NJI262092:NJP262092 MZM262092:MZT262092 MPQ262092:MPX262092 MFU262092:MGB262092 LVY262092:LWF262092 LMC262092:LMJ262092 LCG262092:LCN262092 KSK262092:KSR262092 KIO262092:KIV262092 JYS262092:JYZ262092 JOW262092:JPD262092 JFA262092:JFH262092 IVE262092:IVL262092 ILI262092:ILP262092 IBM262092:IBT262092 HRQ262092:HRX262092 HHU262092:HIB262092 GXY262092:GYF262092 GOC262092:GOJ262092 GEG262092:GEN262092 FUK262092:FUR262092 FKO262092:FKV262092 FAS262092:FAZ262092 EQW262092:ERD262092 EHA262092:EHH262092 DXE262092:DXL262092 DNI262092:DNP262092 DDM262092:DDT262092 CTQ262092:CTX262092 CJU262092:CKB262092 BZY262092:CAF262092 BQC262092:BQJ262092 BGG262092:BGN262092 AWK262092:AWR262092 AMO262092:AMV262092 ACS262092:ACZ262092 SW262092:TD262092 JA262092:JH262092 C262092:L262092 WVM196556:WVT196556 WLQ196556:WLX196556 WBU196556:WCB196556 VRY196556:VSF196556 VIC196556:VIJ196556 UYG196556:UYN196556 UOK196556:UOR196556 UEO196556:UEV196556 TUS196556:TUZ196556 TKW196556:TLD196556 TBA196556:TBH196556 SRE196556:SRL196556 SHI196556:SHP196556 RXM196556:RXT196556 RNQ196556:RNX196556 RDU196556:REB196556 QTY196556:QUF196556 QKC196556:QKJ196556 QAG196556:QAN196556 PQK196556:PQR196556 PGO196556:PGV196556 OWS196556:OWZ196556 OMW196556:OND196556 ODA196556:ODH196556 NTE196556:NTL196556 NJI196556:NJP196556 MZM196556:MZT196556 MPQ196556:MPX196556 MFU196556:MGB196556 LVY196556:LWF196556 LMC196556:LMJ196556 LCG196556:LCN196556 KSK196556:KSR196556 KIO196556:KIV196556 JYS196556:JYZ196556 JOW196556:JPD196556 JFA196556:JFH196556 IVE196556:IVL196556 ILI196556:ILP196556 IBM196556:IBT196556 HRQ196556:HRX196556 HHU196556:HIB196556 GXY196556:GYF196556 GOC196556:GOJ196556 GEG196556:GEN196556 FUK196556:FUR196556 FKO196556:FKV196556 FAS196556:FAZ196556 EQW196556:ERD196556 EHA196556:EHH196556 DXE196556:DXL196556 DNI196556:DNP196556 DDM196556:DDT196556 CTQ196556:CTX196556 CJU196556:CKB196556 BZY196556:CAF196556 BQC196556:BQJ196556 BGG196556:BGN196556 AWK196556:AWR196556 AMO196556:AMV196556 ACS196556:ACZ196556 SW196556:TD196556 JA196556:JH196556 C196556:L196556 WVM131020:WVT131020 WLQ131020:WLX131020 WBU131020:WCB131020 VRY131020:VSF131020 VIC131020:VIJ131020 UYG131020:UYN131020 UOK131020:UOR131020 UEO131020:UEV131020 TUS131020:TUZ131020 TKW131020:TLD131020 TBA131020:TBH131020 SRE131020:SRL131020 SHI131020:SHP131020 RXM131020:RXT131020 RNQ131020:RNX131020 RDU131020:REB131020 QTY131020:QUF131020 QKC131020:QKJ131020 QAG131020:QAN131020 PQK131020:PQR131020 PGO131020:PGV131020 OWS131020:OWZ131020 OMW131020:OND131020 ODA131020:ODH131020 NTE131020:NTL131020 NJI131020:NJP131020 MZM131020:MZT131020 MPQ131020:MPX131020 MFU131020:MGB131020 LVY131020:LWF131020 LMC131020:LMJ131020 LCG131020:LCN131020 KSK131020:KSR131020 KIO131020:KIV131020 JYS131020:JYZ131020 JOW131020:JPD131020 JFA131020:JFH131020 IVE131020:IVL131020 ILI131020:ILP131020 IBM131020:IBT131020 HRQ131020:HRX131020 HHU131020:HIB131020 GXY131020:GYF131020 GOC131020:GOJ131020 GEG131020:GEN131020 FUK131020:FUR131020 FKO131020:FKV131020 FAS131020:FAZ131020 EQW131020:ERD131020 EHA131020:EHH131020 DXE131020:DXL131020 DNI131020:DNP131020 DDM131020:DDT131020 CTQ131020:CTX131020 CJU131020:CKB131020 BZY131020:CAF131020 BQC131020:BQJ131020 BGG131020:BGN131020 AWK131020:AWR131020 AMO131020:AMV131020 ACS131020:ACZ131020 SW131020:TD131020 JA131020:JH131020 C131020:L131020 WVM65484:WVT65484 WLQ65484:WLX65484 WBU65484:WCB65484 VRY65484:VSF65484 VIC65484:VIJ65484 UYG65484:UYN65484 UOK65484:UOR65484 UEO65484:UEV65484 TUS65484:TUZ65484 TKW65484:TLD65484 TBA65484:TBH65484 SRE65484:SRL65484 SHI65484:SHP65484 RXM65484:RXT65484 RNQ65484:RNX65484 RDU65484:REB65484 QTY65484:QUF65484 QKC65484:QKJ65484 QAG65484:QAN65484 PQK65484:PQR65484 PGO65484:PGV65484 OWS65484:OWZ65484 OMW65484:OND65484 ODA65484:ODH65484 NTE65484:NTL65484 NJI65484:NJP65484 MZM65484:MZT65484 MPQ65484:MPX65484 MFU65484:MGB65484 LVY65484:LWF65484 LMC65484:LMJ65484 LCG65484:LCN65484 KSK65484:KSR65484 KIO65484:KIV65484 JYS65484:JYZ65484 JOW65484:JPD65484 JFA65484:JFH65484 IVE65484:IVL65484 ILI65484:ILP65484 IBM65484:IBT65484 HRQ65484:HRX65484 HHU65484:HIB65484 GXY65484:GYF65484 GOC65484:GOJ65484 GEG65484:GEN65484 FUK65484:FUR65484 FKO65484:FKV65484 FAS65484:FAZ65484 EQW65484:ERD65484 EHA65484:EHH65484 DXE65484:DXL65484 DNI65484:DNP65484 DDM65484:DDT65484 CTQ65484:CTX65484 CJU65484:CKB65484 BZY65484:CAF65484 BQC65484:BQJ65484 BGG65484:BGN65484 AWK65484:AWR65484 AMO65484:AMV65484 ACS65484:ACZ65484 SW65484:TD65484 D9:D17 C8:C17 JA29:JH30 SW29:TD30 ACS29:ACZ30 AMO29:AMV30 AWK29:AWR30 BGG29:BGN30 BQC29:BQJ30 BZY29:CAF30 CJU29:CKB30 CTQ29:CTX30 DDM29:DDT30 DNI29:DNP30 DXE29:DXL30 EHA29:EHH30 EQW29:ERD30 FAS29:FAZ30 FKO29:FKV30 FUK29:FUR30 GEG29:GEN30 GOC29:GOJ30 GXY29:GYF30 HHU29:HIB30 HRQ29:HRX30 IBM29:IBT30 ILI29:ILP30 IVE29:IVL30 JFA29:JFH30 JOW29:JPD30 JYS29:JYZ30 KIO29:KIV30 KSK29:KSR30 LCG29:LCN30 LMC29:LMJ30 LVY29:LWF30 MFU29:MGB30 MPQ29:MPX30 MZM29:MZT30 NJI29:NJP30 NTE29:NTL30 ODA29:ODH30 OMW29:OND30 OWS29:OWZ30 PGO29:PGV30 PQK29:PQR30 QAG29:QAN30 QKC29:QKJ30 QTY29:QUF30 RDU29:REB30 RNQ29:RNX30 RXM29:RXT30 SHI29:SHP30 SRE29:SRL30 TBA29:TBH30 TKW29:TLD30 TUS29:TUZ30 UEO29:UEV30 UOK29:UOR30 UYG29:UYN30 VIC29:VIJ30 VRY29:VSF30 WBU29:WCB30 WLQ29:WLX30 WVM29:WVT30 JB15:JC17 SX15:SY17 ACT15:ACU17 AMP15:AMQ17 AWL15:AWM17 BGH15:BGI17 BQD15:BQE17 BZZ15:CAA17 CJV15:CJW17 CTR15:CTS17 DDN15:DDO17 DNJ15:DNK17 DXF15:DXG17 EHB15:EHC17 EQX15:EQY17 FAT15:FAU17 FKP15:FKQ17 FUL15:FUM17 GEH15:GEI17 GOD15:GOE17 GXZ15:GYA17 HHV15:HHW17 HRR15:HRS17 IBN15:IBO17 ILJ15:ILK17 IVF15:IVG17 JFB15:JFC17 JOX15:JOY17 JYT15:JYU17 KIP15:KIQ17 KSL15:KSM17 LCH15:LCI17 LMD15:LME17 LVZ15:LWA17 MFV15:MFW17 MPR15:MPS17 MZN15:MZO17 NJJ15:NJK17 NTF15:NTG17 ODB15:ODC17 OMX15:OMY17 OWT15:OWU17 PGP15:PGQ17 PQL15:PQM17 QAH15:QAI17 QKD15:QKE17 QTZ15:QUA17 RDV15:RDW17 RNR15:RNS17 RXN15:RXO17 SHJ15:SHK17 SRF15:SRG17 TBB15:TBC17 TKX15:TKY17 TUT15:TUU17 UEP15:UEQ17 UOL15:UOM17 UYH15:UYI17 VID15:VIE17 VRZ15:VSA17 WBV15:WBW17 WLR15:WLS17 WVN15:WVO17 JB8:JC13 SX8:SY13 ACT8:ACU13 AMP8:AMQ13 AWL8:AWM13 BGH8:BGI13 BQD8:BQE13 BZZ8:CAA13 CJV8:CJW13 CTR8:CTS13 DDN8:DDO13 DNJ8:DNK13 DXF8:DXG13 EHB8:EHC13 EQX8:EQY13 FAT8:FAU13 FKP8:FKQ13 FUL8:FUM13 GEH8:GEI13 GOD8:GOE13 GXZ8:GYA13 HHV8:HHW13 HRR8:HRS13 IBN8:IBO13 ILJ8:ILK13 IVF8:IVG13 JFB8:JFC13 JOX8:JOY13 JYT8:JYU13 KIP8:KIQ13 KSL8:KSM13 LCH8:LCI13 LMD8:LME13 LVZ8:LWA13 MFV8:MFW13 MPR8:MPS13 MZN8:MZO13 NJJ8:NJK13 NTF8:NTG13 ODB8:ODC13 OMX8:OMY13 OWT8:OWU13 PGP8:PGQ13 PQL8:PQM13 QAH8:QAI13 QKD8:QKE13 QTZ8:QUA13 RDV8:RDW13 RNR8:RNS13 RXN8:RXO13 SHJ8:SHK13 SRF8:SRG13 TBB8:TBC13 TKX8:TKY13 TUT8:TUU13 UEP8:UEQ13 UOL8:UOM13 UYH8:UYI13 VID8:VIE13 VRZ8:VSA13 WBV8:WBW13 WLR8:WLS13 WVN8:WVO13 JD8:JH17 SZ8:TD17 ACV8:ACZ17 AMR8:AMV17 AWN8:AWR17 BGJ8:BGN17 BQF8:BQJ17 CAB8:CAF17 CJX8:CKB17 CTT8:CTX17 DDP8:DDT17 DNL8:DNP17 DXH8:DXL17 EHD8:EHH17 EQZ8:ERD17 FAV8:FAZ17 FKR8:FKV17 FUN8:FUR17 GEJ8:GEN17 GOF8:GOJ17 GYB8:GYF17 HHX8:HIB17 HRT8:HRX17 IBP8:IBT17 ILL8:ILP17 IVH8:IVL17 JFD8:JFH17 JOZ8:JPD17 JYV8:JYZ17 KIR8:KIV17 KSN8:KSR17 LCJ8:LCN17 LMF8:LMJ17 LWB8:LWF17 MFX8:MGB17 MPT8:MPX17 MZP8:MZT17 NJL8:NJP17 NTH8:NTL17 ODD8:ODH17 OMZ8:OND17 OWV8:OWZ17 PGR8:PGV17 PQN8:PQR17 QAJ8:QAN17 QKF8:QKJ17 QUB8:QUF17 RDX8:REB17 RNT8:RNX17 RXP8:RXT17 SHL8:SHP17 SRH8:SRL17 TBD8:TBH17 TKZ8:TLD17 TUV8:TUZ17 UER8:UEV17 UON8:UOR17 UYJ8:UYN17 VIF8:VIJ17 VSB8:VSF17 WBX8:WCB17 WLT8:WLX17 WVP8:WVT17 JA13:JA17 SW13:SW17 ACS13:ACS17 AMO13:AMO17 AWK13:AWK17 BGG13:BGG17 BQC13:BQC17 BZY13:BZY17 CJU13:CJU17 CTQ13:CTQ17 DDM13:DDM17 DNI13:DNI17 DXE13:DXE17 EHA13:EHA17 EQW13:EQW17 FAS13:FAS17 FKO13:FKO17 FUK13:FUK17 GEG13:GEG17 GOC13:GOC17 GXY13:GXY17 HHU13:HHU17 HRQ13:HRQ17 IBM13:IBM17 ILI13:ILI17 IVE13:IVE17 JFA13:JFA17 JOW13:JOW17 JYS13:JYS17 KIO13:KIO17 KSK13:KSK17 LCG13:LCG17 LMC13:LMC17 LVY13:LVY17 MFU13:MFU17 MPQ13:MPQ17 MZM13:MZM17 NJI13:NJI17 NTE13:NTE17 ODA13:ODA17 OMW13:OMW17 OWS13:OWS17 PGO13:PGO17 PQK13:PQK17 QAG13:QAG17 QKC13:QKC17 QTY13:QTY17 RDU13:RDU17 RNQ13:RNQ17 RXM13:RXM17 SHI13:SHI17 SRE13:SRE17 TBA13:TBA17 TKW13:TKW17 TUS13:TUS17 UEO13:UEO17 UOK13:UOK17 UYG13:UYG17 VIC13:VIC17 VRY13:VRY17 WBU13:WBU17 WLQ13:WLQ17 WVM13:WVM17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C29:L30 G8:L17 F9:F17 E8:E17">
      <formula1>1</formula1>
      <formula2>10000000000</formula2>
    </dataValidation>
    <dataValidation type="textLength" allowBlank="1" showInputMessage="1" showErrorMessage="1" sqref="C65461:L65461 WVM982965:WVT982965 WLQ982965:WLX982965 WBU982965:WCB982965 VRY982965:VSF982965 VIC982965:VIJ982965 UYG982965:UYN982965 UOK982965:UOR982965 UEO982965:UEV982965 TUS982965:TUZ982965 TKW982965:TLD982965 TBA982965:TBH982965 SRE982965:SRL982965 SHI982965:SHP982965 RXM982965:RXT982965 RNQ982965:RNX982965 RDU982965:REB982965 QTY982965:QUF982965 QKC982965:QKJ982965 QAG982965:QAN982965 PQK982965:PQR982965 PGO982965:PGV982965 OWS982965:OWZ982965 OMW982965:OND982965 ODA982965:ODH982965 NTE982965:NTL982965 NJI982965:NJP982965 MZM982965:MZT982965 MPQ982965:MPX982965 MFU982965:MGB982965 LVY982965:LWF982965 LMC982965:LMJ982965 LCG982965:LCN982965 KSK982965:KSR982965 KIO982965:KIV982965 JYS982965:JYZ982965 JOW982965:JPD982965 JFA982965:JFH982965 IVE982965:IVL982965 ILI982965:ILP982965 IBM982965:IBT982965 HRQ982965:HRX982965 HHU982965:HIB982965 GXY982965:GYF982965 GOC982965:GOJ982965 GEG982965:GEN982965 FUK982965:FUR982965 FKO982965:FKV982965 FAS982965:FAZ982965 EQW982965:ERD982965 EHA982965:EHH982965 DXE982965:DXL982965 DNI982965:DNP982965 DDM982965:DDT982965 CTQ982965:CTX982965 CJU982965:CKB982965 BZY982965:CAF982965 BQC982965:BQJ982965 BGG982965:BGN982965 AWK982965:AWR982965 AMO982965:AMV982965 ACS982965:ACZ982965 SW982965:TD982965 JA982965:JH982965 C982965:L982965 WVM917429:WVT917429 WLQ917429:WLX917429 WBU917429:WCB917429 VRY917429:VSF917429 VIC917429:VIJ917429 UYG917429:UYN917429 UOK917429:UOR917429 UEO917429:UEV917429 TUS917429:TUZ917429 TKW917429:TLD917429 TBA917429:TBH917429 SRE917429:SRL917429 SHI917429:SHP917429 RXM917429:RXT917429 RNQ917429:RNX917429 RDU917429:REB917429 QTY917429:QUF917429 QKC917429:QKJ917429 QAG917429:QAN917429 PQK917429:PQR917429 PGO917429:PGV917429 OWS917429:OWZ917429 OMW917429:OND917429 ODA917429:ODH917429 NTE917429:NTL917429 NJI917429:NJP917429 MZM917429:MZT917429 MPQ917429:MPX917429 MFU917429:MGB917429 LVY917429:LWF917429 LMC917429:LMJ917429 LCG917429:LCN917429 KSK917429:KSR917429 KIO917429:KIV917429 JYS917429:JYZ917429 JOW917429:JPD917429 JFA917429:JFH917429 IVE917429:IVL917429 ILI917429:ILP917429 IBM917429:IBT917429 HRQ917429:HRX917429 HHU917429:HIB917429 GXY917429:GYF917429 GOC917429:GOJ917429 GEG917429:GEN917429 FUK917429:FUR917429 FKO917429:FKV917429 FAS917429:FAZ917429 EQW917429:ERD917429 EHA917429:EHH917429 DXE917429:DXL917429 DNI917429:DNP917429 DDM917429:DDT917429 CTQ917429:CTX917429 CJU917429:CKB917429 BZY917429:CAF917429 BQC917429:BQJ917429 BGG917429:BGN917429 AWK917429:AWR917429 AMO917429:AMV917429 ACS917429:ACZ917429 SW917429:TD917429 JA917429:JH917429 C917429:L917429 WVM851893:WVT851893 WLQ851893:WLX851893 WBU851893:WCB851893 VRY851893:VSF851893 VIC851893:VIJ851893 UYG851893:UYN851893 UOK851893:UOR851893 UEO851893:UEV851893 TUS851893:TUZ851893 TKW851893:TLD851893 TBA851893:TBH851893 SRE851893:SRL851893 SHI851893:SHP851893 RXM851893:RXT851893 RNQ851893:RNX851893 RDU851893:REB851893 QTY851893:QUF851893 QKC851893:QKJ851893 QAG851893:QAN851893 PQK851893:PQR851893 PGO851893:PGV851893 OWS851893:OWZ851893 OMW851893:OND851893 ODA851893:ODH851893 NTE851893:NTL851893 NJI851893:NJP851893 MZM851893:MZT851893 MPQ851893:MPX851893 MFU851893:MGB851893 LVY851893:LWF851893 LMC851893:LMJ851893 LCG851893:LCN851893 KSK851893:KSR851893 KIO851893:KIV851893 JYS851893:JYZ851893 JOW851893:JPD851893 JFA851893:JFH851893 IVE851893:IVL851893 ILI851893:ILP851893 IBM851893:IBT851893 HRQ851893:HRX851893 HHU851893:HIB851893 GXY851893:GYF851893 GOC851893:GOJ851893 GEG851893:GEN851893 FUK851893:FUR851893 FKO851893:FKV851893 FAS851893:FAZ851893 EQW851893:ERD851893 EHA851893:EHH851893 DXE851893:DXL851893 DNI851893:DNP851893 DDM851893:DDT851893 CTQ851893:CTX851893 CJU851893:CKB851893 BZY851893:CAF851893 BQC851893:BQJ851893 BGG851893:BGN851893 AWK851893:AWR851893 AMO851893:AMV851893 ACS851893:ACZ851893 SW851893:TD851893 JA851893:JH851893 C851893:L851893 WVM786357:WVT786357 WLQ786357:WLX786357 WBU786357:WCB786357 VRY786357:VSF786357 VIC786357:VIJ786357 UYG786357:UYN786357 UOK786357:UOR786357 UEO786357:UEV786357 TUS786357:TUZ786357 TKW786357:TLD786357 TBA786357:TBH786357 SRE786357:SRL786357 SHI786357:SHP786357 RXM786357:RXT786357 RNQ786357:RNX786357 RDU786357:REB786357 QTY786357:QUF786357 QKC786357:QKJ786357 QAG786357:QAN786357 PQK786357:PQR786357 PGO786357:PGV786357 OWS786357:OWZ786357 OMW786357:OND786357 ODA786357:ODH786357 NTE786357:NTL786357 NJI786357:NJP786357 MZM786357:MZT786357 MPQ786357:MPX786357 MFU786357:MGB786357 LVY786357:LWF786357 LMC786357:LMJ786357 LCG786357:LCN786357 KSK786357:KSR786357 KIO786357:KIV786357 JYS786357:JYZ786357 JOW786357:JPD786357 JFA786357:JFH786357 IVE786357:IVL786357 ILI786357:ILP786357 IBM786357:IBT786357 HRQ786357:HRX786357 HHU786357:HIB786357 GXY786357:GYF786357 GOC786357:GOJ786357 GEG786357:GEN786357 FUK786357:FUR786357 FKO786357:FKV786357 FAS786357:FAZ786357 EQW786357:ERD786357 EHA786357:EHH786357 DXE786357:DXL786357 DNI786357:DNP786357 DDM786357:DDT786357 CTQ786357:CTX786357 CJU786357:CKB786357 BZY786357:CAF786357 BQC786357:BQJ786357 BGG786357:BGN786357 AWK786357:AWR786357 AMO786357:AMV786357 ACS786357:ACZ786357 SW786357:TD786357 JA786357:JH786357 C786357:L786357 WVM720821:WVT720821 WLQ720821:WLX720821 WBU720821:WCB720821 VRY720821:VSF720821 VIC720821:VIJ720821 UYG720821:UYN720821 UOK720821:UOR720821 UEO720821:UEV720821 TUS720821:TUZ720821 TKW720821:TLD720821 TBA720821:TBH720821 SRE720821:SRL720821 SHI720821:SHP720821 RXM720821:RXT720821 RNQ720821:RNX720821 RDU720821:REB720821 QTY720821:QUF720821 QKC720821:QKJ720821 QAG720821:QAN720821 PQK720821:PQR720821 PGO720821:PGV720821 OWS720821:OWZ720821 OMW720821:OND720821 ODA720821:ODH720821 NTE720821:NTL720821 NJI720821:NJP720821 MZM720821:MZT720821 MPQ720821:MPX720821 MFU720821:MGB720821 LVY720821:LWF720821 LMC720821:LMJ720821 LCG720821:LCN720821 KSK720821:KSR720821 KIO720821:KIV720821 JYS720821:JYZ720821 JOW720821:JPD720821 JFA720821:JFH720821 IVE720821:IVL720821 ILI720821:ILP720821 IBM720821:IBT720821 HRQ720821:HRX720821 HHU720821:HIB720821 GXY720821:GYF720821 GOC720821:GOJ720821 GEG720821:GEN720821 FUK720821:FUR720821 FKO720821:FKV720821 FAS720821:FAZ720821 EQW720821:ERD720821 EHA720821:EHH720821 DXE720821:DXL720821 DNI720821:DNP720821 DDM720821:DDT720821 CTQ720821:CTX720821 CJU720821:CKB720821 BZY720821:CAF720821 BQC720821:BQJ720821 BGG720821:BGN720821 AWK720821:AWR720821 AMO720821:AMV720821 ACS720821:ACZ720821 SW720821:TD720821 JA720821:JH720821 C720821:L720821 WVM655285:WVT655285 WLQ655285:WLX655285 WBU655285:WCB655285 VRY655285:VSF655285 VIC655285:VIJ655285 UYG655285:UYN655285 UOK655285:UOR655285 UEO655285:UEV655285 TUS655285:TUZ655285 TKW655285:TLD655285 TBA655285:TBH655285 SRE655285:SRL655285 SHI655285:SHP655285 RXM655285:RXT655285 RNQ655285:RNX655285 RDU655285:REB655285 QTY655285:QUF655285 QKC655285:QKJ655285 QAG655285:QAN655285 PQK655285:PQR655285 PGO655285:PGV655285 OWS655285:OWZ655285 OMW655285:OND655285 ODA655285:ODH655285 NTE655285:NTL655285 NJI655285:NJP655285 MZM655285:MZT655285 MPQ655285:MPX655285 MFU655285:MGB655285 LVY655285:LWF655285 LMC655285:LMJ655285 LCG655285:LCN655285 KSK655285:KSR655285 KIO655285:KIV655285 JYS655285:JYZ655285 JOW655285:JPD655285 JFA655285:JFH655285 IVE655285:IVL655285 ILI655285:ILP655285 IBM655285:IBT655285 HRQ655285:HRX655285 HHU655285:HIB655285 GXY655285:GYF655285 GOC655285:GOJ655285 GEG655285:GEN655285 FUK655285:FUR655285 FKO655285:FKV655285 FAS655285:FAZ655285 EQW655285:ERD655285 EHA655285:EHH655285 DXE655285:DXL655285 DNI655285:DNP655285 DDM655285:DDT655285 CTQ655285:CTX655285 CJU655285:CKB655285 BZY655285:CAF655285 BQC655285:BQJ655285 BGG655285:BGN655285 AWK655285:AWR655285 AMO655285:AMV655285 ACS655285:ACZ655285 SW655285:TD655285 JA655285:JH655285 C655285:L655285 WVM589749:WVT589749 WLQ589749:WLX589749 WBU589749:WCB589749 VRY589749:VSF589749 VIC589749:VIJ589749 UYG589749:UYN589749 UOK589749:UOR589749 UEO589749:UEV589749 TUS589749:TUZ589749 TKW589749:TLD589749 TBA589749:TBH589749 SRE589749:SRL589749 SHI589749:SHP589749 RXM589749:RXT589749 RNQ589749:RNX589749 RDU589749:REB589749 QTY589749:QUF589749 QKC589749:QKJ589749 QAG589749:QAN589749 PQK589749:PQR589749 PGO589749:PGV589749 OWS589749:OWZ589749 OMW589749:OND589749 ODA589749:ODH589749 NTE589749:NTL589749 NJI589749:NJP589749 MZM589749:MZT589749 MPQ589749:MPX589749 MFU589749:MGB589749 LVY589749:LWF589749 LMC589749:LMJ589749 LCG589749:LCN589749 KSK589749:KSR589749 KIO589749:KIV589749 JYS589749:JYZ589749 JOW589749:JPD589749 JFA589749:JFH589749 IVE589749:IVL589749 ILI589749:ILP589749 IBM589749:IBT589749 HRQ589749:HRX589749 HHU589749:HIB589749 GXY589749:GYF589749 GOC589749:GOJ589749 GEG589749:GEN589749 FUK589749:FUR589749 FKO589749:FKV589749 FAS589749:FAZ589749 EQW589749:ERD589749 EHA589749:EHH589749 DXE589749:DXL589749 DNI589749:DNP589749 DDM589749:DDT589749 CTQ589749:CTX589749 CJU589749:CKB589749 BZY589749:CAF589749 BQC589749:BQJ589749 BGG589749:BGN589749 AWK589749:AWR589749 AMO589749:AMV589749 ACS589749:ACZ589749 SW589749:TD589749 JA589749:JH589749 C589749:L589749 WVM524213:WVT524213 WLQ524213:WLX524213 WBU524213:WCB524213 VRY524213:VSF524213 VIC524213:VIJ524213 UYG524213:UYN524213 UOK524213:UOR524213 UEO524213:UEV524213 TUS524213:TUZ524213 TKW524213:TLD524213 TBA524213:TBH524213 SRE524213:SRL524213 SHI524213:SHP524213 RXM524213:RXT524213 RNQ524213:RNX524213 RDU524213:REB524213 QTY524213:QUF524213 QKC524213:QKJ524213 QAG524213:QAN524213 PQK524213:PQR524213 PGO524213:PGV524213 OWS524213:OWZ524213 OMW524213:OND524213 ODA524213:ODH524213 NTE524213:NTL524213 NJI524213:NJP524213 MZM524213:MZT524213 MPQ524213:MPX524213 MFU524213:MGB524213 LVY524213:LWF524213 LMC524213:LMJ524213 LCG524213:LCN524213 KSK524213:KSR524213 KIO524213:KIV524213 JYS524213:JYZ524213 JOW524213:JPD524213 JFA524213:JFH524213 IVE524213:IVL524213 ILI524213:ILP524213 IBM524213:IBT524213 HRQ524213:HRX524213 HHU524213:HIB524213 GXY524213:GYF524213 GOC524213:GOJ524213 GEG524213:GEN524213 FUK524213:FUR524213 FKO524213:FKV524213 FAS524213:FAZ524213 EQW524213:ERD524213 EHA524213:EHH524213 DXE524213:DXL524213 DNI524213:DNP524213 DDM524213:DDT524213 CTQ524213:CTX524213 CJU524213:CKB524213 BZY524213:CAF524213 BQC524213:BQJ524213 BGG524213:BGN524213 AWK524213:AWR524213 AMO524213:AMV524213 ACS524213:ACZ524213 SW524213:TD524213 JA524213:JH524213 C524213:L524213 WVM458677:WVT458677 WLQ458677:WLX458677 WBU458677:WCB458677 VRY458677:VSF458677 VIC458677:VIJ458677 UYG458677:UYN458677 UOK458677:UOR458677 UEO458677:UEV458677 TUS458677:TUZ458677 TKW458677:TLD458677 TBA458677:TBH458677 SRE458677:SRL458677 SHI458677:SHP458677 RXM458677:RXT458677 RNQ458677:RNX458677 RDU458677:REB458677 QTY458677:QUF458677 QKC458677:QKJ458677 QAG458677:QAN458677 PQK458677:PQR458677 PGO458677:PGV458677 OWS458677:OWZ458677 OMW458677:OND458677 ODA458677:ODH458677 NTE458677:NTL458677 NJI458677:NJP458677 MZM458677:MZT458677 MPQ458677:MPX458677 MFU458677:MGB458677 LVY458677:LWF458677 LMC458677:LMJ458677 LCG458677:LCN458677 KSK458677:KSR458677 KIO458677:KIV458677 JYS458677:JYZ458677 JOW458677:JPD458677 JFA458677:JFH458677 IVE458677:IVL458677 ILI458677:ILP458677 IBM458677:IBT458677 HRQ458677:HRX458677 HHU458677:HIB458677 GXY458677:GYF458677 GOC458677:GOJ458677 GEG458677:GEN458677 FUK458677:FUR458677 FKO458677:FKV458677 FAS458677:FAZ458677 EQW458677:ERD458677 EHA458677:EHH458677 DXE458677:DXL458677 DNI458677:DNP458677 DDM458677:DDT458677 CTQ458677:CTX458677 CJU458677:CKB458677 BZY458677:CAF458677 BQC458677:BQJ458677 BGG458677:BGN458677 AWK458677:AWR458677 AMO458677:AMV458677 ACS458677:ACZ458677 SW458677:TD458677 JA458677:JH458677 C458677:L458677 WVM393141:WVT393141 WLQ393141:WLX393141 WBU393141:WCB393141 VRY393141:VSF393141 VIC393141:VIJ393141 UYG393141:UYN393141 UOK393141:UOR393141 UEO393141:UEV393141 TUS393141:TUZ393141 TKW393141:TLD393141 TBA393141:TBH393141 SRE393141:SRL393141 SHI393141:SHP393141 RXM393141:RXT393141 RNQ393141:RNX393141 RDU393141:REB393141 QTY393141:QUF393141 QKC393141:QKJ393141 QAG393141:QAN393141 PQK393141:PQR393141 PGO393141:PGV393141 OWS393141:OWZ393141 OMW393141:OND393141 ODA393141:ODH393141 NTE393141:NTL393141 NJI393141:NJP393141 MZM393141:MZT393141 MPQ393141:MPX393141 MFU393141:MGB393141 LVY393141:LWF393141 LMC393141:LMJ393141 LCG393141:LCN393141 KSK393141:KSR393141 KIO393141:KIV393141 JYS393141:JYZ393141 JOW393141:JPD393141 JFA393141:JFH393141 IVE393141:IVL393141 ILI393141:ILP393141 IBM393141:IBT393141 HRQ393141:HRX393141 HHU393141:HIB393141 GXY393141:GYF393141 GOC393141:GOJ393141 GEG393141:GEN393141 FUK393141:FUR393141 FKO393141:FKV393141 FAS393141:FAZ393141 EQW393141:ERD393141 EHA393141:EHH393141 DXE393141:DXL393141 DNI393141:DNP393141 DDM393141:DDT393141 CTQ393141:CTX393141 CJU393141:CKB393141 BZY393141:CAF393141 BQC393141:BQJ393141 BGG393141:BGN393141 AWK393141:AWR393141 AMO393141:AMV393141 ACS393141:ACZ393141 SW393141:TD393141 JA393141:JH393141 C393141:L393141 WVM327605:WVT327605 WLQ327605:WLX327605 WBU327605:WCB327605 VRY327605:VSF327605 VIC327605:VIJ327605 UYG327605:UYN327605 UOK327605:UOR327605 UEO327605:UEV327605 TUS327605:TUZ327605 TKW327605:TLD327605 TBA327605:TBH327605 SRE327605:SRL327605 SHI327605:SHP327605 RXM327605:RXT327605 RNQ327605:RNX327605 RDU327605:REB327605 QTY327605:QUF327605 QKC327605:QKJ327605 QAG327605:QAN327605 PQK327605:PQR327605 PGO327605:PGV327605 OWS327605:OWZ327605 OMW327605:OND327605 ODA327605:ODH327605 NTE327605:NTL327605 NJI327605:NJP327605 MZM327605:MZT327605 MPQ327605:MPX327605 MFU327605:MGB327605 LVY327605:LWF327605 LMC327605:LMJ327605 LCG327605:LCN327605 KSK327605:KSR327605 KIO327605:KIV327605 JYS327605:JYZ327605 JOW327605:JPD327605 JFA327605:JFH327605 IVE327605:IVL327605 ILI327605:ILP327605 IBM327605:IBT327605 HRQ327605:HRX327605 HHU327605:HIB327605 GXY327605:GYF327605 GOC327605:GOJ327605 GEG327605:GEN327605 FUK327605:FUR327605 FKO327605:FKV327605 FAS327605:FAZ327605 EQW327605:ERD327605 EHA327605:EHH327605 DXE327605:DXL327605 DNI327605:DNP327605 DDM327605:DDT327605 CTQ327605:CTX327605 CJU327605:CKB327605 BZY327605:CAF327605 BQC327605:BQJ327605 BGG327605:BGN327605 AWK327605:AWR327605 AMO327605:AMV327605 ACS327605:ACZ327605 SW327605:TD327605 JA327605:JH327605 C327605:L327605 WVM262069:WVT262069 WLQ262069:WLX262069 WBU262069:WCB262069 VRY262069:VSF262069 VIC262069:VIJ262069 UYG262069:UYN262069 UOK262069:UOR262069 UEO262069:UEV262069 TUS262069:TUZ262069 TKW262069:TLD262069 TBA262069:TBH262069 SRE262069:SRL262069 SHI262069:SHP262069 RXM262069:RXT262069 RNQ262069:RNX262069 RDU262069:REB262069 QTY262069:QUF262069 QKC262069:QKJ262069 QAG262069:QAN262069 PQK262069:PQR262069 PGO262069:PGV262069 OWS262069:OWZ262069 OMW262069:OND262069 ODA262069:ODH262069 NTE262069:NTL262069 NJI262069:NJP262069 MZM262069:MZT262069 MPQ262069:MPX262069 MFU262069:MGB262069 LVY262069:LWF262069 LMC262069:LMJ262069 LCG262069:LCN262069 KSK262069:KSR262069 KIO262069:KIV262069 JYS262069:JYZ262069 JOW262069:JPD262069 JFA262069:JFH262069 IVE262069:IVL262069 ILI262069:ILP262069 IBM262069:IBT262069 HRQ262069:HRX262069 HHU262069:HIB262069 GXY262069:GYF262069 GOC262069:GOJ262069 GEG262069:GEN262069 FUK262069:FUR262069 FKO262069:FKV262069 FAS262069:FAZ262069 EQW262069:ERD262069 EHA262069:EHH262069 DXE262069:DXL262069 DNI262069:DNP262069 DDM262069:DDT262069 CTQ262069:CTX262069 CJU262069:CKB262069 BZY262069:CAF262069 BQC262069:BQJ262069 BGG262069:BGN262069 AWK262069:AWR262069 AMO262069:AMV262069 ACS262069:ACZ262069 SW262069:TD262069 JA262069:JH262069 C262069:L262069 WVM196533:WVT196533 WLQ196533:WLX196533 WBU196533:WCB196533 VRY196533:VSF196533 VIC196533:VIJ196533 UYG196533:UYN196533 UOK196533:UOR196533 UEO196533:UEV196533 TUS196533:TUZ196533 TKW196533:TLD196533 TBA196533:TBH196533 SRE196533:SRL196533 SHI196533:SHP196533 RXM196533:RXT196533 RNQ196533:RNX196533 RDU196533:REB196533 QTY196533:QUF196533 QKC196533:QKJ196533 QAG196533:QAN196533 PQK196533:PQR196533 PGO196533:PGV196533 OWS196533:OWZ196533 OMW196533:OND196533 ODA196533:ODH196533 NTE196533:NTL196533 NJI196533:NJP196533 MZM196533:MZT196533 MPQ196533:MPX196533 MFU196533:MGB196533 LVY196533:LWF196533 LMC196533:LMJ196533 LCG196533:LCN196533 KSK196533:KSR196533 KIO196533:KIV196533 JYS196533:JYZ196533 JOW196533:JPD196533 JFA196533:JFH196533 IVE196533:IVL196533 ILI196533:ILP196533 IBM196533:IBT196533 HRQ196533:HRX196533 HHU196533:HIB196533 GXY196533:GYF196533 GOC196533:GOJ196533 GEG196533:GEN196533 FUK196533:FUR196533 FKO196533:FKV196533 FAS196533:FAZ196533 EQW196533:ERD196533 EHA196533:EHH196533 DXE196533:DXL196533 DNI196533:DNP196533 DDM196533:DDT196533 CTQ196533:CTX196533 CJU196533:CKB196533 BZY196533:CAF196533 BQC196533:BQJ196533 BGG196533:BGN196533 AWK196533:AWR196533 AMO196533:AMV196533 ACS196533:ACZ196533 SW196533:TD196533 JA196533:JH196533 C196533:L196533 WVM130997:WVT130997 WLQ130997:WLX130997 WBU130997:WCB130997 VRY130997:VSF130997 VIC130997:VIJ130997 UYG130997:UYN130997 UOK130997:UOR130997 UEO130997:UEV130997 TUS130997:TUZ130997 TKW130997:TLD130997 TBA130997:TBH130997 SRE130997:SRL130997 SHI130997:SHP130997 RXM130997:RXT130997 RNQ130997:RNX130997 RDU130997:REB130997 QTY130997:QUF130997 QKC130997:QKJ130997 QAG130997:QAN130997 PQK130997:PQR130997 PGO130997:PGV130997 OWS130997:OWZ130997 OMW130997:OND130997 ODA130997:ODH130997 NTE130997:NTL130997 NJI130997:NJP130997 MZM130997:MZT130997 MPQ130997:MPX130997 MFU130997:MGB130997 LVY130997:LWF130997 LMC130997:LMJ130997 LCG130997:LCN130997 KSK130997:KSR130997 KIO130997:KIV130997 JYS130997:JYZ130997 JOW130997:JPD130997 JFA130997:JFH130997 IVE130997:IVL130997 ILI130997:ILP130997 IBM130997:IBT130997 HRQ130997:HRX130997 HHU130997:HIB130997 GXY130997:GYF130997 GOC130997:GOJ130997 GEG130997:GEN130997 FUK130997:FUR130997 FKO130997:FKV130997 FAS130997:FAZ130997 EQW130997:ERD130997 EHA130997:EHH130997 DXE130997:DXL130997 DNI130997:DNP130997 DDM130997:DDT130997 CTQ130997:CTX130997 CJU130997:CKB130997 BZY130997:CAF130997 BQC130997:BQJ130997 BGG130997:BGN130997 AWK130997:AWR130997 AMO130997:AMV130997 ACS130997:ACZ130997 SW130997:TD130997 JA130997:JH130997 C130997:L130997 WVM65461:WVT65461 WLQ65461:WLX65461 WBU65461:WCB65461 VRY65461:VSF65461 VIC65461:VIJ65461 UYG65461:UYN65461 UOK65461:UOR65461 UEO65461:UEV65461 TUS65461:TUZ65461 TKW65461:TLD65461 TBA65461:TBH65461 SRE65461:SRL65461 SHI65461:SHP65461 RXM65461:RXT65461 RNQ65461:RNX65461 RDU65461:REB65461 QTY65461:QUF65461 QKC65461:QKJ65461 QAG65461:QAN65461 PQK65461:PQR65461 PGO65461:PGV65461 OWS65461:OWZ65461 OMW65461:OND65461 ODA65461:ODH65461 NTE65461:NTL65461 NJI65461:NJP65461 MZM65461:MZT65461 MPQ65461:MPX65461 MFU65461:MGB65461 LVY65461:LWF65461 LMC65461:LMJ65461 LCG65461:LCN65461 KSK65461:KSR65461 KIO65461:KIV65461 JYS65461:JYZ65461 JOW65461:JPD65461 JFA65461:JFH65461 IVE65461:IVL65461 ILI65461:ILP65461 IBM65461:IBT65461 HRQ65461:HRX65461 HHU65461:HIB65461 GXY65461:GYF65461 GOC65461:GOJ65461 GEG65461:GEN65461 FUK65461:FUR65461 FKO65461:FKV65461 FAS65461:FAZ65461 EQW65461:ERD65461 EHA65461:EHH65461 DXE65461:DXL65461 DNI65461:DNP65461 DDM65461:DDT65461 CTQ65461:CTX65461 CJU65461:CKB65461 BZY65461:CAF65461 BQC65461:BQJ65461 BGG65461:BGN65461 AWK65461:AWR65461 AMO65461:AMV65461 ACS65461:ACZ65461 SW65461:TD65461 JA65461:JH65461 WVM4:WVT4 WLQ4:WLX4 WBU4:WCB4 VRY4:VSF4 VIC4:VIJ4 UYG4:UYN4 UOK4:UOR4 UEO4:UEV4 TUS4:TUZ4 TKW4:TLD4 TBA4:TBH4 SRE4:SRL4 SHI4:SHP4 RXM4:RXT4 RNQ4:RNX4 RDU4:REB4 QTY4:QUF4 QKC4:QKJ4 QAG4:QAN4 PQK4:PQR4 PGO4:PGV4 OWS4:OWZ4 OMW4:OND4 ODA4:ODH4 NTE4:NTL4 NJI4:NJP4 MZM4:MZT4 MPQ4:MPX4 MFU4:MGB4 LVY4:LWF4 LMC4:LMJ4 LCG4:LCN4 KSK4:KSR4 KIO4:KIV4 JYS4:JYZ4 JOW4:JPD4 JFA4:JFH4 IVE4:IVL4 ILI4:ILP4 IBM4:IBT4 HRQ4:HRX4 HHU4:HIB4 GXY4:GYF4 GOC4:GOJ4 GEG4:GEN4 FUK4:FUR4 FKO4:FKV4 FAS4:FAZ4 EQW4:ERD4 EHA4:EHH4 DXE4:DXL4 DNI4:DNP4 DDM4:DDT4 CTQ4:CTX4 CJU4:CKB4 BZY4:CAF4 BQC4:BQJ4 BGG4:BGN4 AWK4:AWR4 AMO4:AMV4 ACS4:ACZ4 SW4:TD4 JA4:JH4 C4:L4">
      <formula1>1</formula1>
      <formula2>35</formula2>
    </dataValidation>
    <dataValidation type="whole" allowBlank="1" showInputMessage="1" showErrorMessage="1" sqref="C65480:L65482 JA65480:JH65482 WVM982984:WVT982986 WLQ982984:WLX982986 WBU982984:WCB982986 VRY982984:VSF982986 VIC982984:VIJ982986 UYG982984:UYN982986 UOK982984:UOR982986 UEO982984:UEV982986 TUS982984:TUZ982986 TKW982984:TLD982986 TBA982984:TBH982986 SRE982984:SRL982986 SHI982984:SHP982986 RXM982984:RXT982986 RNQ982984:RNX982986 RDU982984:REB982986 QTY982984:QUF982986 QKC982984:QKJ982986 QAG982984:QAN982986 PQK982984:PQR982986 PGO982984:PGV982986 OWS982984:OWZ982986 OMW982984:OND982986 ODA982984:ODH982986 NTE982984:NTL982986 NJI982984:NJP982986 MZM982984:MZT982986 MPQ982984:MPX982986 MFU982984:MGB982986 LVY982984:LWF982986 LMC982984:LMJ982986 LCG982984:LCN982986 KSK982984:KSR982986 KIO982984:KIV982986 JYS982984:JYZ982986 JOW982984:JPD982986 JFA982984:JFH982986 IVE982984:IVL982986 ILI982984:ILP982986 IBM982984:IBT982986 HRQ982984:HRX982986 HHU982984:HIB982986 GXY982984:GYF982986 GOC982984:GOJ982986 GEG982984:GEN982986 FUK982984:FUR982986 FKO982984:FKV982986 FAS982984:FAZ982986 EQW982984:ERD982986 EHA982984:EHH982986 DXE982984:DXL982986 DNI982984:DNP982986 DDM982984:DDT982986 CTQ982984:CTX982986 CJU982984:CKB982986 BZY982984:CAF982986 BQC982984:BQJ982986 BGG982984:BGN982986 AWK982984:AWR982986 AMO982984:AMV982986 ACS982984:ACZ982986 SW982984:TD982986 JA982984:JH982986 C982984:L982986 WVM917448:WVT917450 WLQ917448:WLX917450 WBU917448:WCB917450 VRY917448:VSF917450 VIC917448:VIJ917450 UYG917448:UYN917450 UOK917448:UOR917450 UEO917448:UEV917450 TUS917448:TUZ917450 TKW917448:TLD917450 TBA917448:TBH917450 SRE917448:SRL917450 SHI917448:SHP917450 RXM917448:RXT917450 RNQ917448:RNX917450 RDU917448:REB917450 QTY917448:QUF917450 QKC917448:QKJ917450 QAG917448:QAN917450 PQK917448:PQR917450 PGO917448:PGV917450 OWS917448:OWZ917450 OMW917448:OND917450 ODA917448:ODH917450 NTE917448:NTL917450 NJI917448:NJP917450 MZM917448:MZT917450 MPQ917448:MPX917450 MFU917448:MGB917450 LVY917448:LWF917450 LMC917448:LMJ917450 LCG917448:LCN917450 KSK917448:KSR917450 KIO917448:KIV917450 JYS917448:JYZ917450 JOW917448:JPD917450 JFA917448:JFH917450 IVE917448:IVL917450 ILI917448:ILP917450 IBM917448:IBT917450 HRQ917448:HRX917450 HHU917448:HIB917450 GXY917448:GYF917450 GOC917448:GOJ917450 GEG917448:GEN917450 FUK917448:FUR917450 FKO917448:FKV917450 FAS917448:FAZ917450 EQW917448:ERD917450 EHA917448:EHH917450 DXE917448:DXL917450 DNI917448:DNP917450 DDM917448:DDT917450 CTQ917448:CTX917450 CJU917448:CKB917450 BZY917448:CAF917450 BQC917448:BQJ917450 BGG917448:BGN917450 AWK917448:AWR917450 AMO917448:AMV917450 ACS917448:ACZ917450 SW917448:TD917450 JA917448:JH917450 C917448:L917450 WVM851912:WVT851914 WLQ851912:WLX851914 WBU851912:WCB851914 VRY851912:VSF851914 VIC851912:VIJ851914 UYG851912:UYN851914 UOK851912:UOR851914 UEO851912:UEV851914 TUS851912:TUZ851914 TKW851912:TLD851914 TBA851912:TBH851914 SRE851912:SRL851914 SHI851912:SHP851914 RXM851912:RXT851914 RNQ851912:RNX851914 RDU851912:REB851914 QTY851912:QUF851914 QKC851912:QKJ851914 QAG851912:QAN851914 PQK851912:PQR851914 PGO851912:PGV851914 OWS851912:OWZ851914 OMW851912:OND851914 ODA851912:ODH851914 NTE851912:NTL851914 NJI851912:NJP851914 MZM851912:MZT851914 MPQ851912:MPX851914 MFU851912:MGB851914 LVY851912:LWF851914 LMC851912:LMJ851914 LCG851912:LCN851914 KSK851912:KSR851914 KIO851912:KIV851914 JYS851912:JYZ851914 JOW851912:JPD851914 JFA851912:JFH851914 IVE851912:IVL851914 ILI851912:ILP851914 IBM851912:IBT851914 HRQ851912:HRX851914 HHU851912:HIB851914 GXY851912:GYF851914 GOC851912:GOJ851914 GEG851912:GEN851914 FUK851912:FUR851914 FKO851912:FKV851914 FAS851912:FAZ851914 EQW851912:ERD851914 EHA851912:EHH851914 DXE851912:DXL851914 DNI851912:DNP851914 DDM851912:DDT851914 CTQ851912:CTX851914 CJU851912:CKB851914 BZY851912:CAF851914 BQC851912:BQJ851914 BGG851912:BGN851914 AWK851912:AWR851914 AMO851912:AMV851914 ACS851912:ACZ851914 SW851912:TD851914 JA851912:JH851914 C851912:L851914 WVM786376:WVT786378 WLQ786376:WLX786378 WBU786376:WCB786378 VRY786376:VSF786378 VIC786376:VIJ786378 UYG786376:UYN786378 UOK786376:UOR786378 UEO786376:UEV786378 TUS786376:TUZ786378 TKW786376:TLD786378 TBA786376:TBH786378 SRE786376:SRL786378 SHI786376:SHP786378 RXM786376:RXT786378 RNQ786376:RNX786378 RDU786376:REB786378 QTY786376:QUF786378 QKC786376:QKJ786378 QAG786376:QAN786378 PQK786376:PQR786378 PGO786376:PGV786378 OWS786376:OWZ786378 OMW786376:OND786378 ODA786376:ODH786378 NTE786376:NTL786378 NJI786376:NJP786378 MZM786376:MZT786378 MPQ786376:MPX786378 MFU786376:MGB786378 LVY786376:LWF786378 LMC786376:LMJ786378 LCG786376:LCN786378 KSK786376:KSR786378 KIO786376:KIV786378 JYS786376:JYZ786378 JOW786376:JPD786378 JFA786376:JFH786378 IVE786376:IVL786378 ILI786376:ILP786378 IBM786376:IBT786378 HRQ786376:HRX786378 HHU786376:HIB786378 GXY786376:GYF786378 GOC786376:GOJ786378 GEG786376:GEN786378 FUK786376:FUR786378 FKO786376:FKV786378 FAS786376:FAZ786378 EQW786376:ERD786378 EHA786376:EHH786378 DXE786376:DXL786378 DNI786376:DNP786378 DDM786376:DDT786378 CTQ786376:CTX786378 CJU786376:CKB786378 BZY786376:CAF786378 BQC786376:BQJ786378 BGG786376:BGN786378 AWK786376:AWR786378 AMO786376:AMV786378 ACS786376:ACZ786378 SW786376:TD786378 JA786376:JH786378 C786376:L786378 WVM720840:WVT720842 WLQ720840:WLX720842 WBU720840:WCB720842 VRY720840:VSF720842 VIC720840:VIJ720842 UYG720840:UYN720842 UOK720840:UOR720842 UEO720840:UEV720842 TUS720840:TUZ720842 TKW720840:TLD720842 TBA720840:TBH720842 SRE720840:SRL720842 SHI720840:SHP720842 RXM720840:RXT720842 RNQ720840:RNX720842 RDU720840:REB720842 QTY720840:QUF720842 QKC720840:QKJ720842 QAG720840:QAN720842 PQK720840:PQR720842 PGO720840:PGV720842 OWS720840:OWZ720842 OMW720840:OND720842 ODA720840:ODH720842 NTE720840:NTL720842 NJI720840:NJP720842 MZM720840:MZT720842 MPQ720840:MPX720842 MFU720840:MGB720842 LVY720840:LWF720842 LMC720840:LMJ720842 LCG720840:LCN720842 KSK720840:KSR720842 KIO720840:KIV720842 JYS720840:JYZ720842 JOW720840:JPD720842 JFA720840:JFH720842 IVE720840:IVL720842 ILI720840:ILP720842 IBM720840:IBT720842 HRQ720840:HRX720842 HHU720840:HIB720842 GXY720840:GYF720842 GOC720840:GOJ720842 GEG720840:GEN720842 FUK720840:FUR720842 FKO720840:FKV720842 FAS720840:FAZ720842 EQW720840:ERD720842 EHA720840:EHH720842 DXE720840:DXL720842 DNI720840:DNP720842 DDM720840:DDT720842 CTQ720840:CTX720842 CJU720840:CKB720842 BZY720840:CAF720842 BQC720840:BQJ720842 BGG720840:BGN720842 AWK720840:AWR720842 AMO720840:AMV720842 ACS720840:ACZ720842 SW720840:TD720842 JA720840:JH720842 C720840:L720842 WVM655304:WVT655306 WLQ655304:WLX655306 WBU655304:WCB655306 VRY655304:VSF655306 VIC655304:VIJ655306 UYG655304:UYN655306 UOK655304:UOR655306 UEO655304:UEV655306 TUS655304:TUZ655306 TKW655304:TLD655306 TBA655304:TBH655306 SRE655304:SRL655306 SHI655304:SHP655306 RXM655304:RXT655306 RNQ655304:RNX655306 RDU655304:REB655306 QTY655304:QUF655306 QKC655304:QKJ655306 QAG655304:QAN655306 PQK655304:PQR655306 PGO655304:PGV655306 OWS655304:OWZ655306 OMW655304:OND655306 ODA655304:ODH655306 NTE655304:NTL655306 NJI655304:NJP655306 MZM655304:MZT655306 MPQ655304:MPX655306 MFU655304:MGB655306 LVY655304:LWF655306 LMC655304:LMJ655306 LCG655304:LCN655306 KSK655304:KSR655306 KIO655304:KIV655306 JYS655304:JYZ655306 JOW655304:JPD655306 JFA655304:JFH655306 IVE655304:IVL655306 ILI655304:ILP655306 IBM655304:IBT655306 HRQ655304:HRX655306 HHU655304:HIB655306 GXY655304:GYF655306 GOC655304:GOJ655306 GEG655304:GEN655306 FUK655304:FUR655306 FKO655304:FKV655306 FAS655304:FAZ655306 EQW655304:ERD655306 EHA655304:EHH655306 DXE655304:DXL655306 DNI655304:DNP655306 DDM655304:DDT655306 CTQ655304:CTX655306 CJU655304:CKB655306 BZY655304:CAF655306 BQC655304:BQJ655306 BGG655304:BGN655306 AWK655304:AWR655306 AMO655304:AMV655306 ACS655304:ACZ655306 SW655304:TD655306 JA655304:JH655306 C655304:L655306 WVM589768:WVT589770 WLQ589768:WLX589770 WBU589768:WCB589770 VRY589768:VSF589770 VIC589768:VIJ589770 UYG589768:UYN589770 UOK589768:UOR589770 UEO589768:UEV589770 TUS589768:TUZ589770 TKW589768:TLD589770 TBA589768:TBH589770 SRE589768:SRL589770 SHI589768:SHP589770 RXM589768:RXT589770 RNQ589768:RNX589770 RDU589768:REB589770 QTY589768:QUF589770 QKC589768:QKJ589770 QAG589768:QAN589770 PQK589768:PQR589770 PGO589768:PGV589770 OWS589768:OWZ589770 OMW589768:OND589770 ODA589768:ODH589770 NTE589768:NTL589770 NJI589768:NJP589770 MZM589768:MZT589770 MPQ589768:MPX589770 MFU589768:MGB589770 LVY589768:LWF589770 LMC589768:LMJ589770 LCG589768:LCN589770 KSK589768:KSR589770 KIO589768:KIV589770 JYS589768:JYZ589770 JOW589768:JPD589770 JFA589768:JFH589770 IVE589768:IVL589770 ILI589768:ILP589770 IBM589768:IBT589770 HRQ589768:HRX589770 HHU589768:HIB589770 GXY589768:GYF589770 GOC589768:GOJ589770 GEG589768:GEN589770 FUK589768:FUR589770 FKO589768:FKV589770 FAS589768:FAZ589770 EQW589768:ERD589770 EHA589768:EHH589770 DXE589768:DXL589770 DNI589768:DNP589770 DDM589768:DDT589770 CTQ589768:CTX589770 CJU589768:CKB589770 BZY589768:CAF589770 BQC589768:BQJ589770 BGG589768:BGN589770 AWK589768:AWR589770 AMO589768:AMV589770 ACS589768:ACZ589770 SW589768:TD589770 JA589768:JH589770 C589768:L589770 WVM524232:WVT524234 WLQ524232:WLX524234 WBU524232:WCB524234 VRY524232:VSF524234 VIC524232:VIJ524234 UYG524232:UYN524234 UOK524232:UOR524234 UEO524232:UEV524234 TUS524232:TUZ524234 TKW524232:TLD524234 TBA524232:TBH524234 SRE524232:SRL524234 SHI524232:SHP524234 RXM524232:RXT524234 RNQ524232:RNX524234 RDU524232:REB524234 QTY524232:QUF524234 QKC524232:QKJ524234 QAG524232:QAN524234 PQK524232:PQR524234 PGO524232:PGV524234 OWS524232:OWZ524234 OMW524232:OND524234 ODA524232:ODH524234 NTE524232:NTL524234 NJI524232:NJP524234 MZM524232:MZT524234 MPQ524232:MPX524234 MFU524232:MGB524234 LVY524232:LWF524234 LMC524232:LMJ524234 LCG524232:LCN524234 KSK524232:KSR524234 KIO524232:KIV524234 JYS524232:JYZ524234 JOW524232:JPD524234 JFA524232:JFH524234 IVE524232:IVL524234 ILI524232:ILP524234 IBM524232:IBT524234 HRQ524232:HRX524234 HHU524232:HIB524234 GXY524232:GYF524234 GOC524232:GOJ524234 GEG524232:GEN524234 FUK524232:FUR524234 FKO524232:FKV524234 FAS524232:FAZ524234 EQW524232:ERD524234 EHA524232:EHH524234 DXE524232:DXL524234 DNI524232:DNP524234 DDM524232:DDT524234 CTQ524232:CTX524234 CJU524232:CKB524234 BZY524232:CAF524234 BQC524232:BQJ524234 BGG524232:BGN524234 AWK524232:AWR524234 AMO524232:AMV524234 ACS524232:ACZ524234 SW524232:TD524234 JA524232:JH524234 C524232:L524234 WVM458696:WVT458698 WLQ458696:WLX458698 WBU458696:WCB458698 VRY458696:VSF458698 VIC458696:VIJ458698 UYG458696:UYN458698 UOK458696:UOR458698 UEO458696:UEV458698 TUS458696:TUZ458698 TKW458696:TLD458698 TBA458696:TBH458698 SRE458696:SRL458698 SHI458696:SHP458698 RXM458696:RXT458698 RNQ458696:RNX458698 RDU458696:REB458698 QTY458696:QUF458698 QKC458696:QKJ458698 QAG458696:QAN458698 PQK458696:PQR458698 PGO458696:PGV458698 OWS458696:OWZ458698 OMW458696:OND458698 ODA458696:ODH458698 NTE458696:NTL458698 NJI458696:NJP458698 MZM458696:MZT458698 MPQ458696:MPX458698 MFU458696:MGB458698 LVY458696:LWF458698 LMC458696:LMJ458698 LCG458696:LCN458698 KSK458696:KSR458698 KIO458696:KIV458698 JYS458696:JYZ458698 JOW458696:JPD458698 JFA458696:JFH458698 IVE458696:IVL458698 ILI458696:ILP458698 IBM458696:IBT458698 HRQ458696:HRX458698 HHU458696:HIB458698 GXY458696:GYF458698 GOC458696:GOJ458698 GEG458696:GEN458698 FUK458696:FUR458698 FKO458696:FKV458698 FAS458696:FAZ458698 EQW458696:ERD458698 EHA458696:EHH458698 DXE458696:DXL458698 DNI458696:DNP458698 DDM458696:DDT458698 CTQ458696:CTX458698 CJU458696:CKB458698 BZY458696:CAF458698 BQC458696:BQJ458698 BGG458696:BGN458698 AWK458696:AWR458698 AMO458696:AMV458698 ACS458696:ACZ458698 SW458696:TD458698 JA458696:JH458698 C458696:L458698 WVM393160:WVT393162 WLQ393160:WLX393162 WBU393160:WCB393162 VRY393160:VSF393162 VIC393160:VIJ393162 UYG393160:UYN393162 UOK393160:UOR393162 UEO393160:UEV393162 TUS393160:TUZ393162 TKW393160:TLD393162 TBA393160:TBH393162 SRE393160:SRL393162 SHI393160:SHP393162 RXM393160:RXT393162 RNQ393160:RNX393162 RDU393160:REB393162 QTY393160:QUF393162 QKC393160:QKJ393162 QAG393160:QAN393162 PQK393160:PQR393162 PGO393160:PGV393162 OWS393160:OWZ393162 OMW393160:OND393162 ODA393160:ODH393162 NTE393160:NTL393162 NJI393160:NJP393162 MZM393160:MZT393162 MPQ393160:MPX393162 MFU393160:MGB393162 LVY393160:LWF393162 LMC393160:LMJ393162 LCG393160:LCN393162 KSK393160:KSR393162 KIO393160:KIV393162 JYS393160:JYZ393162 JOW393160:JPD393162 JFA393160:JFH393162 IVE393160:IVL393162 ILI393160:ILP393162 IBM393160:IBT393162 HRQ393160:HRX393162 HHU393160:HIB393162 GXY393160:GYF393162 GOC393160:GOJ393162 GEG393160:GEN393162 FUK393160:FUR393162 FKO393160:FKV393162 FAS393160:FAZ393162 EQW393160:ERD393162 EHA393160:EHH393162 DXE393160:DXL393162 DNI393160:DNP393162 DDM393160:DDT393162 CTQ393160:CTX393162 CJU393160:CKB393162 BZY393160:CAF393162 BQC393160:BQJ393162 BGG393160:BGN393162 AWK393160:AWR393162 AMO393160:AMV393162 ACS393160:ACZ393162 SW393160:TD393162 JA393160:JH393162 C393160:L393162 WVM327624:WVT327626 WLQ327624:WLX327626 WBU327624:WCB327626 VRY327624:VSF327626 VIC327624:VIJ327626 UYG327624:UYN327626 UOK327624:UOR327626 UEO327624:UEV327626 TUS327624:TUZ327626 TKW327624:TLD327626 TBA327624:TBH327626 SRE327624:SRL327626 SHI327624:SHP327626 RXM327624:RXT327626 RNQ327624:RNX327626 RDU327624:REB327626 QTY327624:QUF327626 QKC327624:QKJ327626 QAG327624:QAN327626 PQK327624:PQR327626 PGO327624:PGV327626 OWS327624:OWZ327626 OMW327624:OND327626 ODA327624:ODH327626 NTE327624:NTL327626 NJI327624:NJP327626 MZM327624:MZT327626 MPQ327624:MPX327626 MFU327624:MGB327626 LVY327624:LWF327626 LMC327624:LMJ327626 LCG327624:LCN327626 KSK327624:KSR327626 KIO327624:KIV327626 JYS327624:JYZ327626 JOW327624:JPD327626 JFA327624:JFH327626 IVE327624:IVL327626 ILI327624:ILP327626 IBM327624:IBT327626 HRQ327624:HRX327626 HHU327624:HIB327626 GXY327624:GYF327626 GOC327624:GOJ327626 GEG327624:GEN327626 FUK327624:FUR327626 FKO327624:FKV327626 FAS327624:FAZ327626 EQW327624:ERD327626 EHA327624:EHH327626 DXE327624:DXL327626 DNI327624:DNP327626 DDM327624:DDT327626 CTQ327624:CTX327626 CJU327624:CKB327626 BZY327624:CAF327626 BQC327624:BQJ327626 BGG327624:BGN327626 AWK327624:AWR327626 AMO327624:AMV327626 ACS327624:ACZ327626 SW327624:TD327626 JA327624:JH327626 C327624:L327626 WVM262088:WVT262090 WLQ262088:WLX262090 WBU262088:WCB262090 VRY262088:VSF262090 VIC262088:VIJ262090 UYG262088:UYN262090 UOK262088:UOR262090 UEO262088:UEV262090 TUS262088:TUZ262090 TKW262088:TLD262090 TBA262088:TBH262090 SRE262088:SRL262090 SHI262088:SHP262090 RXM262088:RXT262090 RNQ262088:RNX262090 RDU262088:REB262090 QTY262088:QUF262090 QKC262088:QKJ262090 QAG262088:QAN262090 PQK262088:PQR262090 PGO262088:PGV262090 OWS262088:OWZ262090 OMW262088:OND262090 ODA262088:ODH262090 NTE262088:NTL262090 NJI262088:NJP262090 MZM262088:MZT262090 MPQ262088:MPX262090 MFU262088:MGB262090 LVY262088:LWF262090 LMC262088:LMJ262090 LCG262088:LCN262090 KSK262088:KSR262090 KIO262088:KIV262090 JYS262088:JYZ262090 JOW262088:JPD262090 JFA262088:JFH262090 IVE262088:IVL262090 ILI262088:ILP262090 IBM262088:IBT262090 HRQ262088:HRX262090 HHU262088:HIB262090 GXY262088:GYF262090 GOC262088:GOJ262090 GEG262088:GEN262090 FUK262088:FUR262090 FKO262088:FKV262090 FAS262088:FAZ262090 EQW262088:ERD262090 EHA262088:EHH262090 DXE262088:DXL262090 DNI262088:DNP262090 DDM262088:DDT262090 CTQ262088:CTX262090 CJU262088:CKB262090 BZY262088:CAF262090 BQC262088:BQJ262090 BGG262088:BGN262090 AWK262088:AWR262090 AMO262088:AMV262090 ACS262088:ACZ262090 SW262088:TD262090 JA262088:JH262090 C262088:L262090 WVM196552:WVT196554 WLQ196552:WLX196554 WBU196552:WCB196554 VRY196552:VSF196554 VIC196552:VIJ196554 UYG196552:UYN196554 UOK196552:UOR196554 UEO196552:UEV196554 TUS196552:TUZ196554 TKW196552:TLD196554 TBA196552:TBH196554 SRE196552:SRL196554 SHI196552:SHP196554 RXM196552:RXT196554 RNQ196552:RNX196554 RDU196552:REB196554 QTY196552:QUF196554 QKC196552:QKJ196554 QAG196552:QAN196554 PQK196552:PQR196554 PGO196552:PGV196554 OWS196552:OWZ196554 OMW196552:OND196554 ODA196552:ODH196554 NTE196552:NTL196554 NJI196552:NJP196554 MZM196552:MZT196554 MPQ196552:MPX196554 MFU196552:MGB196554 LVY196552:LWF196554 LMC196552:LMJ196554 LCG196552:LCN196554 KSK196552:KSR196554 KIO196552:KIV196554 JYS196552:JYZ196554 JOW196552:JPD196554 JFA196552:JFH196554 IVE196552:IVL196554 ILI196552:ILP196554 IBM196552:IBT196554 HRQ196552:HRX196554 HHU196552:HIB196554 GXY196552:GYF196554 GOC196552:GOJ196554 GEG196552:GEN196554 FUK196552:FUR196554 FKO196552:FKV196554 FAS196552:FAZ196554 EQW196552:ERD196554 EHA196552:EHH196554 DXE196552:DXL196554 DNI196552:DNP196554 DDM196552:DDT196554 CTQ196552:CTX196554 CJU196552:CKB196554 BZY196552:CAF196554 BQC196552:BQJ196554 BGG196552:BGN196554 AWK196552:AWR196554 AMO196552:AMV196554 ACS196552:ACZ196554 SW196552:TD196554 JA196552:JH196554 C196552:L196554 WVM131016:WVT131018 WLQ131016:WLX131018 WBU131016:WCB131018 VRY131016:VSF131018 VIC131016:VIJ131018 UYG131016:UYN131018 UOK131016:UOR131018 UEO131016:UEV131018 TUS131016:TUZ131018 TKW131016:TLD131018 TBA131016:TBH131018 SRE131016:SRL131018 SHI131016:SHP131018 RXM131016:RXT131018 RNQ131016:RNX131018 RDU131016:REB131018 QTY131016:QUF131018 QKC131016:QKJ131018 QAG131016:QAN131018 PQK131016:PQR131018 PGO131016:PGV131018 OWS131016:OWZ131018 OMW131016:OND131018 ODA131016:ODH131018 NTE131016:NTL131018 NJI131016:NJP131018 MZM131016:MZT131018 MPQ131016:MPX131018 MFU131016:MGB131018 LVY131016:LWF131018 LMC131016:LMJ131018 LCG131016:LCN131018 KSK131016:KSR131018 KIO131016:KIV131018 JYS131016:JYZ131018 JOW131016:JPD131018 JFA131016:JFH131018 IVE131016:IVL131018 ILI131016:ILP131018 IBM131016:IBT131018 HRQ131016:HRX131018 HHU131016:HIB131018 GXY131016:GYF131018 GOC131016:GOJ131018 GEG131016:GEN131018 FUK131016:FUR131018 FKO131016:FKV131018 FAS131016:FAZ131018 EQW131016:ERD131018 EHA131016:EHH131018 DXE131016:DXL131018 DNI131016:DNP131018 DDM131016:DDT131018 CTQ131016:CTX131018 CJU131016:CKB131018 BZY131016:CAF131018 BQC131016:BQJ131018 BGG131016:BGN131018 AWK131016:AWR131018 AMO131016:AMV131018 ACS131016:ACZ131018 SW131016:TD131018 JA131016:JH131018 C131016:L131018 WVM65480:WVT65482 WLQ65480:WLX65482 WBU65480:WCB65482 VRY65480:VSF65482 VIC65480:VIJ65482 UYG65480:UYN65482 UOK65480:UOR65482 UEO65480:UEV65482 TUS65480:TUZ65482 TKW65480:TLD65482 TBA65480:TBH65482 SRE65480:SRL65482 SHI65480:SHP65482 RXM65480:RXT65482 RNQ65480:RNX65482 RDU65480:REB65482 QTY65480:QUF65482 QKC65480:QKJ65482 QAG65480:QAN65482 PQK65480:PQR65482 PGO65480:PGV65482 OWS65480:OWZ65482 OMW65480:OND65482 ODA65480:ODH65482 NTE65480:NTL65482 NJI65480:NJP65482 MZM65480:MZT65482 MPQ65480:MPX65482 MFU65480:MGB65482 LVY65480:LWF65482 LMC65480:LMJ65482 LCG65480:LCN65482 KSK65480:KSR65482 KIO65480:KIV65482 JYS65480:JYZ65482 JOW65480:JPD65482 JFA65480:JFH65482 IVE65480:IVL65482 ILI65480:ILP65482 IBM65480:IBT65482 HRQ65480:HRX65482 HHU65480:HIB65482 GXY65480:GYF65482 GOC65480:GOJ65482 GEG65480:GEN65482 FUK65480:FUR65482 FKO65480:FKV65482 FAS65480:FAZ65482 EQW65480:ERD65482 EHA65480:EHH65482 DXE65480:DXL65482 DNI65480:DNP65482 DDM65480:DDT65482 CTQ65480:CTX65482 CJU65480:CKB65482 BZY65480:CAF65482 BQC65480:BQJ65482 BGG65480:BGN65482 AWK65480:AWR65482 AMO65480:AMV65482 ACS65480:ACZ65482 SW65480:TD65482 JA23:JH27 SW23:TD27 ACS23:ACZ27 AMO23:AMV27 AWK23:AWR27 BGG23:BGN27 BQC23:BQJ27 BZY23:CAF27 CJU23:CKB27 CTQ23:CTX27 DDM23:DDT27 DNI23:DNP27 DXE23:DXL27 EHA23:EHH27 EQW23:ERD27 FAS23:FAZ27 FKO23:FKV27 FUK23:FUR27 GEG23:GEN27 GOC23:GOJ27 GXY23:GYF27 HHU23:HIB27 HRQ23:HRX27 IBM23:IBT27 ILI23:ILP27 IVE23:IVL27 JFA23:JFH27 JOW23:JPD27 JYS23:JYZ27 KIO23:KIV27 KSK23:KSR27 LCG23:LCN27 LMC23:LMJ27 LVY23:LWF27 MFU23:MGB27 MPQ23:MPX27 MZM23:MZT27 NJI23:NJP27 NTE23:NTL27 ODA23:ODH27 OMW23:OND27 OWS23:OWZ27 PGO23:PGV27 PQK23:PQR27 QAG23:QAN27 QKC23:QKJ27 QTY23:QUF27 RDU23:REB27 RNQ23:RNX27 RXM23:RXT27 SHI23:SHP27 SRE23:SRL27 TBA23:TBH27 TKW23:TLD27 TUS23:TUZ27 UEO23:UEV27 UOK23:UOR27 UYG23:UYN27 VIC23:VIJ27 VRY23:VSF27 WBU23:WCB27 WLQ23:WLX27 WVM23:WVT27 C23:L27">
      <formula1>1</formula1>
      <formula2>1000000</formula2>
    </dataValidation>
    <dataValidation type="whole" allowBlank="1" showInputMessage="1" showErrorMessage="1" sqref="C65497:L65497 JA65497:JH65497 WVM983001:WVT983001 WLQ983001:WLX983001 WBU983001:WCB983001 VRY983001:VSF983001 VIC983001:VIJ983001 UYG983001:UYN983001 UOK983001:UOR983001 UEO983001:UEV983001 TUS983001:TUZ983001 TKW983001:TLD983001 TBA983001:TBH983001 SRE983001:SRL983001 SHI983001:SHP983001 RXM983001:RXT983001 RNQ983001:RNX983001 RDU983001:REB983001 QTY983001:QUF983001 QKC983001:QKJ983001 QAG983001:QAN983001 PQK983001:PQR983001 PGO983001:PGV983001 OWS983001:OWZ983001 OMW983001:OND983001 ODA983001:ODH983001 NTE983001:NTL983001 NJI983001:NJP983001 MZM983001:MZT983001 MPQ983001:MPX983001 MFU983001:MGB983001 LVY983001:LWF983001 LMC983001:LMJ983001 LCG983001:LCN983001 KSK983001:KSR983001 KIO983001:KIV983001 JYS983001:JYZ983001 JOW983001:JPD983001 JFA983001:JFH983001 IVE983001:IVL983001 ILI983001:ILP983001 IBM983001:IBT983001 HRQ983001:HRX983001 HHU983001:HIB983001 GXY983001:GYF983001 GOC983001:GOJ983001 GEG983001:GEN983001 FUK983001:FUR983001 FKO983001:FKV983001 FAS983001:FAZ983001 EQW983001:ERD983001 EHA983001:EHH983001 DXE983001:DXL983001 DNI983001:DNP983001 DDM983001:DDT983001 CTQ983001:CTX983001 CJU983001:CKB983001 BZY983001:CAF983001 BQC983001:BQJ983001 BGG983001:BGN983001 AWK983001:AWR983001 AMO983001:AMV983001 ACS983001:ACZ983001 SW983001:TD983001 JA983001:JH983001 C983001:L983001 WVM917465:WVT917465 WLQ917465:WLX917465 WBU917465:WCB917465 VRY917465:VSF917465 VIC917465:VIJ917465 UYG917465:UYN917465 UOK917465:UOR917465 UEO917465:UEV917465 TUS917465:TUZ917465 TKW917465:TLD917465 TBA917465:TBH917465 SRE917465:SRL917465 SHI917465:SHP917465 RXM917465:RXT917465 RNQ917465:RNX917465 RDU917465:REB917465 QTY917465:QUF917465 QKC917465:QKJ917465 QAG917465:QAN917465 PQK917465:PQR917465 PGO917465:PGV917465 OWS917465:OWZ917465 OMW917465:OND917465 ODA917465:ODH917465 NTE917465:NTL917465 NJI917465:NJP917465 MZM917465:MZT917465 MPQ917465:MPX917465 MFU917465:MGB917465 LVY917465:LWF917465 LMC917465:LMJ917465 LCG917465:LCN917465 KSK917465:KSR917465 KIO917465:KIV917465 JYS917465:JYZ917465 JOW917465:JPD917465 JFA917465:JFH917465 IVE917465:IVL917465 ILI917465:ILP917465 IBM917465:IBT917465 HRQ917465:HRX917465 HHU917465:HIB917465 GXY917465:GYF917465 GOC917465:GOJ917465 GEG917465:GEN917465 FUK917465:FUR917465 FKO917465:FKV917465 FAS917465:FAZ917465 EQW917465:ERD917465 EHA917465:EHH917465 DXE917465:DXL917465 DNI917465:DNP917465 DDM917465:DDT917465 CTQ917465:CTX917465 CJU917465:CKB917465 BZY917465:CAF917465 BQC917465:BQJ917465 BGG917465:BGN917465 AWK917465:AWR917465 AMO917465:AMV917465 ACS917465:ACZ917465 SW917465:TD917465 JA917465:JH917465 C917465:L917465 WVM851929:WVT851929 WLQ851929:WLX851929 WBU851929:WCB851929 VRY851929:VSF851929 VIC851929:VIJ851929 UYG851929:UYN851929 UOK851929:UOR851929 UEO851929:UEV851929 TUS851929:TUZ851929 TKW851929:TLD851929 TBA851929:TBH851929 SRE851929:SRL851929 SHI851929:SHP851929 RXM851929:RXT851929 RNQ851929:RNX851929 RDU851929:REB851929 QTY851929:QUF851929 QKC851929:QKJ851929 QAG851929:QAN851929 PQK851929:PQR851929 PGO851929:PGV851929 OWS851929:OWZ851929 OMW851929:OND851929 ODA851929:ODH851929 NTE851929:NTL851929 NJI851929:NJP851929 MZM851929:MZT851929 MPQ851929:MPX851929 MFU851929:MGB851929 LVY851929:LWF851929 LMC851929:LMJ851929 LCG851929:LCN851929 KSK851929:KSR851929 KIO851929:KIV851929 JYS851929:JYZ851929 JOW851929:JPD851929 JFA851929:JFH851929 IVE851929:IVL851929 ILI851929:ILP851929 IBM851929:IBT851929 HRQ851929:HRX851929 HHU851929:HIB851929 GXY851929:GYF851929 GOC851929:GOJ851929 GEG851929:GEN851929 FUK851929:FUR851929 FKO851929:FKV851929 FAS851929:FAZ851929 EQW851929:ERD851929 EHA851929:EHH851929 DXE851929:DXL851929 DNI851929:DNP851929 DDM851929:DDT851929 CTQ851929:CTX851929 CJU851929:CKB851929 BZY851929:CAF851929 BQC851929:BQJ851929 BGG851929:BGN851929 AWK851929:AWR851929 AMO851929:AMV851929 ACS851929:ACZ851929 SW851929:TD851929 JA851929:JH851929 C851929:L851929 WVM786393:WVT786393 WLQ786393:WLX786393 WBU786393:WCB786393 VRY786393:VSF786393 VIC786393:VIJ786393 UYG786393:UYN786393 UOK786393:UOR786393 UEO786393:UEV786393 TUS786393:TUZ786393 TKW786393:TLD786393 TBA786393:TBH786393 SRE786393:SRL786393 SHI786393:SHP786393 RXM786393:RXT786393 RNQ786393:RNX786393 RDU786393:REB786393 QTY786393:QUF786393 QKC786393:QKJ786393 QAG786393:QAN786393 PQK786393:PQR786393 PGO786393:PGV786393 OWS786393:OWZ786393 OMW786393:OND786393 ODA786393:ODH786393 NTE786393:NTL786393 NJI786393:NJP786393 MZM786393:MZT786393 MPQ786393:MPX786393 MFU786393:MGB786393 LVY786393:LWF786393 LMC786393:LMJ786393 LCG786393:LCN786393 KSK786393:KSR786393 KIO786393:KIV786393 JYS786393:JYZ786393 JOW786393:JPD786393 JFA786393:JFH786393 IVE786393:IVL786393 ILI786393:ILP786393 IBM786393:IBT786393 HRQ786393:HRX786393 HHU786393:HIB786393 GXY786393:GYF786393 GOC786393:GOJ786393 GEG786393:GEN786393 FUK786393:FUR786393 FKO786393:FKV786393 FAS786393:FAZ786393 EQW786393:ERD786393 EHA786393:EHH786393 DXE786393:DXL786393 DNI786393:DNP786393 DDM786393:DDT786393 CTQ786393:CTX786393 CJU786393:CKB786393 BZY786393:CAF786393 BQC786393:BQJ786393 BGG786393:BGN786393 AWK786393:AWR786393 AMO786393:AMV786393 ACS786393:ACZ786393 SW786393:TD786393 JA786393:JH786393 C786393:L786393 WVM720857:WVT720857 WLQ720857:WLX720857 WBU720857:WCB720857 VRY720857:VSF720857 VIC720857:VIJ720857 UYG720857:UYN720857 UOK720857:UOR720857 UEO720857:UEV720857 TUS720857:TUZ720857 TKW720857:TLD720857 TBA720857:TBH720857 SRE720857:SRL720857 SHI720857:SHP720857 RXM720857:RXT720857 RNQ720857:RNX720857 RDU720857:REB720857 QTY720857:QUF720857 QKC720857:QKJ720857 QAG720857:QAN720857 PQK720857:PQR720857 PGO720857:PGV720857 OWS720857:OWZ720857 OMW720857:OND720857 ODA720857:ODH720857 NTE720857:NTL720857 NJI720857:NJP720857 MZM720857:MZT720857 MPQ720857:MPX720857 MFU720857:MGB720857 LVY720857:LWF720857 LMC720857:LMJ720857 LCG720857:LCN720857 KSK720857:KSR720857 KIO720857:KIV720857 JYS720857:JYZ720857 JOW720857:JPD720857 JFA720857:JFH720857 IVE720857:IVL720857 ILI720857:ILP720857 IBM720857:IBT720857 HRQ720857:HRX720857 HHU720857:HIB720857 GXY720857:GYF720857 GOC720857:GOJ720857 GEG720857:GEN720857 FUK720857:FUR720857 FKO720857:FKV720857 FAS720857:FAZ720857 EQW720857:ERD720857 EHA720857:EHH720857 DXE720857:DXL720857 DNI720857:DNP720857 DDM720857:DDT720857 CTQ720857:CTX720857 CJU720857:CKB720857 BZY720857:CAF720857 BQC720857:BQJ720857 BGG720857:BGN720857 AWK720857:AWR720857 AMO720857:AMV720857 ACS720857:ACZ720857 SW720857:TD720857 JA720857:JH720857 C720857:L720857 WVM655321:WVT655321 WLQ655321:WLX655321 WBU655321:WCB655321 VRY655321:VSF655321 VIC655321:VIJ655321 UYG655321:UYN655321 UOK655321:UOR655321 UEO655321:UEV655321 TUS655321:TUZ655321 TKW655321:TLD655321 TBA655321:TBH655321 SRE655321:SRL655321 SHI655321:SHP655321 RXM655321:RXT655321 RNQ655321:RNX655321 RDU655321:REB655321 QTY655321:QUF655321 QKC655321:QKJ655321 QAG655321:QAN655321 PQK655321:PQR655321 PGO655321:PGV655321 OWS655321:OWZ655321 OMW655321:OND655321 ODA655321:ODH655321 NTE655321:NTL655321 NJI655321:NJP655321 MZM655321:MZT655321 MPQ655321:MPX655321 MFU655321:MGB655321 LVY655321:LWF655321 LMC655321:LMJ655321 LCG655321:LCN655321 KSK655321:KSR655321 KIO655321:KIV655321 JYS655321:JYZ655321 JOW655321:JPD655321 JFA655321:JFH655321 IVE655321:IVL655321 ILI655321:ILP655321 IBM655321:IBT655321 HRQ655321:HRX655321 HHU655321:HIB655321 GXY655321:GYF655321 GOC655321:GOJ655321 GEG655321:GEN655321 FUK655321:FUR655321 FKO655321:FKV655321 FAS655321:FAZ655321 EQW655321:ERD655321 EHA655321:EHH655321 DXE655321:DXL655321 DNI655321:DNP655321 DDM655321:DDT655321 CTQ655321:CTX655321 CJU655321:CKB655321 BZY655321:CAF655321 BQC655321:BQJ655321 BGG655321:BGN655321 AWK655321:AWR655321 AMO655321:AMV655321 ACS655321:ACZ655321 SW655321:TD655321 JA655321:JH655321 C655321:L655321 WVM589785:WVT589785 WLQ589785:WLX589785 WBU589785:WCB589785 VRY589785:VSF589785 VIC589785:VIJ589785 UYG589785:UYN589785 UOK589785:UOR589785 UEO589785:UEV589785 TUS589785:TUZ589785 TKW589785:TLD589785 TBA589785:TBH589785 SRE589785:SRL589785 SHI589785:SHP589785 RXM589785:RXT589785 RNQ589785:RNX589785 RDU589785:REB589785 QTY589785:QUF589785 QKC589785:QKJ589785 QAG589785:QAN589785 PQK589785:PQR589785 PGO589785:PGV589785 OWS589785:OWZ589785 OMW589785:OND589785 ODA589785:ODH589785 NTE589785:NTL589785 NJI589785:NJP589785 MZM589785:MZT589785 MPQ589785:MPX589785 MFU589785:MGB589785 LVY589785:LWF589785 LMC589785:LMJ589785 LCG589785:LCN589785 KSK589785:KSR589785 KIO589785:KIV589785 JYS589785:JYZ589785 JOW589785:JPD589785 JFA589785:JFH589785 IVE589785:IVL589785 ILI589785:ILP589785 IBM589785:IBT589785 HRQ589785:HRX589785 HHU589785:HIB589785 GXY589785:GYF589785 GOC589785:GOJ589785 GEG589785:GEN589785 FUK589785:FUR589785 FKO589785:FKV589785 FAS589785:FAZ589785 EQW589785:ERD589785 EHA589785:EHH589785 DXE589785:DXL589785 DNI589785:DNP589785 DDM589785:DDT589785 CTQ589785:CTX589785 CJU589785:CKB589785 BZY589785:CAF589785 BQC589785:BQJ589785 BGG589785:BGN589785 AWK589785:AWR589785 AMO589785:AMV589785 ACS589785:ACZ589785 SW589785:TD589785 JA589785:JH589785 C589785:L589785 WVM524249:WVT524249 WLQ524249:WLX524249 WBU524249:WCB524249 VRY524249:VSF524249 VIC524249:VIJ524249 UYG524249:UYN524249 UOK524249:UOR524249 UEO524249:UEV524249 TUS524249:TUZ524249 TKW524249:TLD524249 TBA524249:TBH524249 SRE524249:SRL524249 SHI524249:SHP524249 RXM524249:RXT524249 RNQ524249:RNX524249 RDU524249:REB524249 QTY524249:QUF524249 QKC524249:QKJ524249 QAG524249:QAN524249 PQK524249:PQR524249 PGO524249:PGV524249 OWS524249:OWZ524249 OMW524249:OND524249 ODA524249:ODH524249 NTE524249:NTL524249 NJI524249:NJP524249 MZM524249:MZT524249 MPQ524249:MPX524249 MFU524249:MGB524249 LVY524249:LWF524249 LMC524249:LMJ524249 LCG524249:LCN524249 KSK524249:KSR524249 KIO524249:KIV524249 JYS524249:JYZ524249 JOW524249:JPD524249 JFA524249:JFH524249 IVE524249:IVL524249 ILI524249:ILP524249 IBM524249:IBT524249 HRQ524249:HRX524249 HHU524249:HIB524249 GXY524249:GYF524249 GOC524249:GOJ524249 GEG524249:GEN524249 FUK524249:FUR524249 FKO524249:FKV524249 FAS524249:FAZ524249 EQW524249:ERD524249 EHA524249:EHH524249 DXE524249:DXL524249 DNI524249:DNP524249 DDM524249:DDT524249 CTQ524249:CTX524249 CJU524249:CKB524249 BZY524249:CAF524249 BQC524249:BQJ524249 BGG524249:BGN524249 AWK524249:AWR524249 AMO524249:AMV524249 ACS524249:ACZ524249 SW524249:TD524249 JA524249:JH524249 C524249:L524249 WVM458713:WVT458713 WLQ458713:WLX458713 WBU458713:WCB458713 VRY458713:VSF458713 VIC458713:VIJ458713 UYG458713:UYN458713 UOK458713:UOR458713 UEO458713:UEV458713 TUS458713:TUZ458713 TKW458713:TLD458713 TBA458713:TBH458713 SRE458713:SRL458713 SHI458713:SHP458713 RXM458713:RXT458713 RNQ458713:RNX458713 RDU458713:REB458713 QTY458713:QUF458713 QKC458713:QKJ458713 QAG458713:QAN458713 PQK458713:PQR458713 PGO458713:PGV458713 OWS458713:OWZ458713 OMW458713:OND458713 ODA458713:ODH458713 NTE458713:NTL458713 NJI458713:NJP458713 MZM458713:MZT458713 MPQ458713:MPX458713 MFU458713:MGB458713 LVY458713:LWF458713 LMC458713:LMJ458713 LCG458713:LCN458713 KSK458713:KSR458713 KIO458713:KIV458713 JYS458713:JYZ458713 JOW458713:JPD458713 JFA458713:JFH458713 IVE458713:IVL458713 ILI458713:ILP458713 IBM458713:IBT458713 HRQ458713:HRX458713 HHU458713:HIB458713 GXY458713:GYF458713 GOC458713:GOJ458713 GEG458713:GEN458713 FUK458713:FUR458713 FKO458713:FKV458713 FAS458713:FAZ458713 EQW458713:ERD458713 EHA458713:EHH458713 DXE458713:DXL458713 DNI458713:DNP458713 DDM458713:DDT458713 CTQ458713:CTX458713 CJU458713:CKB458713 BZY458713:CAF458713 BQC458713:BQJ458713 BGG458713:BGN458713 AWK458713:AWR458713 AMO458713:AMV458713 ACS458713:ACZ458713 SW458713:TD458713 JA458713:JH458713 C458713:L458713 WVM393177:WVT393177 WLQ393177:WLX393177 WBU393177:WCB393177 VRY393177:VSF393177 VIC393177:VIJ393177 UYG393177:UYN393177 UOK393177:UOR393177 UEO393177:UEV393177 TUS393177:TUZ393177 TKW393177:TLD393177 TBA393177:TBH393177 SRE393177:SRL393177 SHI393177:SHP393177 RXM393177:RXT393177 RNQ393177:RNX393177 RDU393177:REB393177 QTY393177:QUF393177 QKC393177:QKJ393177 QAG393177:QAN393177 PQK393177:PQR393177 PGO393177:PGV393177 OWS393177:OWZ393177 OMW393177:OND393177 ODA393177:ODH393177 NTE393177:NTL393177 NJI393177:NJP393177 MZM393177:MZT393177 MPQ393177:MPX393177 MFU393177:MGB393177 LVY393177:LWF393177 LMC393177:LMJ393177 LCG393177:LCN393177 KSK393177:KSR393177 KIO393177:KIV393177 JYS393177:JYZ393177 JOW393177:JPD393177 JFA393177:JFH393177 IVE393177:IVL393177 ILI393177:ILP393177 IBM393177:IBT393177 HRQ393177:HRX393177 HHU393177:HIB393177 GXY393177:GYF393177 GOC393177:GOJ393177 GEG393177:GEN393177 FUK393177:FUR393177 FKO393177:FKV393177 FAS393177:FAZ393177 EQW393177:ERD393177 EHA393177:EHH393177 DXE393177:DXL393177 DNI393177:DNP393177 DDM393177:DDT393177 CTQ393177:CTX393177 CJU393177:CKB393177 BZY393177:CAF393177 BQC393177:BQJ393177 BGG393177:BGN393177 AWK393177:AWR393177 AMO393177:AMV393177 ACS393177:ACZ393177 SW393177:TD393177 JA393177:JH393177 C393177:L393177 WVM327641:WVT327641 WLQ327641:WLX327641 WBU327641:WCB327641 VRY327641:VSF327641 VIC327641:VIJ327641 UYG327641:UYN327641 UOK327641:UOR327641 UEO327641:UEV327641 TUS327641:TUZ327641 TKW327641:TLD327641 TBA327641:TBH327641 SRE327641:SRL327641 SHI327641:SHP327641 RXM327641:RXT327641 RNQ327641:RNX327641 RDU327641:REB327641 QTY327641:QUF327641 QKC327641:QKJ327641 QAG327641:QAN327641 PQK327641:PQR327641 PGO327641:PGV327641 OWS327641:OWZ327641 OMW327641:OND327641 ODA327641:ODH327641 NTE327641:NTL327641 NJI327641:NJP327641 MZM327641:MZT327641 MPQ327641:MPX327641 MFU327641:MGB327641 LVY327641:LWF327641 LMC327641:LMJ327641 LCG327641:LCN327641 KSK327641:KSR327641 KIO327641:KIV327641 JYS327641:JYZ327641 JOW327641:JPD327641 JFA327641:JFH327641 IVE327641:IVL327641 ILI327641:ILP327641 IBM327641:IBT327641 HRQ327641:HRX327641 HHU327641:HIB327641 GXY327641:GYF327641 GOC327641:GOJ327641 GEG327641:GEN327641 FUK327641:FUR327641 FKO327641:FKV327641 FAS327641:FAZ327641 EQW327641:ERD327641 EHA327641:EHH327641 DXE327641:DXL327641 DNI327641:DNP327641 DDM327641:DDT327641 CTQ327641:CTX327641 CJU327641:CKB327641 BZY327641:CAF327641 BQC327641:BQJ327641 BGG327641:BGN327641 AWK327641:AWR327641 AMO327641:AMV327641 ACS327641:ACZ327641 SW327641:TD327641 JA327641:JH327641 C327641:L327641 WVM262105:WVT262105 WLQ262105:WLX262105 WBU262105:WCB262105 VRY262105:VSF262105 VIC262105:VIJ262105 UYG262105:UYN262105 UOK262105:UOR262105 UEO262105:UEV262105 TUS262105:TUZ262105 TKW262105:TLD262105 TBA262105:TBH262105 SRE262105:SRL262105 SHI262105:SHP262105 RXM262105:RXT262105 RNQ262105:RNX262105 RDU262105:REB262105 QTY262105:QUF262105 QKC262105:QKJ262105 QAG262105:QAN262105 PQK262105:PQR262105 PGO262105:PGV262105 OWS262105:OWZ262105 OMW262105:OND262105 ODA262105:ODH262105 NTE262105:NTL262105 NJI262105:NJP262105 MZM262105:MZT262105 MPQ262105:MPX262105 MFU262105:MGB262105 LVY262105:LWF262105 LMC262105:LMJ262105 LCG262105:LCN262105 KSK262105:KSR262105 KIO262105:KIV262105 JYS262105:JYZ262105 JOW262105:JPD262105 JFA262105:JFH262105 IVE262105:IVL262105 ILI262105:ILP262105 IBM262105:IBT262105 HRQ262105:HRX262105 HHU262105:HIB262105 GXY262105:GYF262105 GOC262105:GOJ262105 GEG262105:GEN262105 FUK262105:FUR262105 FKO262105:FKV262105 FAS262105:FAZ262105 EQW262105:ERD262105 EHA262105:EHH262105 DXE262105:DXL262105 DNI262105:DNP262105 DDM262105:DDT262105 CTQ262105:CTX262105 CJU262105:CKB262105 BZY262105:CAF262105 BQC262105:BQJ262105 BGG262105:BGN262105 AWK262105:AWR262105 AMO262105:AMV262105 ACS262105:ACZ262105 SW262105:TD262105 JA262105:JH262105 C262105:L262105 WVM196569:WVT196569 WLQ196569:WLX196569 WBU196569:WCB196569 VRY196569:VSF196569 VIC196569:VIJ196569 UYG196569:UYN196569 UOK196569:UOR196569 UEO196569:UEV196569 TUS196569:TUZ196569 TKW196569:TLD196569 TBA196569:TBH196569 SRE196569:SRL196569 SHI196569:SHP196569 RXM196569:RXT196569 RNQ196569:RNX196569 RDU196569:REB196569 QTY196569:QUF196569 QKC196569:QKJ196569 QAG196569:QAN196569 PQK196569:PQR196569 PGO196569:PGV196569 OWS196569:OWZ196569 OMW196569:OND196569 ODA196569:ODH196569 NTE196569:NTL196569 NJI196569:NJP196569 MZM196569:MZT196569 MPQ196569:MPX196569 MFU196569:MGB196569 LVY196569:LWF196569 LMC196569:LMJ196569 LCG196569:LCN196569 KSK196569:KSR196569 KIO196569:KIV196569 JYS196569:JYZ196569 JOW196569:JPD196569 JFA196569:JFH196569 IVE196569:IVL196569 ILI196569:ILP196569 IBM196569:IBT196569 HRQ196569:HRX196569 HHU196569:HIB196569 GXY196569:GYF196569 GOC196569:GOJ196569 GEG196569:GEN196569 FUK196569:FUR196569 FKO196569:FKV196569 FAS196569:FAZ196569 EQW196569:ERD196569 EHA196569:EHH196569 DXE196569:DXL196569 DNI196569:DNP196569 DDM196569:DDT196569 CTQ196569:CTX196569 CJU196569:CKB196569 BZY196569:CAF196569 BQC196569:BQJ196569 BGG196569:BGN196569 AWK196569:AWR196569 AMO196569:AMV196569 ACS196569:ACZ196569 SW196569:TD196569 JA196569:JH196569 C196569:L196569 WVM131033:WVT131033 WLQ131033:WLX131033 WBU131033:WCB131033 VRY131033:VSF131033 VIC131033:VIJ131033 UYG131033:UYN131033 UOK131033:UOR131033 UEO131033:UEV131033 TUS131033:TUZ131033 TKW131033:TLD131033 TBA131033:TBH131033 SRE131033:SRL131033 SHI131033:SHP131033 RXM131033:RXT131033 RNQ131033:RNX131033 RDU131033:REB131033 QTY131033:QUF131033 QKC131033:QKJ131033 QAG131033:QAN131033 PQK131033:PQR131033 PGO131033:PGV131033 OWS131033:OWZ131033 OMW131033:OND131033 ODA131033:ODH131033 NTE131033:NTL131033 NJI131033:NJP131033 MZM131033:MZT131033 MPQ131033:MPX131033 MFU131033:MGB131033 LVY131033:LWF131033 LMC131033:LMJ131033 LCG131033:LCN131033 KSK131033:KSR131033 KIO131033:KIV131033 JYS131033:JYZ131033 JOW131033:JPD131033 JFA131033:JFH131033 IVE131033:IVL131033 ILI131033:ILP131033 IBM131033:IBT131033 HRQ131033:HRX131033 HHU131033:HIB131033 GXY131033:GYF131033 GOC131033:GOJ131033 GEG131033:GEN131033 FUK131033:FUR131033 FKO131033:FKV131033 FAS131033:FAZ131033 EQW131033:ERD131033 EHA131033:EHH131033 DXE131033:DXL131033 DNI131033:DNP131033 DDM131033:DDT131033 CTQ131033:CTX131033 CJU131033:CKB131033 BZY131033:CAF131033 BQC131033:BQJ131033 BGG131033:BGN131033 AWK131033:AWR131033 AMO131033:AMV131033 ACS131033:ACZ131033 SW131033:TD131033 JA131033:JH131033 C131033:L131033 WVM65497:WVT65497 WLQ65497:WLX65497 WBU65497:WCB65497 VRY65497:VSF65497 VIC65497:VIJ65497 UYG65497:UYN65497 UOK65497:UOR65497 UEO65497:UEV65497 TUS65497:TUZ65497 TKW65497:TLD65497 TBA65497:TBH65497 SRE65497:SRL65497 SHI65497:SHP65497 RXM65497:RXT65497 RNQ65497:RNX65497 RDU65497:REB65497 QTY65497:QUF65497 QKC65497:QKJ65497 QAG65497:QAN65497 PQK65497:PQR65497 PGO65497:PGV65497 OWS65497:OWZ65497 OMW65497:OND65497 ODA65497:ODH65497 NTE65497:NTL65497 NJI65497:NJP65497 MZM65497:MZT65497 MPQ65497:MPX65497 MFU65497:MGB65497 LVY65497:LWF65497 LMC65497:LMJ65497 LCG65497:LCN65497 KSK65497:KSR65497 KIO65497:KIV65497 JYS65497:JYZ65497 JOW65497:JPD65497 JFA65497:JFH65497 IVE65497:IVL65497 ILI65497:ILP65497 IBM65497:IBT65497 HRQ65497:HRX65497 HHU65497:HIB65497 GXY65497:GYF65497 GOC65497:GOJ65497 GEG65497:GEN65497 FUK65497:FUR65497 FKO65497:FKV65497 FAS65497:FAZ65497 EQW65497:ERD65497 EHA65497:EHH65497 DXE65497:DXL65497 DNI65497:DNP65497 DDM65497:DDT65497 CTQ65497:CTX65497 CJU65497:CKB65497 BZY65497:CAF65497 BQC65497:BQJ65497 BGG65497:BGN65497 AWK65497:AWR65497 AMO65497:AMV65497 ACS65497:ACZ65497 SW65497:TD65497 JA43:JH43 SW43:TD43 ACS43:ACZ43 AMO43:AMV43 AWK43:AWR43 BGG43:BGN43 BQC43:BQJ43 BZY43:CAF43 CJU43:CKB43 CTQ43:CTX43 DDM43:DDT43 DNI43:DNP43 DXE43:DXL43 EHA43:EHH43 EQW43:ERD43 FAS43:FAZ43 FKO43:FKV43 FUK43:FUR43 GEG43:GEN43 GOC43:GOJ43 GXY43:GYF43 HHU43:HIB43 HRQ43:HRX43 IBM43:IBT43 ILI43:ILP43 IVE43:IVL43 JFA43:JFH43 JOW43:JPD43 JYS43:JYZ43 KIO43:KIV43 KSK43:KSR43 LCG43:LCN43 LMC43:LMJ43 LVY43:LWF43 MFU43:MGB43 MPQ43:MPX43 MZM43:MZT43 NJI43:NJP43 NTE43:NTL43 ODA43:ODH43 OMW43:OND43 OWS43:OWZ43 PGO43:PGV43 PQK43:PQR43 QAG43:QAN43 QKC43:QKJ43 QTY43:QUF43 RDU43:REB43 RNQ43:RNX43 RXM43:RXT43 SHI43:SHP43 SRE43:SRL43 TBA43:TBH43 TKW43:TLD43 TUS43:TUZ43 UEO43:UEV43 UOK43:UOR43 UYG43:UYN43 VIC43:VIJ43 VRY43:VSF43 WBU43:WCB43 WLQ43:WLX43 WVM43:WVT43 C43:L43">
      <formula1>0</formula1>
      <formula2>12</formula2>
    </dataValidation>
  </dataValidations>
  <pageMargins left="0.7" right="0.7" top="0.75" bottom="0.75" header="0.3" footer="0.3"/>
  <ignoredErrors>
    <ignoredError sqref="D22:L22 H28:L32 D28:F32 D44:L44" formula="1"/>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2011-09-10T10:32:49Z</dcterms:modified>
</cp:coreProperties>
</file>