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Individual Tax rates" sheetId="1" r:id="rId1"/>
    <sheet name="Corporate Tax" sheetId="2" r:id="rId2"/>
    <sheet name="Service Tax" sheetId="3" r:id="rId3"/>
  </sheets>
  <calcPr calcId="124519"/>
</workbook>
</file>

<file path=xl/calcChain.xml><?xml version="1.0" encoding="utf-8"?>
<calcChain xmlns="http://schemas.openxmlformats.org/spreadsheetml/2006/main">
  <c r="I23" i="1"/>
  <c r="I14"/>
</calcChain>
</file>

<file path=xl/sharedStrings.xml><?xml version="1.0" encoding="utf-8"?>
<sst xmlns="http://schemas.openxmlformats.org/spreadsheetml/2006/main" count="80" uniqueCount="45">
  <si>
    <t>Existing</t>
  </si>
  <si>
    <t>Less Than 1,60,000</t>
  </si>
  <si>
    <t>Rate %</t>
  </si>
  <si>
    <t>Tax amt</t>
  </si>
  <si>
    <t>-</t>
  </si>
  <si>
    <t>160001-300000</t>
  </si>
  <si>
    <t>160001-500000</t>
  </si>
  <si>
    <t>300001-500000</t>
  </si>
  <si>
    <t>500001-800000</t>
  </si>
  <si>
    <t>500001-1000000</t>
  </si>
  <si>
    <t>800001-1000000</t>
  </si>
  <si>
    <t>New rates</t>
  </si>
  <si>
    <t>Women</t>
  </si>
  <si>
    <t>Less Than 1,90,000</t>
  </si>
  <si>
    <t>190001-300000</t>
  </si>
  <si>
    <t>190001-500000</t>
  </si>
  <si>
    <t>Less Than 2,40,000</t>
  </si>
  <si>
    <t>2400001-300000</t>
  </si>
  <si>
    <t>Taxable income</t>
  </si>
  <si>
    <t>Tax Rate %</t>
  </si>
  <si>
    <t>240001-500000</t>
  </si>
  <si>
    <t>Individual</t>
  </si>
  <si>
    <t>Senior Citizens</t>
  </si>
  <si>
    <t>Note :</t>
  </si>
  <si>
    <t>Simplified form SARL-ll for individual tax payers in order to facilitate filling of returns user friendly.</t>
  </si>
  <si>
    <t>Corporate tax rates remain unchanged</t>
  </si>
  <si>
    <t>The basic rate of MAT increased to 18% from 15%</t>
  </si>
  <si>
    <t>The limit for getting accounts audited incase of persons:</t>
  </si>
  <si>
    <t>Service of Promoting, marketing or organizing of games of chance, including lottery</t>
  </si>
  <si>
    <t>Health services, namely: -    Health check up undertaken by hospitals or medical establishments for the employees of business entities and     -    Health services provided under health insurance schemes offered by insurance companies</t>
  </si>
  <si>
    <t>Services provided for maintenance of medical records of employees of a business entity </t>
  </si>
  <si>
    <t>Services of promoting of a ‘brand’ of goods, services, events, business entity etc</t>
  </si>
  <si>
    <t>Services of permitting commercial use or exploitation of any event organized by a person or organization </t>
  </si>
  <si>
    <t>Services provided by Electricity Exchanges </t>
  </si>
  <si>
    <t>Services related to two types of copyrights hitherto not covered under existing taxable service ‘Intellectual Property Right (IPR)’, namely, those on (a) cinematographic films; and (b) sound recording </t>
  </si>
  <si>
    <t>Special services provided by a builder etc. to the prospective buyers such as providing preferential location or external or internal development of complexes on extra charges</t>
  </si>
  <si>
    <t>New Services (Proposed)</t>
  </si>
  <si>
    <t>S.No</t>
  </si>
  <si>
    <t>S. No</t>
  </si>
  <si>
    <t>Some highlights</t>
  </si>
  <si>
    <t xml:space="preserve">         Carrying on business increased to 60,00,000 from 40,00,000</t>
  </si>
  <si>
    <t xml:space="preserve">          Carrying on profession increased to 15,00,000 from 10,00,000</t>
  </si>
  <si>
    <t>The surcharge for domestic companies reduced to 7.5 % from 10%</t>
  </si>
  <si>
    <t>The penalty livable for failure to get accounts audited increased to 1,50,000 from 1,00,000</t>
  </si>
  <si>
    <t>Additional deduction Up to 20000 has been given for investment in long term infrastructure bond . This in excess of 1,00,000 80C deduction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</si>
</sst>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horizontal="center"/>
    </xf>
    <xf numFmtId="9" fontId="2" fillId="0" borderId="0" xfId="1" applyFont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9" fontId="2" fillId="0" borderId="6" xfId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9" fontId="4" fillId="2" borderId="2" xfId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9" fontId="2" fillId="0" borderId="2" xfId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9" fontId="4" fillId="0" borderId="0" xfId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9" fontId="2" fillId="0" borderId="0" xfId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9" fontId="2" fillId="0" borderId="16" xfId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8" xfId="0" applyFont="1" applyBorder="1" applyAlignment="1">
      <alignment horizontal="center"/>
    </xf>
    <xf numFmtId="0" fontId="2" fillId="0" borderId="0" xfId="0" applyFont="1" applyAlignment="1"/>
    <xf numFmtId="9" fontId="2" fillId="0" borderId="2" xfId="1" applyFont="1" applyBorder="1" applyAlignment="1"/>
    <xf numFmtId="0" fontId="2" fillId="0" borderId="2" xfId="0" applyFont="1" applyBorder="1" applyAlignment="1"/>
    <xf numFmtId="9" fontId="2" fillId="0" borderId="2" xfId="1" applyFont="1" applyBorder="1" applyAlignment="1">
      <alignment horizontal="left"/>
    </xf>
    <xf numFmtId="0" fontId="2" fillId="0" borderId="0" xfId="0" applyFont="1"/>
    <xf numFmtId="0" fontId="5" fillId="0" borderId="11" xfId="0" applyFont="1" applyBorder="1" applyAlignment="1">
      <alignment horizontal="justify"/>
    </xf>
    <xf numFmtId="0" fontId="5" fillId="0" borderId="19" xfId="0" applyFont="1" applyBorder="1" applyAlignment="1">
      <alignment horizontal="justify"/>
    </xf>
    <xf numFmtId="0" fontId="5" fillId="0" borderId="20" xfId="0" applyFont="1" applyBorder="1" applyAlignment="1">
      <alignment horizontal="justify"/>
    </xf>
    <xf numFmtId="0" fontId="3" fillId="0" borderId="2" xfId="0" applyFont="1" applyBorder="1"/>
    <xf numFmtId="0" fontId="2" fillId="0" borderId="18" xfId="0" applyFont="1" applyBorder="1" applyAlignment="1"/>
    <xf numFmtId="0" fontId="2" fillId="0" borderId="11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XFD32"/>
  <sheetViews>
    <sheetView showGridLines="0" tabSelected="1" topLeftCell="B1" workbookViewId="0">
      <selection activeCell="G16" sqref="G16"/>
    </sheetView>
  </sheetViews>
  <sheetFormatPr defaultRowHeight="15.75"/>
  <cols>
    <col min="1" max="3" width="9.140625" style="1"/>
    <col min="4" max="4" width="23" style="1" bestFit="1" customWidth="1"/>
    <col min="5" max="5" width="13.7109375" style="1" bestFit="1" customWidth="1"/>
    <col min="6" max="6" width="10.140625" style="1" bestFit="1" customWidth="1"/>
    <col min="7" max="7" width="23.5703125" style="1" customWidth="1"/>
    <col min="8" max="8" width="13.7109375" style="2" bestFit="1" customWidth="1"/>
    <col min="9" max="9" width="12.5703125" style="1" customWidth="1"/>
    <col min="10" max="10" width="13.7109375" style="1" customWidth="1"/>
    <col min="11" max="16384" width="9.140625" style="1"/>
  </cols>
  <sheetData>
    <row r="2" spans="2:11 16384:16384">
      <c r="B2" s="38"/>
      <c r="C2" s="39" t="s">
        <v>23</v>
      </c>
      <c r="XFD2" s="38" t="s">
        <v>23</v>
      </c>
    </row>
    <row r="3" spans="2:11 16384:16384" s="40" customFormat="1">
      <c r="C3" s="41" t="s">
        <v>44</v>
      </c>
      <c r="D3" s="42"/>
      <c r="E3" s="42"/>
      <c r="F3" s="42"/>
      <c r="G3" s="42"/>
      <c r="H3" s="41"/>
      <c r="I3" s="49"/>
      <c r="J3" s="49"/>
      <c r="K3" s="49"/>
    </row>
    <row r="4" spans="2:11 16384:16384">
      <c r="C4" s="43" t="s">
        <v>24</v>
      </c>
      <c r="D4" s="19"/>
      <c r="E4" s="19"/>
      <c r="F4" s="19"/>
      <c r="G4" s="19"/>
      <c r="H4" s="18"/>
      <c r="I4" s="19"/>
      <c r="J4" s="19"/>
      <c r="K4" s="19"/>
    </row>
    <row r="7" spans="2:11 16384:16384" ht="16.5" thickBot="1"/>
    <row r="8" spans="2:11 16384:16384" ht="16.5" thickBot="1">
      <c r="D8" s="3" t="s">
        <v>21</v>
      </c>
      <c r="E8" s="4"/>
      <c r="F8" s="4"/>
      <c r="G8" s="4"/>
      <c r="H8" s="5"/>
      <c r="I8" s="6"/>
    </row>
    <row r="9" spans="2:11 16384:16384">
      <c r="D9" s="7" t="s">
        <v>18</v>
      </c>
      <c r="E9" s="8" t="s">
        <v>2</v>
      </c>
      <c r="F9" s="8" t="s">
        <v>3</v>
      </c>
      <c r="G9" s="8" t="s">
        <v>18</v>
      </c>
      <c r="H9" s="9" t="s">
        <v>19</v>
      </c>
      <c r="I9" s="10" t="s">
        <v>3</v>
      </c>
    </row>
    <row r="10" spans="2:11 16384:16384">
      <c r="D10" s="11" t="s">
        <v>0</v>
      </c>
      <c r="E10" s="12"/>
      <c r="F10" s="13"/>
      <c r="G10" s="14" t="s">
        <v>11</v>
      </c>
      <c r="H10" s="15"/>
      <c r="I10" s="16"/>
    </row>
    <row r="11" spans="2:11 16384:16384">
      <c r="D11" s="17" t="s">
        <v>1</v>
      </c>
      <c r="E11" s="18">
        <v>0</v>
      </c>
      <c r="F11" s="19" t="s">
        <v>4</v>
      </c>
      <c r="G11" s="19" t="s">
        <v>1</v>
      </c>
      <c r="H11" s="18">
        <v>0</v>
      </c>
      <c r="I11" s="20" t="s">
        <v>4</v>
      </c>
    </row>
    <row r="12" spans="2:11 16384:16384">
      <c r="D12" s="17" t="s">
        <v>5</v>
      </c>
      <c r="E12" s="18">
        <v>0.1</v>
      </c>
      <c r="F12" s="19">
        <v>14000</v>
      </c>
      <c r="G12" s="19" t="s">
        <v>6</v>
      </c>
      <c r="H12" s="18">
        <v>0.1</v>
      </c>
      <c r="I12" s="20">
        <v>34000</v>
      </c>
    </row>
    <row r="13" spans="2:11 16384:16384">
      <c r="D13" s="17" t="s">
        <v>7</v>
      </c>
      <c r="E13" s="18">
        <v>0.2</v>
      </c>
      <c r="F13" s="19">
        <v>54000</v>
      </c>
      <c r="G13" s="19" t="s">
        <v>8</v>
      </c>
      <c r="H13" s="18">
        <v>0.2</v>
      </c>
      <c r="I13" s="20">
        <v>94000</v>
      </c>
    </row>
    <row r="14" spans="2:11 16384:16384">
      <c r="D14" s="17" t="s">
        <v>9</v>
      </c>
      <c r="E14" s="18">
        <v>0.3</v>
      </c>
      <c r="F14" s="19">
        <v>204000</v>
      </c>
      <c r="G14" s="19" t="s">
        <v>10</v>
      </c>
      <c r="H14" s="18">
        <v>0.3</v>
      </c>
      <c r="I14" s="20">
        <f>60000+94000</f>
        <v>154000</v>
      </c>
    </row>
    <row r="15" spans="2:11 16384:16384">
      <c r="D15" s="21"/>
      <c r="E15" s="22"/>
      <c r="F15" s="22"/>
      <c r="G15" s="22"/>
      <c r="H15" s="23"/>
      <c r="I15" s="24"/>
    </row>
    <row r="16" spans="2:11 16384:16384" ht="16.5" thickBot="1">
      <c r="D16" s="21"/>
      <c r="E16" s="22"/>
      <c r="F16" s="22"/>
      <c r="G16" s="22"/>
      <c r="H16" s="23"/>
      <c r="I16" s="24"/>
    </row>
    <row r="17" spans="4:9" ht="16.5" thickBot="1">
      <c r="D17" s="3" t="s">
        <v>12</v>
      </c>
      <c r="E17" s="25"/>
      <c r="F17" s="25"/>
      <c r="G17" s="25"/>
      <c r="H17" s="26"/>
      <c r="I17" s="27"/>
    </row>
    <row r="18" spans="4:9">
      <c r="D18" s="28" t="s">
        <v>18</v>
      </c>
      <c r="E18" s="29" t="s">
        <v>19</v>
      </c>
      <c r="F18" s="29" t="s">
        <v>3</v>
      </c>
      <c r="G18" s="8" t="s">
        <v>18</v>
      </c>
      <c r="H18" s="9" t="s">
        <v>19</v>
      </c>
      <c r="I18" s="30" t="s">
        <v>3</v>
      </c>
    </row>
    <row r="19" spans="4:9">
      <c r="D19" s="31" t="s">
        <v>0</v>
      </c>
      <c r="E19" s="15"/>
      <c r="F19" s="32"/>
      <c r="G19" s="14" t="s">
        <v>11</v>
      </c>
      <c r="H19" s="15"/>
      <c r="I19" s="16"/>
    </row>
    <row r="20" spans="4:9">
      <c r="D20" s="17" t="s">
        <v>13</v>
      </c>
      <c r="E20" s="18">
        <v>0</v>
      </c>
      <c r="F20" s="19" t="s">
        <v>4</v>
      </c>
      <c r="G20" s="19" t="s">
        <v>13</v>
      </c>
      <c r="H20" s="18">
        <v>0</v>
      </c>
      <c r="I20" s="20" t="s">
        <v>4</v>
      </c>
    </row>
    <row r="21" spans="4:9">
      <c r="D21" s="17" t="s">
        <v>14</v>
      </c>
      <c r="E21" s="18">
        <v>0.1</v>
      </c>
      <c r="F21" s="19">
        <v>11000</v>
      </c>
      <c r="G21" s="19" t="s">
        <v>15</v>
      </c>
      <c r="H21" s="18">
        <v>0.1</v>
      </c>
      <c r="I21" s="20">
        <v>31000</v>
      </c>
    </row>
    <row r="22" spans="4:9">
      <c r="D22" s="17" t="s">
        <v>7</v>
      </c>
      <c r="E22" s="18">
        <v>0.2</v>
      </c>
      <c r="F22" s="19">
        <v>51000</v>
      </c>
      <c r="G22" s="19" t="s">
        <v>8</v>
      </c>
      <c r="H22" s="18">
        <v>0.2</v>
      </c>
      <c r="I22" s="20">
        <v>91000</v>
      </c>
    </row>
    <row r="23" spans="4:9">
      <c r="D23" s="17" t="s">
        <v>9</v>
      </c>
      <c r="E23" s="18">
        <v>0.3</v>
      </c>
      <c r="F23" s="19">
        <v>201000</v>
      </c>
      <c r="G23" s="19" t="s">
        <v>10</v>
      </c>
      <c r="H23" s="18">
        <v>0.3</v>
      </c>
      <c r="I23" s="20">
        <f>60000+91000</f>
        <v>151000</v>
      </c>
    </row>
    <row r="24" spans="4:9">
      <c r="D24" s="21"/>
      <c r="E24" s="25"/>
      <c r="F24" s="25"/>
      <c r="G24" s="25"/>
      <c r="H24" s="26"/>
      <c r="I24" s="27"/>
    </row>
    <row r="25" spans="4:9" ht="16.5" thickBot="1">
      <c r="D25" s="21"/>
      <c r="E25" s="25"/>
      <c r="F25" s="25"/>
      <c r="G25" s="25"/>
      <c r="H25" s="26"/>
      <c r="I25" s="27"/>
    </row>
    <row r="26" spans="4:9" ht="16.5" thickBot="1">
      <c r="D26" s="3" t="s">
        <v>22</v>
      </c>
      <c r="E26" s="25"/>
      <c r="F26" s="25"/>
      <c r="G26" s="25"/>
      <c r="H26" s="26"/>
      <c r="I26" s="27"/>
    </row>
    <row r="27" spans="4:9">
      <c r="D27" s="33" t="s">
        <v>18</v>
      </c>
      <c r="E27" s="8" t="s">
        <v>19</v>
      </c>
      <c r="F27" s="8" t="s">
        <v>3</v>
      </c>
      <c r="G27" s="8" t="s">
        <v>18</v>
      </c>
      <c r="H27" s="9" t="s">
        <v>19</v>
      </c>
      <c r="I27" s="10" t="s">
        <v>3</v>
      </c>
    </row>
    <row r="28" spans="4:9">
      <c r="D28" s="31" t="s">
        <v>0</v>
      </c>
      <c r="E28" s="15"/>
      <c r="F28" s="32"/>
      <c r="G28" s="14" t="s">
        <v>11</v>
      </c>
      <c r="H28" s="15"/>
      <c r="I28" s="16"/>
    </row>
    <row r="29" spans="4:9">
      <c r="D29" s="17" t="s">
        <v>16</v>
      </c>
      <c r="E29" s="18">
        <v>0</v>
      </c>
      <c r="F29" s="19" t="s">
        <v>4</v>
      </c>
      <c r="G29" s="19" t="s">
        <v>13</v>
      </c>
      <c r="H29" s="18">
        <v>0</v>
      </c>
      <c r="I29" s="20" t="s">
        <v>4</v>
      </c>
    </row>
    <row r="30" spans="4:9">
      <c r="D30" s="17" t="s">
        <v>17</v>
      </c>
      <c r="E30" s="18">
        <v>0.1</v>
      </c>
      <c r="F30" s="19">
        <v>6000</v>
      </c>
      <c r="G30" s="19" t="s">
        <v>20</v>
      </c>
      <c r="H30" s="18">
        <v>0.1</v>
      </c>
      <c r="I30" s="20">
        <v>26000</v>
      </c>
    </row>
    <row r="31" spans="4:9">
      <c r="D31" s="17" t="s">
        <v>7</v>
      </c>
      <c r="E31" s="18">
        <v>0.2</v>
      </c>
      <c r="F31" s="19">
        <v>46000</v>
      </c>
      <c r="G31" s="19" t="s">
        <v>8</v>
      </c>
      <c r="H31" s="18">
        <v>0.2</v>
      </c>
      <c r="I31" s="20">
        <v>86000</v>
      </c>
    </row>
    <row r="32" spans="4:9" ht="16.5" thickBot="1">
      <c r="D32" s="34" t="s">
        <v>9</v>
      </c>
      <c r="E32" s="35">
        <v>0.3</v>
      </c>
      <c r="F32" s="36">
        <v>196000</v>
      </c>
      <c r="G32" s="36" t="s">
        <v>10</v>
      </c>
      <c r="H32" s="35">
        <v>0.3</v>
      </c>
      <c r="I32" s="37">
        <v>146000</v>
      </c>
    </row>
  </sheetData>
  <mergeCells count="6">
    <mergeCell ref="G10:I10"/>
    <mergeCell ref="D10:F10"/>
    <mergeCell ref="G19:I19"/>
    <mergeCell ref="D19:F19"/>
    <mergeCell ref="D28:F28"/>
    <mergeCell ref="G28:I28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5:C12"/>
  <sheetViews>
    <sheetView showGridLines="0" workbookViewId="0">
      <selection activeCell="C17" sqref="C17"/>
    </sheetView>
  </sheetViews>
  <sheetFormatPr defaultRowHeight="15.75"/>
  <cols>
    <col min="1" max="2" width="9.140625" style="1"/>
    <col min="3" max="3" width="101.28515625" style="57" bestFit="1" customWidth="1"/>
    <col min="4" max="16384" width="9.140625" style="1"/>
  </cols>
  <sheetData>
    <row r="5" spans="2:3">
      <c r="B5" s="51" t="s">
        <v>38</v>
      </c>
      <c r="C5" s="52" t="s">
        <v>39</v>
      </c>
    </row>
    <row r="6" spans="2:3">
      <c r="B6" s="19">
        <v>1</v>
      </c>
      <c r="C6" s="53" t="s">
        <v>25</v>
      </c>
    </row>
    <row r="7" spans="2:3">
      <c r="B7" s="19">
        <v>2</v>
      </c>
      <c r="C7" s="50" t="s">
        <v>26</v>
      </c>
    </row>
    <row r="8" spans="2:3">
      <c r="B8" s="19">
        <v>3</v>
      </c>
      <c r="C8" s="54" t="s">
        <v>42</v>
      </c>
    </row>
    <row r="9" spans="2:3">
      <c r="B9" s="55">
        <v>4</v>
      </c>
      <c r="C9" s="54" t="s">
        <v>27</v>
      </c>
    </row>
    <row r="10" spans="2:3">
      <c r="B10" s="55"/>
      <c r="C10" s="54" t="s">
        <v>40</v>
      </c>
    </row>
    <row r="11" spans="2:3">
      <c r="B11" s="55"/>
      <c r="C11" s="54" t="s">
        <v>41</v>
      </c>
    </row>
    <row r="12" spans="2:3" ht="16.5" thickBot="1">
      <c r="B12" s="19">
        <v>5</v>
      </c>
      <c r="C12" s="56" t="s">
        <v>43</v>
      </c>
    </row>
  </sheetData>
  <mergeCells count="1">
    <mergeCell ref="B9:B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C10"/>
  <sheetViews>
    <sheetView showGridLines="0" workbookViewId="0">
      <selection activeCell="C13" sqref="C13"/>
    </sheetView>
  </sheetViews>
  <sheetFormatPr defaultRowHeight="15.75"/>
  <cols>
    <col min="1" max="2" width="9.140625" style="44"/>
    <col min="3" max="3" width="98.28515625" style="44" customWidth="1"/>
    <col min="4" max="16384" width="9.140625" style="44"/>
  </cols>
  <sheetData>
    <row r="2" spans="2:3" ht="18.75">
      <c r="B2" s="48" t="s">
        <v>37</v>
      </c>
      <c r="C2" s="48" t="s">
        <v>36</v>
      </c>
    </row>
    <row r="3" spans="2:3">
      <c r="B3" s="19">
        <v>1</v>
      </c>
      <c r="C3" s="47" t="s">
        <v>28</v>
      </c>
    </row>
    <row r="4" spans="2:3" s="40" customFormat="1" ht="47.25">
      <c r="B4" s="19">
        <v>2</v>
      </c>
      <c r="C4" s="45" t="s">
        <v>29</v>
      </c>
    </row>
    <row r="5" spans="2:3" s="40" customFormat="1">
      <c r="B5" s="19">
        <v>3</v>
      </c>
      <c r="C5" s="45" t="s">
        <v>30</v>
      </c>
    </row>
    <row r="6" spans="2:3" s="40" customFormat="1">
      <c r="B6" s="19">
        <v>4</v>
      </c>
      <c r="C6" s="45" t="s">
        <v>31</v>
      </c>
    </row>
    <row r="7" spans="2:3" s="40" customFormat="1" ht="31.5">
      <c r="B7" s="19">
        <v>5</v>
      </c>
      <c r="C7" s="45" t="s">
        <v>32</v>
      </c>
    </row>
    <row r="8" spans="2:3" s="40" customFormat="1">
      <c r="B8" s="19">
        <v>6</v>
      </c>
      <c r="C8" s="45" t="s">
        <v>33</v>
      </c>
    </row>
    <row r="9" spans="2:3" ht="47.25">
      <c r="B9" s="19">
        <v>7</v>
      </c>
      <c r="C9" s="45" t="s">
        <v>34</v>
      </c>
    </row>
    <row r="10" spans="2:3" ht="32.25" thickBot="1">
      <c r="B10" s="19">
        <v>8</v>
      </c>
      <c r="C10" s="4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Tax rates</vt:lpstr>
      <vt:lpstr>Corporate Tax</vt:lpstr>
      <vt:lpstr>Service Tax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2010-03-02T07:01:35Z</dcterms:modified>
</cp:coreProperties>
</file>