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2. MY STUFF\1. Knowledge Bank\Tax Audit\AY 2018-19\"/>
    </mc:Choice>
  </mc:AlternateContent>
  <bookViews>
    <workbookView xWindow="0" yWindow="0" windowWidth="23040" windowHeight="9408"/>
  </bookViews>
  <sheets>
    <sheet name="Form 3CA" sheetId="23" r:id="rId1"/>
    <sheet name="Form 3CD" sheetId="1" r:id="rId2"/>
    <sheet name="Part 1" sheetId="44" r:id="rId3"/>
    <sheet name="Part 2" sheetId="2" r:id="rId4"/>
    <sheet name="Part 3" sheetId="3" r:id="rId5"/>
    <sheet name="Part 3A" sheetId="5" r:id="rId6"/>
    <sheet name="Part 3B" sheetId="7" r:id="rId7"/>
    <sheet name="Part 3C" sheetId="6" r:id="rId8"/>
    <sheet name="Part 4" sheetId="4" r:id="rId9"/>
    <sheet name="Part 5" sheetId="9" r:id="rId10"/>
    <sheet name="Part 5A" sheetId="13" r:id="rId11"/>
    <sheet name="Part 5B" sheetId="12" r:id="rId12"/>
    <sheet name="Part 6" sheetId="11" r:id="rId13"/>
    <sheet name="Part 7" sheetId="10" r:id="rId14"/>
    <sheet name="Part 8" sheetId="25" r:id="rId15"/>
    <sheet name="Part 9" sheetId="26" r:id="rId16"/>
    <sheet name="Part 10A" sheetId="17" r:id="rId17"/>
    <sheet name="Part 10B" sheetId="16" r:id="rId18"/>
    <sheet name="Part 11" sheetId="27" r:id="rId19"/>
    <sheet name="Part 12" sheetId="28" r:id="rId20"/>
    <sheet name="Part 13" sheetId="29" r:id="rId21"/>
    <sheet name="Part 14" sheetId="30" r:id="rId22"/>
    <sheet name="Part 15" sheetId="31" r:id="rId23"/>
    <sheet name="Part 16A" sheetId="15" r:id="rId24"/>
    <sheet name="Part 16B" sheetId="14" r:id="rId25"/>
    <sheet name="Part 16C" sheetId="38" r:id="rId26"/>
    <sheet name="Part 16D" sheetId="37" r:id="rId27"/>
    <sheet name="Part 16E" sheetId="36" r:id="rId28"/>
    <sheet name="Part 16F" sheetId="35" r:id="rId29"/>
    <sheet name="Part 16G" sheetId="34" r:id="rId30"/>
    <sheet name="Part 16H" sheetId="40" r:id="rId31"/>
    <sheet name="Part 16I" sheetId="39" r:id="rId32"/>
    <sheet name="Part 17" sheetId="8" r:id="rId33"/>
    <sheet name="Part 17A" sheetId="42" r:id="rId34"/>
    <sheet name="Part 17B" sheetId="41" r:id="rId35"/>
    <sheet name="Part 18" sheetId="43" r:id="rId36"/>
    <sheet name="Part 18A" sheetId="20" r:id="rId37"/>
    <sheet name="Part 18B" sheetId="19" r:id="rId38"/>
    <sheet name="Part 19" sheetId="18" r:id="rId39"/>
    <sheet name="Part 20" sheetId="33" r:id="rId40"/>
    <sheet name="Part 21" sheetId="22" r:id="rId41"/>
    <sheet name="Documents" sheetId="45" r:id="rId42"/>
    <sheet name="Clauses not applicable AY 18-19" sheetId="32" r:id="rId43"/>
    <sheet name="Part 22 not applicable" sheetId="21" state="hidden" r:id="rId44"/>
  </sheets>
  <definedNames>
    <definedName name="_xlnm._FilterDatabase" localSheetId="1" hidden="1">'Form 3CD'!$A$8:$M$600</definedName>
    <definedName name="_xlnm.Print_Area" localSheetId="0">'Form 3CA'!$A$1:$A$30</definedName>
    <definedName name="_xlnm.Print_Area" localSheetId="1">'Form 3CD'!$A$1:$K$613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43" l="1"/>
  <c r="A2" i="43"/>
  <c r="A1" i="43"/>
  <c r="A3" i="41"/>
  <c r="A2" i="41"/>
  <c r="A1" i="41"/>
  <c r="A3" i="42"/>
  <c r="A2" i="42"/>
  <c r="A1" i="42"/>
  <c r="A3" i="39"/>
  <c r="A2" i="39"/>
  <c r="A1" i="39"/>
  <c r="A3" i="40"/>
  <c r="A2" i="40"/>
  <c r="A1" i="40"/>
  <c r="A3" i="34"/>
  <c r="A2" i="34"/>
  <c r="A1" i="34"/>
  <c r="A3" i="35"/>
  <c r="A2" i="35"/>
  <c r="A1" i="35"/>
  <c r="A3" i="36"/>
  <c r="A2" i="36"/>
  <c r="A1" i="36"/>
  <c r="A3" i="37"/>
  <c r="A2" i="37"/>
  <c r="A1" i="37"/>
  <c r="A3" i="38"/>
  <c r="A2" i="38"/>
  <c r="A1" i="38"/>
  <c r="A3" i="33" l="1"/>
  <c r="A2" i="33"/>
  <c r="A1" i="33"/>
  <c r="A3" i="31"/>
  <c r="A2" i="31"/>
  <c r="A1" i="31"/>
  <c r="A3" i="30"/>
  <c r="A2" i="30"/>
  <c r="A1" i="30"/>
  <c r="A3" i="29"/>
  <c r="A2" i="29"/>
  <c r="A1" i="29"/>
  <c r="A3" i="28"/>
  <c r="A2" i="28"/>
  <c r="A1" i="28"/>
  <c r="A3" i="27"/>
  <c r="A2" i="27"/>
  <c r="A1" i="27"/>
  <c r="A3" i="26"/>
  <c r="A2" i="26"/>
  <c r="A1" i="26"/>
  <c r="A3" i="25"/>
  <c r="A2" i="25"/>
  <c r="A1" i="25"/>
  <c r="A3" i="21" l="1"/>
  <c r="A2" i="21"/>
  <c r="A1" i="21"/>
  <c r="A3" i="22"/>
  <c r="A2" i="22"/>
  <c r="A1" i="22"/>
  <c r="D26" i="18"/>
  <c r="C26" i="18"/>
  <c r="D23" i="18"/>
  <c r="C23" i="18"/>
  <c r="D20" i="18"/>
  <c r="C20" i="18"/>
  <c r="A3" i="18"/>
  <c r="A2" i="18"/>
  <c r="A1" i="18"/>
  <c r="A3" i="19"/>
  <c r="A2" i="19"/>
  <c r="A1" i="19"/>
  <c r="A3" i="20"/>
  <c r="A2" i="20"/>
  <c r="A1" i="20"/>
  <c r="D10" i="18"/>
  <c r="C10" i="18"/>
  <c r="A3" i="8"/>
  <c r="A2" i="8"/>
  <c r="A1" i="8"/>
  <c r="A3" i="14"/>
  <c r="A2" i="14"/>
  <c r="A1" i="14"/>
  <c r="A3" i="15"/>
  <c r="A2" i="15"/>
  <c r="A1" i="15"/>
  <c r="A3" i="16"/>
  <c r="A2" i="16"/>
  <c r="A1" i="16"/>
  <c r="A3" i="17"/>
  <c r="A2" i="17"/>
  <c r="A1" i="17"/>
  <c r="H18" i="16"/>
  <c r="H17" i="16"/>
  <c r="H14" i="16"/>
  <c r="H12" i="16"/>
  <c r="J21" i="17"/>
  <c r="H21" i="17"/>
  <c r="D21" i="17"/>
  <c r="A3" i="10"/>
  <c r="A2" i="10"/>
  <c r="A1" i="10"/>
  <c r="F15" i="10"/>
  <c r="A3" i="11"/>
  <c r="A2" i="11"/>
  <c r="A1" i="11"/>
  <c r="E20" i="11"/>
  <c r="C20" i="11"/>
  <c r="A3" i="12"/>
  <c r="A2" i="12"/>
  <c r="A1" i="12"/>
  <c r="A3" i="13"/>
  <c r="A2" i="13"/>
  <c r="A1" i="13"/>
  <c r="I22" i="9"/>
  <c r="K22" i="9" s="1"/>
  <c r="M22" i="9" s="1"/>
  <c r="I21" i="9"/>
  <c r="K21" i="9" s="1"/>
  <c r="M21" i="9" s="1"/>
  <c r="I20" i="9"/>
  <c r="K20" i="9" s="1"/>
  <c r="M20" i="9" s="1"/>
  <c r="I19" i="9"/>
  <c r="K19" i="9" s="1"/>
  <c r="M19" i="9" s="1"/>
  <c r="I16" i="9"/>
  <c r="K16" i="9" s="1"/>
  <c r="M16" i="9" s="1"/>
  <c r="I13" i="9"/>
  <c r="K13" i="9" s="1"/>
  <c r="M13" i="9" s="1"/>
  <c r="I12" i="9"/>
  <c r="K12" i="9" s="1"/>
  <c r="M12" i="9" s="1"/>
  <c r="I11" i="9"/>
  <c r="K11" i="9" s="1"/>
  <c r="M11" i="9" s="1"/>
  <c r="I10" i="9"/>
  <c r="K10" i="9" s="1"/>
  <c r="M10" i="9" s="1"/>
  <c r="L24" i="9"/>
  <c r="J24" i="9"/>
  <c r="H24" i="9"/>
  <c r="G24" i="9"/>
  <c r="F24" i="9"/>
  <c r="E24" i="9"/>
  <c r="D24" i="9"/>
  <c r="C24" i="9"/>
  <c r="A3" i="9"/>
  <c r="A2" i="9"/>
  <c r="A1" i="9"/>
  <c r="M24" i="9" l="1"/>
  <c r="D39" i="18"/>
  <c r="D16" i="18"/>
  <c r="D17" i="18" s="1"/>
  <c r="D19" i="18" s="1"/>
  <c r="C16" i="18"/>
  <c r="C17" i="18" s="1"/>
  <c r="C19" i="18" s="1"/>
  <c r="C39" i="18"/>
  <c r="K24" i="9"/>
  <c r="C22" i="18" l="1"/>
  <c r="D22" i="18"/>
  <c r="I24" i="9"/>
  <c r="A1" i="4" l="1"/>
  <c r="A2" i="4"/>
  <c r="A3" i="4"/>
  <c r="A1" i="6"/>
  <c r="A2" i="6"/>
  <c r="A3" i="6"/>
  <c r="A1" i="7"/>
  <c r="A2" i="7"/>
  <c r="A3" i="7"/>
  <c r="A1" i="5"/>
  <c r="A2" i="5"/>
  <c r="A3" i="5"/>
  <c r="A1" i="3"/>
  <c r="A2" i="3"/>
  <c r="A3" i="3"/>
  <c r="E47" i="1"/>
  <c r="D20" i="7"/>
  <c r="C20" i="7"/>
  <c r="E19" i="7"/>
  <c r="E18" i="7"/>
  <c r="E17" i="7"/>
  <c r="E16" i="7"/>
  <c r="E15" i="7"/>
  <c r="E14" i="7"/>
  <c r="E13" i="7"/>
  <c r="E12" i="7"/>
  <c r="E11" i="7"/>
  <c r="E10" i="7"/>
  <c r="E9" i="7"/>
  <c r="E20" i="7" s="1"/>
  <c r="H47" i="1" l="1"/>
</calcChain>
</file>

<file path=xl/sharedStrings.xml><?xml version="1.0" encoding="utf-8"?>
<sst xmlns="http://schemas.openxmlformats.org/spreadsheetml/2006/main" count="1769" uniqueCount="997">
  <si>
    <t>Statement of particulars required to be furnished under section 44AB of the Income-tax act, 1961</t>
  </si>
  <si>
    <t>PART A</t>
  </si>
  <si>
    <t>:</t>
  </si>
  <si>
    <t>Status</t>
  </si>
  <si>
    <t>Indicate the relevant clause of section 44AB under which the audit has been conducted</t>
  </si>
  <si>
    <t>PART B</t>
  </si>
  <si>
    <t>(a)</t>
  </si>
  <si>
    <t>(b)</t>
  </si>
  <si>
    <t>No</t>
  </si>
  <si>
    <t>No books of accounts are prescribed under Section 44 AA for the assessee.</t>
  </si>
  <si>
    <t>(c)</t>
  </si>
  <si>
    <t>List of books of account and nature of relevant documents examined</t>
  </si>
  <si>
    <t>We have been informed that the Statement of profit and loss does not include any profit and gains assessable on  presumptive basis.</t>
  </si>
  <si>
    <t>Method of accounting employed in the previous year.</t>
  </si>
  <si>
    <t>S. No.</t>
  </si>
  <si>
    <t>Particulars</t>
  </si>
  <si>
    <t>(d)</t>
  </si>
  <si>
    <t>Whether any adjustment is required to be made to the profits or loss for complying with the provisions of income computation and disclosure standards notified under section 145(2)</t>
  </si>
  <si>
    <t>(e)</t>
  </si>
  <si>
    <t>If answer to (d) above is in affirmative, give details of such adjustments:</t>
  </si>
  <si>
    <t>Remarks</t>
  </si>
  <si>
    <t>Nil</t>
  </si>
  <si>
    <t xml:space="preserve">               </t>
  </si>
  <si>
    <t>Contingent Assets</t>
  </si>
  <si>
    <t>Total</t>
  </si>
  <si>
    <t>(f)</t>
  </si>
  <si>
    <t>i)</t>
  </si>
  <si>
    <t>ii)</t>
  </si>
  <si>
    <t>iii)</t>
  </si>
  <si>
    <t>iv)</t>
  </si>
  <si>
    <t>Method of valuation of closing stock employed in the previous year</t>
  </si>
  <si>
    <t>Inventories are valued at lower of cost or Net realizable value. Cost is determined on FIFO Basis. Also refer point no ___of  Note No. ______ to  "Notes Forming Part of the accounts" of Balance Sheet and Statement of Profit &amp; Loss.</t>
  </si>
  <si>
    <t>Give the following particulars of the capital asset converted into stock-in-trade: -</t>
  </si>
  <si>
    <t>Amounts not credited to the profit and loss account, being,—</t>
  </si>
  <si>
    <t>The information under this clause is as furnished by assessee. We have relied upon the information provided by the assessee.</t>
  </si>
  <si>
    <t>the items falling within the scope of section 28;</t>
  </si>
  <si>
    <t>NIL</t>
  </si>
  <si>
    <t>escalation claims accepted during the previous year;</t>
  </si>
  <si>
    <t>any other item of income;</t>
  </si>
  <si>
    <t>capital receipt, if any.</t>
  </si>
  <si>
    <t>Details of property</t>
  </si>
  <si>
    <t>Consideration received or accrued</t>
  </si>
  <si>
    <t>Value adopted or assessed or assessable</t>
  </si>
  <si>
    <t>Description of asset/block of assets.</t>
  </si>
  <si>
    <t>Rate of depreciation.</t>
  </si>
  <si>
    <t>Actual cost or written down value, as the case may be.</t>
  </si>
  <si>
    <t>(i)</t>
  </si>
  <si>
    <t>(ii)</t>
  </si>
  <si>
    <t>change in rate of exchange of currency, and</t>
  </si>
  <si>
    <t>(iii)</t>
  </si>
  <si>
    <t>subsidy or grant or reimbursement, by whatever name called</t>
  </si>
  <si>
    <t>Depreciation allowable.</t>
  </si>
  <si>
    <t>Written down value at the end of the year.</t>
  </si>
  <si>
    <t>Section</t>
  </si>
  <si>
    <t>Amount debited to profit and loss account</t>
  </si>
  <si>
    <t>32AC</t>
  </si>
  <si>
    <t>32AD</t>
  </si>
  <si>
    <t>33AB</t>
  </si>
  <si>
    <t>33ABA</t>
  </si>
  <si>
    <t>35(1)(i)</t>
  </si>
  <si>
    <t>35(1)(ii)</t>
  </si>
  <si>
    <t>35(1)(iia)</t>
  </si>
  <si>
    <t>35(1)(iii)</t>
  </si>
  <si>
    <t>35(1)(iv)</t>
  </si>
  <si>
    <t>35(2AA)</t>
  </si>
  <si>
    <t>35(2AB)</t>
  </si>
  <si>
    <t>35ABA</t>
  </si>
  <si>
    <t>35ABB</t>
  </si>
  <si>
    <t>35AC</t>
  </si>
  <si>
    <t>35AD</t>
  </si>
  <si>
    <t>35CCA</t>
  </si>
  <si>
    <t>35CCB</t>
  </si>
  <si>
    <t>35CCC</t>
  </si>
  <si>
    <t>35CCD</t>
  </si>
  <si>
    <t>35D</t>
  </si>
  <si>
    <t>35DD</t>
  </si>
  <si>
    <t>35DDA</t>
  </si>
  <si>
    <t>35E</t>
  </si>
  <si>
    <t>Any sum paid to an employee as bonus or commission for services rendered, where such</t>
  </si>
  <si>
    <t>sum was otherwise payable to him as profits or dividend. [Section 36(1)(ii)].</t>
  </si>
  <si>
    <t>Details of contributions received from employees for various funds as referred to in</t>
  </si>
  <si>
    <t>As per Annexure "6(a) &amp; 6(b)''</t>
  </si>
  <si>
    <t>section 36(1)(va):</t>
  </si>
  <si>
    <t>S No</t>
  </si>
  <si>
    <t>Nature of fund</t>
  </si>
  <si>
    <t>Sum received from employees</t>
  </si>
  <si>
    <t>Due date for payment</t>
  </si>
  <si>
    <t>The actual amount paid</t>
  </si>
  <si>
    <t>The actual date of payment to the concerned authorities</t>
  </si>
  <si>
    <t>Nature</t>
  </si>
  <si>
    <t>Amount in Rs.</t>
  </si>
  <si>
    <t>expenditure of capital nature;</t>
  </si>
  <si>
    <t>expenditure of personal nature;</t>
  </si>
  <si>
    <t>expenditure on advertisement in any souvenir, brochure,tract, pamphlet or the like, published by a political party;</t>
  </si>
  <si>
    <t>(iv)</t>
  </si>
  <si>
    <t>expenditure incurred at clubs being entrance fees and subscriptions</t>
  </si>
  <si>
    <t>(v)</t>
  </si>
  <si>
    <t>expenditure incurred at clubs being cost for club services and facilities used.</t>
  </si>
  <si>
    <t>(vi)</t>
  </si>
  <si>
    <t>expenditure by way of penalty or fine for violation of any law for the time being force</t>
  </si>
  <si>
    <t>(vii)</t>
  </si>
  <si>
    <t>Expenditure by way of any other penalty or fine not covered above</t>
  </si>
  <si>
    <t>(viii)</t>
  </si>
  <si>
    <t>Expenditure incurred for any purpose which is an offence or which is prohibited by law</t>
  </si>
  <si>
    <t>(A) Details of payment on which tax is not deducted:</t>
  </si>
  <si>
    <t xml:space="preserve">(ii) </t>
  </si>
  <si>
    <t>as payment referred to in sub-clause (ia)</t>
  </si>
  <si>
    <t xml:space="preserve">(iii) </t>
  </si>
  <si>
    <t xml:space="preserve">(iv) </t>
  </si>
  <si>
    <t xml:space="preserve">(v) </t>
  </si>
  <si>
    <t>wealth tax under sub-clause (iia)</t>
  </si>
  <si>
    <t xml:space="preserve">(vi) </t>
  </si>
  <si>
    <t>royalty, license fees, service fees etc. under sub-clause (iib)</t>
  </si>
  <si>
    <t xml:space="preserve">(vii) </t>
  </si>
  <si>
    <t>salary payable outside india/ to a non- resident without TDS etc. under sub-clause (iii)</t>
  </si>
  <si>
    <t xml:space="preserve">(viiii) </t>
  </si>
  <si>
    <t>payment to PF/ other fund etc. under sub-clause (iv)</t>
  </si>
  <si>
    <t xml:space="preserve">(ix) </t>
  </si>
  <si>
    <t>tax paid by employer for perquisites under sub-clause (v)</t>
  </si>
  <si>
    <t>Not Applicable</t>
  </si>
  <si>
    <t xml:space="preserve">(d) </t>
  </si>
  <si>
    <t>Disallowance/deemed income under section 40A(3):</t>
  </si>
  <si>
    <t>Date of payment</t>
  </si>
  <si>
    <t>Nature of payment</t>
  </si>
  <si>
    <t>Amount</t>
  </si>
  <si>
    <t>provision for payment of gratuity not allowable under section 40A(7);</t>
  </si>
  <si>
    <t>Provision for Gratuity disallowable Rs.___________/-</t>
  </si>
  <si>
    <t xml:space="preserve">(f) </t>
  </si>
  <si>
    <t>any sum paid by the assessee as an employer not allowable under section 40A(9);</t>
  </si>
  <si>
    <t xml:space="preserve">(g) </t>
  </si>
  <si>
    <t xml:space="preserve">(h) </t>
  </si>
  <si>
    <t xml:space="preserve">(i) </t>
  </si>
  <si>
    <t>amount inadmissible under the proviso to section 36(1)(iii).</t>
  </si>
  <si>
    <t>Amounts deemed to be profits and gains under section 32AC or 32AD or 33AB or 33ABA or 33AC.</t>
  </si>
  <si>
    <t>Any amount of profit chargeable to tax under section 41 and computation thereof.</t>
  </si>
  <si>
    <t>(A)</t>
  </si>
  <si>
    <t>paid during the previous year;</t>
  </si>
  <si>
    <t>not paid during the previous year.</t>
  </si>
  <si>
    <t>(B)</t>
  </si>
  <si>
    <t>was incurred in the previous year and was</t>
  </si>
  <si>
    <t>not paid on or before the aforesaid date.</t>
  </si>
  <si>
    <t>Name of the person from which the shares received</t>
  </si>
  <si>
    <t>PAN of the person, if available</t>
  </si>
  <si>
    <t>Name of the Company whose shares are received</t>
  </si>
  <si>
    <t>CIN of the Compnay</t>
  </si>
  <si>
    <t>No. of Shares Received</t>
  </si>
  <si>
    <t>Amount of Consideration paid</t>
  </si>
  <si>
    <t>Fair Market value of the Shares</t>
  </si>
  <si>
    <t xml:space="preserve">Name of the person from whom consideration received for issue of shares </t>
  </si>
  <si>
    <t>No. of Shares issued</t>
  </si>
  <si>
    <t>Amount of Consideration received</t>
  </si>
  <si>
    <t>29A</t>
  </si>
  <si>
    <t>a)</t>
  </si>
  <si>
    <t>Whether any amount is to be included as income chargeable under the head ‘income from other sources’ as referred to in clause (ix) of sub-section (2) of section 56? (Yes/No)</t>
  </si>
  <si>
    <t>b)</t>
  </si>
  <si>
    <t>If yes, please furnish the following details:</t>
  </si>
  <si>
    <t>Nature of Income</t>
  </si>
  <si>
    <t>29B</t>
  </si>
  <si>
    <t>Whether any amount is to be included as income chargeable under the head ‘income from other sources’ as referred to in clause (x) of sub-section (2) of section 56? (Yes/No)</t>
  </si>
  <si>
    <t>Name of the person from whom amount borrowed or repaid on hundi</t>
  </si>
  <si>
    <t>Address</t>
  </si>
  <si>
    <t>30A</t>
  </si>
  <si>
    <t>30B</t>
  </si>
  <si>
    <t>Amount (in Rs.) of expenditure by way of interest or of similar nature incurred:</t>
  </si>
  <si>
    <t>Earnings before interest, tax, depreciation and amortization (EBITDA) during the previous year (in Rs.):</t>
  </si>
  <si>
    <t>Amount (in Rs.) of expenditure by way of interest or of similar nature as per (i) above which exceeds 30% of EBITDA as per (ii) above:</t>
  </si>
  <si>
    <t>Details of interest expenditure brought forward as per sub-section (4) of section 94B:</t>
  </si>
  <si>
    <t>S.No.</t>
  </si>
  <si>
    <t>A.Y.</t>
  </si>
  <si>
    <t>Amount (In Rs.)</t>
  </si>
  <si>
    <t>Details of interest expenditure carried forward as per sub-section (4) of section 94B:</t>
  </si>
  <si>
    <t>30C</t>
  </si>
  <si>
    <t>Whether the assessee has entered into an impermissible avoidance arrangement, as referred to in section 96, during the previous year? (Yes/No)</t>
  </si>
  <si>
    <t>If yes, please specify:-</t>
  </si>
  <si>
    <t>amount of loan or deposit taken or accepted;</t>
  </si>
  <si>
    <t>whether the loan or deposit was squared up during the previous year;</t>
  </si>
  <si>
    <t>maximum amount outstanding in the account at any time during the previous year;</t>
  </si>
  <si>
    <t xml:space="preserve">whether the loan or deposit was taken or accepted by cheque or bank draft or use </t>
  </si>
  <si>
    <t xml:space="preserve">of electronic clearing system through a bank account; </t>
  </si>
  <si>
    <t xml:space="preserve">in case the loan or deposit was taken or accepted by cheque or bank draft, </t>
  </si>
  <si>
    <t xml:space="preserve">whether the same was taken or accepted by an account payee cheque or an </t>
  </si>
  <si>
    <t>account payee bank draft.</t>
  </si>
  <si>
    <t>amount of specified sum taken or accepted;</t>
  </si>
  <si>
    <t xml:space="preserve">whether the specified sum was taken or accepted by cheque or bank draft or use </t>
  </si>
  <si>
    <t>of electronic clearing system through a bank account;</t>
  </si>
  <si>
    <t xml:space="preserve">in case the specified sum was taken or accepted by cheque or bank draft, whether </t>
  </si>
  <si>
    <t xml:space="preserve">the same was taken  or accepted by an account payee cheque or an account payee </t>
  </si>
  <si>
    <t>bank draft.</t>
  </si>
  <si>
    <t>Nature of transaction</t>
  </si>
  <si>
    <t>Date of receipt</t>
  </si>
  <si>
    <t xml:space="preserve">(c) </t>
  </si>
  <si>
    <t xml:space="preserve">amount of the repayment; </t>
  </si>
  <si>
    <t xml:space="preserve">whether the repayment was made by cheque or bank draft or use of </t>
  </si>
  <si>
    <t>electronic clearing system through a bank account;</t>
  </si>
  <si>
    <t>is not an account payee cheque or account payee bank draft during the previous year:</t>
  </si>
  <si>
    <t xml:space="preserve"> (Particulars at (c), (d) and (e) need not be given in the case of a repayment of any</t>
  </si>
  <si>
    <t xml:space="preserve"> loan or deposit or any specified advance taken or accepted from the Government, Government</t>
  </si>
  <si>
    <t xml:space="preserve"> company, banking company or a corporation established by the Central, State or Provincial Act). </t>
  </si>
  <si>
    <t>Assestment Year</t>
  </si>
  <si>
    <t>Amount as returned</t>
  </si>
  <si>
    <t>whether a change in shareholding of the company has taken place in the previous year</t>
  </si>
  <si>
    <t>due to which the losses incurred prior to the previous year cannot be allowed to be</t>
  </si>
  <si>
    <t>Whether the assessee has incurred any speculation loss referred to in section 73 during</t>
  </si>
  <si>
    <t>the previous year, If yes, please furnish the details of the same.</t>
  </si>
  <si>
    <t>whether the assessee has incurred any loss referred to in section 73A in respect of any</t>
  </si>
  <si>
    <t>specified business during the previous year, if yes, please furnish details of the same.</t>
  </si>
  <si>
    <t>In case of a company, please state that whether the company is deemed to be carrying</t>
  </si>
  <si>
    <t>Section under which deduction is claimed</t>
  </si>
  <si>
    <t>Amounts admissible as per the provision of the Income Tax Act, 1961 and fulfils the conditions, if any, specified under the relevant provisions of Income Tax Act, 1961 or Income Tax Rules,1962 or any other guidelines, circular, etc, issued in this behalf.</t>
  </si>
  <si>
    <t>whether the assessee is required to furnish the statement of tax deducted or tax collected. If yes, please furnish the details:</t>
  </si>
  <si>
    <t>Tax deduction and collection Account Number (TAN)</t>
  </si>
  <si>
    <t>Type of Form</t>
  </si>
  <si>
    <t>Due date for furnishing</t>
  </si>
  <si>
    <t>Date of furnishing, if furnished</t>
  </si>
  <si>
    <t xml:space="preserve">whether the assessee is liable to pay interest under section 201(1A) or section 206C(7). </t>
  </si>
  <si>
    <t>If yes, please furnish:</t>
  </si>
  <si>
    <t>opening stock;</t>
  </si>
  <si>
    <t>purchases during the previous year;</t>
  </si>
  <si>
    <t>sales during the previous year;</t>
  </si>
  <si>
    <t>closing stock;</t>
  </si>
  <si>
    <t>shortage/excess, if any.</t>
  </si>
  <si>
    <t>consumption during the previous year;</t>
  </si>
  <si>
    <t>* yield of finished products;</t>
  </si>
  <si>
    <t>* percentage of yield;</t>
  </si>
  <si>
    <t>* shortage/excess, if any.</t>
  </si>
  <si>
    <t>quantity manufactured during the previous year;</t>
  </si>
  <si>
    <t>*Information may be given to the extent available.</t>
  </si>
  <si>
    <t>In the case of a domestic company, details of tax on distributed profits under section 115-O in</t>
  </si>
  <si>
    <t>total amount of distributed profits;</t>
  </si>
  <si>
    <t>amount of reduction as referred to in section 115-O(1A)(i);</t>
  </si>
  <si>
    <t>amount of reduction as referred to in section 115-O(1A)(ii);</t>
  </si>
  <si>
    <t>total tax paid thereon;</t>
  </si>
  <si>
    <t>dates of payment with amounts.</t>
  </si>
  <si>
    <t>36A</t>
  </si>
  <si>
    <t>Amount received (in Rs.)</t>
  </si>
  <si>
    <t>Date of Receipt</t>
  </si>
  <si>
    <t>Previous year</t>
  </si>
  <si>
    <t>Preceding previous year</t>
  </si>
  <si>
    <t>Total turnover of the assessee</t>
  </si>
  <si>
    <t>Please furnish the details of demand raised or refund issued during the previous year under</t>
  </si>
  <si>
    <t>Whether the assessee is required to furnish statement in Form No.61 or Form No. 61A or Form No. 61B? (Yes/No)</t>
  </si>
  <si>
    <t>Income-tax Department Reporting Entity Identification Number</t>
  </si>
  <si>
    <t>Whether the assessee or its parent entity or alternate reporting entity is liable to furnish the report as referred to in sub-section (2) of section 286 (Yes/No)</t>
  </si>
  <si>
    <t>if yes, please furnish the following details:</t>
  </si>
  <si>
    <t>Whether report has been furnished by the assessee or its parent entity or an alternate reporting entity</t>
  </si>
  <si>
    <t>Name of parent entity</t>
  </si>
  <si>
    <t>Name of alternate reporting entity (if applicable)</t>
  </si>
  <si>
    <t>Date of furnishing of report</t>
  </si>
  <si>
    <t>Break-up of total expenditure of entities registered or not registered under the GST:</t>
  </si>
  <si>
    <t>Total amount of Expenditure incurred during the year</t>
  </si>
  <si>
    <t>Expenditure in respect of entities registered under GST</t>
  </si>
  <si>
    <t>Expenditure relating to entities not registered under GST</t>
  </si>
  <si>
    <t>Relating to goods or services exempt from GST</t>
  </si>
  <si>
    <t>Relating to entities falling under composition scheme</t>
  </si>
  <si>
    <t>Relating to other registered entities</t>
  </si>
  <si>
    <t>Total payment to registered entities</t>
  </si>
  <si>
    <t>(1)</t>
  </si>
  <si>
    <t>(2)</t>
  </si>
  <si>
    <t>(3)</t>
  </si>
  <si>
    <t>(4)</t>
  </si>
  <si>
    <t>(5)</t>
  </si>
  <si>
    <t>(6)</t>
  </si>
  <si>
    <t>(7)</t>
  </si>
  <si>
    <r>
      <t xml:space="preserve">For </t>
    </r>
    <r>
      <rPr>
        <b/>
        <sz val="10"/>
        <rFont val="Times New Roman"/>
        <family val="1"/>
      </rPr>
      <t>_________________ Limited</t>
    </r>
  </si>
  <si>
    <t>The Assessee is engaged in the business of ________________</t>
  </si>
  <si>
    <t>If there is any change in the nature of business or profession, the particulars of such change.</t>
  </si>
  <si>
    <t>Whether books of account are prescribed under section 44AA, if yes, list of books so prescribed.</t>
  </si>
  <si>
    <t>There has been no change in the method of accounting employed vis-à-vis the method employed in the immediately preceding previous year.</t>
  </si>
  <si>
    <t>If answer to (b) above is in the affirmative, give details of such change, and the effect thereof on the profit or loss.</t>
  </si>
  <si>
    <t>Sl No.</t>
  </si>
  <si>
    <t>No adjustment is required to be made to the profits or loss for complying with the provisions of income computation and disclosure standards notified under section 145(2)</t>
  </si>
  <si>
    <t>ICDS</t>
  </si>
  <si>
    <t>Disclosure</t>
  </si>
  <si>
    <t>Where any land or building or both is transferred during the previous year for a consideration less than value adopted or assessed or assessable by any authority of a State Government referred to in section 43CA or 50C, please furnish:</t>
  </si>
  <si>
    <t>Amounts debited to profit and loss account being, interest, salary, bonus, commission or remuneration inadmissible under section 40(b)/40(ba) and computation thereof;</t>
  </si>
  <si>
    <t>Particulars of income or expenditure of prior period credited or debited to the profit and loss account.</t>
  </si>
  <si>
    <t>Name of the assessee</t>
  </si>
  <si>
    <t>_________________________
_________________________
New Delhi - 1100--</t>
  </si>
  <si>
    <t>If firm or Association of Persons, indicate names of partners/members and their profit sharing ratios.</t>
  </si>
  <si>
    <t>If there is any change in the partners or members or in their profit sharing ratio since the last date of the preceding year, the particulars of such change</t>
  </si>
  <si>
    <t>Nature of business or profession (if more than one business or profession is carried on  during the previous year, nature of every business or profession).</t>
  </si>
  <si>
    <t>Change in Nature of Business codes</t>
  </si>
  <si>
    <t>List of books of account maintained and the address at which books of accounts are kept. (In case books of account are maintained in a computer system, mention the books of account generated by such computer system. If the books of accounts are not kept at one location, please furnish the addresses of locations along with the details of books of accounts maintained at each location.)</t>
  </si>
  <si>
    <t>Whether the profit and loss account includes any profits and gains assessable on presumptive basis, if yes, indicate the amount and the relevant sections (44AD, 44ADA, 44AE, 44AF, 44B, 44BB, 44BBA, 44BBB, Chapter XII-G, First Schedule or any other  relevant section.)</t>
  </si>
  <si>
    <t>Applicable in case of Firms / LLP / AOP</t>
  </si>
  <si>
    <t>Whether there had been any change in the method of accounting employed vis-a-vis the method employed in the immediately preceding previous year.</t>
  </si>
  <si>
    <t>The assessee has adopted Mercantile system of Accounting during the previous year. Also refer Significant Accounting Policies given in Note No. ___of "Notes Forming Part of the accounts" of Balance Sheet and Statement of Profit &amp; Loss.</t>
  </si>
  <si>
    <t>There is no change in the nature of business carried on by the Assessee
OR
Mention the change, if any</t>
  </si>
  <si>
    <t>Disclosures as per ICDS :</t>
  </si>
  <si>
    <t>Details of deviation, if any, from the method of valuation prescribed under section 145A, and the effect thereof on the profit or loss.</t>
  </si>
  <si>
    <t>Address of the assessee</t>
  </si>
  <si>
    <t>Permanent Account Number (PAN) :</t>
  </si>
  <si>
    <t>Sr. No.</t>
  </si>
  <si>
    <t>Previous Year : 2017-18</t>
  </si>
  <si>
    <t>Assessment Year : 2018-19</t>
  </si>
  <si>
    <t>[Clause 4]</t>
  </si>
  <si>
    <t>Details of registration number under indirect taxes</t>
  </si>
  <si>
    <t>Type of indirect tax</t>
  </si>
  <si>
    <t>State</t>
  </si>
  <si>
    <t>Registration/ Identification No.</t>
  </si>
  <si>
    <t>Individual/ HUF/ Firm/ LLP/ Company/ Trust/ AOP/ BOI/ Local Authority/ Artificial Jurdical Person/ Co-Operative Society/ Co-Operative Bank</t>
  </si>
  <si>
    <t>01/04/2017 to 31/03/2018</t>
  </si>
  <si>
    <t>2018-19</t>
  </si>
  <si>
    <t>_______________</t>
  </si>
  <si>
    <t>___________________</t>
  </si>
  <si>
    <t>Clause (a) of Section 44AB of Income Tax Act, 1961</t>
  </si>
  <si>
    <t>No, there is no change in the partners or in their profit sharing ratio
OR
Mention the change, if any</t>
  </si>
  <si>
    <t>[Clause 11]</t>
  </si>
  <si>
    <t>Details of books of account maintained and examined</t>
  </si>
  <si>
    <t xml:space="preserve">Address </t>
  </si>
  <si>
    <t>Generated by Computer</t>
  </si>
  <si>
    <t>Examined</t>
  </si>
  <si>
    <t>Cash book</t>
  </si>
  <si>
    <t>Bank book</t>
  </si>
  <si>
    <t>Journal book</t>
  </si>
  <si>
    <t xml:space="preserve">General ledger  </t>
  </si>
  <si>
    <t>Sub ledgers</t>
  </si>
  <si>
    <t>Sales Ledger</t>
  </si>
  <si>
    <t>Fixed asset register</t>
  </si>
  <si>
    <t xml:space="preserve">2. Books of accounts examined as were necessary for the purpose of our audit. </t>
  </si>
  <si>
    <t>Increase in   Profits (Rs.)</t>
  </si>
  <si>
    <t>Decrease in Profits (Rs.)</t>
  </si>
  <si>
    <t>[Clause 13(c)]</t>
  </si>
  <si>
    <t>Serial No.</t>
  </si>
  <si>
    <t>Particulars.</t>
  </si>
  <si>
    <t>Increase in Profit         (Rs.)</t>
  </si>
  <si>
    <t>Decrease in Profit (Rs. )</t>
  </si>
  <si>
    <t>Books of account maintained</t>
  </si>
  <si>
    <t>City or Town  or District</t>
  </si>
  <si>
    <t>Pincode</t>
  </si>
  <si>
    <t>Yes/ No</t>
  </si>
  <si>
    <t>Etc.</t>
  </si>
  <si>
    <t>1. All the above books of accounts are maintained on a computer system.</t>
  </si>
  <si>
    <t xml:space="preserve">Details of change in method of accounting and the effect thereof on the Profit or Loss </t>
  </si>
  <si>
    <t xml:space="preserve">Details of adjustments if any adjustment is required to be made to the profits or loss for complying with </t>
  </si>
  <si>
    <t>the provisions of income computation and disclosure standards notified under section 145(2)</t>
  </si>
  <si>
    <t>ICDS-I Accounting Policies</t>
  </si>
  <si>
    <t>ICDS-II valuation of Inventories</t>
  </si>
  <si>
    <t>ICDS-III Construction Contracts</t>
  </si>
  <si>
    <t>ICDS-IV Revenue Recognition</t>
  </si>
  <si>
    <t>ICDS-V Tangible Fixed Assets</t>
  </si>
  <si>
    <t>ICDS-VI Changes in Foreign Exchange Rates</t>
  </si>
  <si>
    <t>ICDS-VII Government Grants</t>
  </si>
  <si>
    <t xml:space="preserve">ICDS-VIII Securities </t>
  </si>
  <si>
    <t>ICDS-IX Borrowing Costs</t>
  </si>
  <si>
    <t>ICDS-X Provisions, Contingent Liabilities &amp; Contingent Assets</t>
  </si>
  <si>
    <t>[Clause 13(e)]</t>
  </si>
  <si>
    <t>Net effect 
(Rs.)</t>
  </si>
  <si>
    <t>Decrease in profit 
(Rs.)</t>
  </si>
  <si>
    <t>Increase in profit 
(Rs.)</t>
  </si>
  <si>
    <t xml:space="preserve">ICDS-X Provisions, Contingent Liabilities &amp; </t>
  </si>
  <si>
    <t>[Clause 14(b)]</t>
  </si>
  <si>
    <t>Details of deviation from the method of valuation prescribed under section 145A and the effect thereof on the profit and loss under clause 14(b)</t>
  </si>
  <si>
    <t>Amounts in (Rs.)</t>
  </si>
  <si>
    <t>S.No</t>
  </si>
  <si>
    <t>Increase in profit</t>
  </si>
  <si>
    <t>(Decrease in profit)</t>
  </si>
  <si>
    <t>Notes:</t>
  </si>
  <si>
    <t>The above calculations are based on proportionate allocation of total GST availed in the accounts to cost of goods sold &amp; closing stock.</t>
  </si>
  <si>
    <t>In the absence of item wise detail of the GST amount on the closing stock and the opening stock of finished goods, GST allocation has been done on a global rate basis, applying the percentage of GST credit availed in GST returns on total purchases.</t>
  </si>
  <si>
    <t>Accounting for transitional credit availed on closing inventory as on June 30, 2017 under transition from VAT to GST Regime.</t>
  </si>
  <si>
    <t>The above adjustments have no impact on the profit of the Company during the year.</t>
  </si>
  <si>
    <t>The valuation as prescribed under section 145A has been done as per the recommendations of ICAI in its “Guidance Note on Tax Audit under section 44AB of the Income Tax Act”.</t>
  </si>
  <si>
    <t>Company Name Limited</t>
  </si>
  <si>
    <t>xxx</t>
  </si>
  <si>
    <t>Impact of GST</t>
  </si>
  <si>
    <t>Particulars of depreciation allowable as per the Income-tax Act,1961 in respect of each asset or block of assets, as the case may be, in the following form :—</t>
  </si>
  <si>
    <t>Refer Attachment or NIL</t>
  </si>
  <si>
    <t>the proforma credits, drawbacks, refunds of duty of customs or excise or service tax, or refund of sales tax or value added tax or Goods and Service Tax, where such credits, drawbacks or refund are admitted as due by the authorities concerned</t>
  </si>
  <si>
    <t>Additions/deductions during the year with dates; in the case of any addition of an asset, date put to use; including adjustments on account of—</t>
  </si>
  <si>
    <t>Central Value Added Tax credit claimed and allowed under the Central Excise Rules, 1944, in respect of assets acquired on or after 1st March, 1994,</t>
  </si>
  <si>
    <t>Amounts admissible under sections:</t>
  </si>
  <si>
    <t>Impact of GST Input Credit</t>
  </si>
  <si>
    <t>Nil
The auditors have relied on the representation of management for reporting under this clause.</t>
  </si>
  <si>
    <t xml:space="preserve">Nil
Excludes items referred to in section 2(24)(x) of the Income Tax Act, 1961 which has been reported in clause 20(b).
</t>
  </si>
  <si>
    <t xml:space="preserve">Nil
As per the accounting policies consistently followed by the Company, there are no items of income which have not been credited to the statement of profit and loss.
</t>
  </si>
  <si>
    <t>No Change</t>
  </si>
  <si>
    <t>Please furnish the details of amounts debited to the profit and loss  account, being in the nature of capital, personal, advertisement expenditure etc</t>
  </si>
  <si>
    <t>Date of Payment</t>
  </si>
  <si>
    <t>Amount of Payment</t>
  </si>
  <si>
    <t>Name of the Payee</t>
  </si>
  <si>
    <t>Address of the payee</t>
  </si>
  <si>
    <t>Amount of tax deducted</t>
  </si>
  <si>
    <t>(ix)</t>
  </si>
  <si>
    <t>Amount out of (viii) deposited, of any</t>
  </si>
  <si>
    <t xml:space="preserve"> (a)</t>
  </si>
  <si>
    <t>Amount debited to P/L A/c</t>
  </si>
  <si>
    <t>Amount admissible</t>
  </si>
  <si>
    <t>Amount inadmissible</t>
  </si>
  <si>
    <t>(A) On the basis of the examination of books of account and other relevant documents/evidence, whether the expenditure covered under section 40A(3) read with rule 6DD were made by account payee cheque drawn on a bank or account payee bank draft. If not, please furnish the details:</t>
  </si>
  <si>
    <t xml:space="preserve">Name of the payee </t>
  </si>
  <si>
    <t>Nature of Liability</t>
  </si>
  <si>
    <t>particulars of any liability of a contingent nature:</t>
  </si>
  <si>
    <t>amount of deduction inadmissible in terms of section 14A in respect of the expenditure incurred in relation to income which does not form part of the total income:</t>
  </si>
  <si>
    <t>Amount of interest inadmissible under section 23 of the Micro, Small and Medium Enterprises Development Act, 2006.</t>
  </si>
  <si>
    <t>Nature of Transaction</t>
  </si>
  <si>
    <t>PAN of 
Related person</t>
  </si>
  <si>
    <t>Name of 
Related person</t>
  </si>
  <si>
    <t>Relation</t>
  </si>
  <si>
    <t>Payment made (Rs.)</t>
  </si>
  <si>
    <t>Particulars of payments made to persons specified under section 40A(2)(b):</t>
  </si>
  <si>
    <t xml:space="preserve">S. No. </t>
  </si>
  <si>
    <t>Description</t>
  </si>
  <si>
    <t>Name of Person</t>
  </si>
  <si>
    <t>Amount of income</t>
  </si>
  <si>
    <t>Description of Transaction</t>
  </si>
  <si>
    <t>Computation, if any</t>
  </si>
  <si>
    <t>In respect of any sum referred to in clause (a), (b), (c), (d) (e) (f) or (g) of section 43B,  the liability for which :—</t>
  </si>
  <si>
    <t>pre-existed on the first day of the previous year but was not allowed in the assessment of any preceding previous year and was</t>
  </si>
  <si>
    <t>paid on or before the due date for furnishing the return of income of the previous  year under section 139(1);</t>
  </si>
  <si>
    <t>*State whether sales tax, goods and service tax, customs duty, excise duty or any other indirect tax, levy, cess, impost, etc., is passed through the profit and loss account.</t>
  </si>
  <si>
    <t>*</t>
  </si>
  <si>
    <t>Treatment in Profit &amp; Loss Accounts</t>
  </si>
  <si>
    <t>CENVAT</t>
  </si>
  <si>
    <t>Opening Balance</t>
  </si>
  <si>
    <t>Closing/ Outstanding Balance</t>
  </si>
  <si>
    <t>Type</t>
  </si>
  <si>
    <t>Prior Period to which it relates</t>
  </si>
  <si>
    <t xml:space="preserve">Whether during the previous year the assessee received any consideration for issue of shares which exceeds the fair market value of the shares as referred to in section 56(2)(viib), </t>
  </si>
  <si>
    <t>if yes, please furnish the details of the same.</t>
  </si>
  <si>
    <t>as referred to in section 56(2)(viia), if yes, please furnish the details of the same.</t>
  </si>
  <si>
    <t xml:space="preserve">Amount </t>
  </si>
  <si>
    <t>Details of any amount borrowed on hundi or any amount due thereon (including interest on the amount borrowed) repaid, otherwise than through an account payee cheque [Section 69D].</t>
  </si>
  <si>
    <t>Amount Borrowed</t>
  </si>
  <si>
    <t>Date of Borrowing</t>
  </si>
  <si>
    <t>Amount due, including interest</t>
  </si>
  <si>
    <t>Amount repaid</t>
  </si>
  <si>
    <t>Date of Repayment</t>
  </si>
  <si>
    <t>(Yes/No)</t>
  </si>
  <si>
    <t>Amount (in Rs.) of primary adjustment</t>
  </si>
  <si>
    <t>(Yes/No/Not due)</t>
  </si>
  <si>
    <t>Expected date of repatriation of money</t>
  </si>
  <si>
    <t xml:space="preserve">Reporting of “Impermissible Avoidance Arrangement” under GAAR provisions along with the nature and amount of tax benefit in the previous year arising, in aggregate, to all the parties to the arrangement.
The clause seeks disclosure of all transactions which are impermissible avoidance arrangement under the provisions of Chapter X-A of the Act. As per Rule 10U of the Income-tax Rules, 1962, the GAAR provisions do not apply where the overall tax benefit does not exceed INR 30 million. However, based on the modifications made in Form 3CD, it is not clear whether reporting is required even where the aforesaid threshold limit is not exceeded. </t>
  </si>
  <si>
    <t>Amount (in Rs.) of tax benefit in the previous year arising, in aggregate, to all the parties to the arrangement</t>
  </si>
  <si>
    <t>Nature of the impermissible avoidance arrangement</t>
  </si>
  <si>
    <t xml:space="preserve">*(Particulars at (a) and (b) need not be given in the case of a Government company, </t>
  </si>
  <si>
    <t>a banking company or a corporation established by a Central, State or Provincial Act.)</t>
  </si>
  <si>
    <t xml:space="preserve">Amount of receipt </t>
  </si>
  <si>
    <t>Particulars of each loan or deposit in an amount exceeding the limit specified in section 269SS taken or accepted during the previous year :—</t>
  </si>
  <si>
    <t xml:space="preserve"> Particulars of each specified sum in an amount exceeding the limit specified in section 269SS taken or accepted during the previous year: -</t>
  </si>
  <si>
    <t>one event or occasion from a person, during the previous year, where such receipt is otherwise than by a cheque or bank draft or use of electronic clearing system through a bank account:-</t>
  </si>
  <si>
    <t xml:space="preserve">Particulars of each receipt in an amount exceeding the limit specified in section 269ST, in aggregate from a person in a day or in respect of a single transaction or in respect of transactions relating to </t>
  </si>
  <si>
    <t>one event or occasion from a person, received by a cheque or bank draft, not being an account payee cheque or an account payee bank draft, during the previous year:—</t>
  </si>
  <si>
    <t xml:space="preserve">Particulars of each payment made in an amount exceeding the limit specified in section 269ST, in aggregate to a person in a day or in respect of a single transaction or in respect of transactions relating to </t>
  </si>
  <si>
    <t>one event or occasion to a person, otherwise than by a cheque or bank draft or use of electronic clearing system through a bank account during the previous year:-</t>
  </si>
  <si>
    <t xml:space="preserve">Amount of payment </t>
  </si>
  <si>
    <t xml:space="preserve">Particulars of each payment in an amount exceeding the limit specified in section 269ST, in aggregate to a person in a day or in respect of a single transaction or in respect of transactions relating to </t>
  </si>
  <si>
    <t>one event or occasion to a person, made by a cheque or bank draft, not being an account payee cheque or an account payee bank draft, during the previous year:—</t>
  </si>
  <si>
    <t xml:space="preserve">(Particulars at (ba), (bb), (bc) and (bd) need not be given in the case of receipt by or payment to a Government company, a banking Company, a post office savings bank, a cooperative bank or in the case of </t>
  </si>
  <si>
    <t>transactions referred to in section 269SS or in the case of persons referred to in Notification No. S.O. 2065(E) dated 3rd July, 2017)”;</t>
  </si>
  <si>
    <t>Particulars of each repayment of loan or deposit or any specified advance in an amount exceeding the limit specified in section 269T made during the previous year:-</t>
  </si>
  <si>
    <t xml:space="preserve">in case the repayment was made by cheque or bank draft, whether the same was </t>
  </si>
  <si>
    <t>repaid by an  account payee cheque or an account payee bank draft.</t>
  </si>
  <si>
    <t xml:space="preserve">Particulars of repayment of loan or deposit or any specified advance in an amount exceeding the limit specified in section 269T received otherwise than by a cheque or </t>
  </si>
  <si>
    <t>bank draft or use of electronic clearing system through a bank account during the previous year:-</t>
  </si>
  <si>
    <t xml:space="preserve">Particulars of repayment of loan or deposit or any specified advance in an amount exceeding the limit specified in section 269T received by a cheque or bank draft which </t>
  </si>
  <si>
    <t>Details of brought forward loss or depreciation allowance, in the following manner, to the extent available:</t>
  </si>
  <si>
    <t xml:space="preserve">Nature of loss/allowance </t>
  </si>
  <si>
    <t>Order u/s &amp; Date</t>
  </si>
  <si>
    <t>Amount as assessed 
(give reference to relevant order</t>
  </si>
  <si>
    <t>carried forward in terms of section 79.</t>
  </si>
  <si>
    <t>on a speculation business as referred in explanation to section 73.</t>
  </si>
  <si>
    <t xml:space="preserve"> if yes, please furnish the details of speculation loss if any incurred during the previous year.</t>
  </si>
  <si>
    <t xml:space="preserve">Section-wise details of deductions, if any, admissible under Chapter VIA or Chapter III </t>
  </si>
  <si>
    <t>(Section 10A, Section 10AA)</t>
  </si>
  <si>
    <t>If not, please furnish list of details/ transactions which are not reported</t>
  </si>
  <si>
    <t xml:space="preserve">Whether the statement of tax deducted or collected contains information about all details/transactions which are required to be reported. </t>
  </si>
  <si>
    <t xml:space="preserve">Amount paid out of column (2) </t>
  </si>
  <si>
    <t>In the case of a trading concern, give quantitative details of principal items of goods traded:</t>
  </si>
  <si>
    <t>Item Name</t>
  </si>
  <si>
    <t>Unit of measurement</t>
  </si>
  <si>
    <t>opening stock</t>
  </si>
  <si>
    <t>purchases during the previous year</t>
  </si>
  <si>
    <t>sales during the previous year</t>
  </si>
  <si>
    <t>closing stock</t>
  </si>
  <si>
    <t>shortage/excess, if any</t>
  </si>
  <si>
    <t>In the case of a manufacturing concern, give quantitative details of the principal items of raw materials, finished products and by-products :</t>
  </si>
  <si>
    <t>A.  Raw materials :</t>
  </si>
  <si>
    <t>(x)</t>
  </si>
  <si>
    <t>the following forms-</t>
  </si>
  <si>
    <t xml:space="preserve">Whether the assessee has received any amount in the nature of dividend as referred to in </t>
  </si>
  <si>
    <t xml:space="preserve">sub-clause (e) of clause (22) of section 2? </t>
  </si>
  <si>
    <t>Whether any audit was conducted under the Central Excise Act, 1944?</t>
  </si>
  <si>
    <t xml:space="preserve">If yes, give the details, if any, of disqualification or disagreement on any matter/item/value/quantity </t>
  </si>
  <si>
    <t>as may be reported/identified by the auditor.</t>
  </si>
  <si>
    <t>Whether any cost audit was carried out?</t>
  </si>
  <si>
    <t xml:space="preserve">If yes, give the details, if any, of disqualification or disagreement on any matter/item/ value/quantity </t>
  </si>
  <si>
    <t>as may be reported/identified by the cost auditor.</t>
  </si>
  <si>
    <t>as may be reported/ identified by the auditor.</t>
  </si>
  <si>
    <t xml:space="preserve">if yes, give the details, if any, of disqualification or disagreement on any matter/item/value/quantity </t>
  </si>
  <si>
    <t>Gross profit/Turnover</t>
  </si>
  <si>
    <t>Net profit/Turnover</t>
  </si>
  <si>
    <t>Stock-in-trade/Turnover</t>
  </si>
  <si>
    <t>Material consumed/Finished goods produced</t>
  </si>
  <si>
    <t>Financial Year to which demand/ refund realtes to</t>
  </si>
  <si>
    <t>Name of other Tax Law</t>
  </si>
  <si>
    <t>Type
(Demand raised/ Refund received)</t>
  </si>
  <si>
    <t>Date of Demand raised/ Refund received</t>
  </si>
  <si>
    <t xml:space="preserve">Whether the Form contains information about all details/transactions which are required to be reported. </t>
  </si>
  <si>
    <t>If not, please furnish list of the details/transactions which are not reported.</t>
  </si>
  <si>
    <t>Reporting of information relating to break-up of total expenditure incurred during the year relating to entities registered (including composition scheme or covered under exemption list) and not registered under the GST.</t>
  </si>
  <si>
    <t>If not due, plese enter expected date of furnishing the report</t>
  </si>
  <si>
    <t>Director :</t>
  </si>
  <si>
    <t>Address :</t>
  </si>
  <si>
    <t xml:space="preserve">Place : </t>
  </si>
  <si>
    <t xml:space="preserve">Date : </t>
  </si>
  <si>
    <t>Details of Disclosures as per ICDS</t>
  </si>
  <si>
    <t>All significant accounting policies adopted by a person shall be disclosed</t>
  </si>
  <si>
    <t>Any change in an accounting policy which has a material effect shall be disclosed</t>
  </si>
  <si>
    <t xml:space="preserve">The amount by which any item is affected by such change </t>
  </si>
  <si>
    <t>Where such amount is not ascertainable, wholly or in part- the fact thereof</t>
  </si>
  <si>
    <t>If a change is made in the accounting policies which has no material effect for the current previous  year but which is reasonably expected to have a material effect in later previous years</t>
  </si>
  <si>
    <t>If the fundamental accounting assumptions of Going Concern, Consistency and Accrual are followed, specific disclosure is not required. If a fundamental accounting assumption is not followed, the fact shall be disclosed</t>
  </si>
  <si>
    <t>ICDS-II Inventories</t>
  </si>
  <si>
    <t>the accounting policies adopted in measuring inventories including the cost
formulae used</t>
  </si>
  <si>
    <t>Where Standard Costing has been used as a measurement of cost, details of such inventories and a confirmation of the fact that standard cost approximates the actual cost</t>
  </si>
  <si>
    <t>the total carrying amount of inventories and its classification appropriate to a
person</t>
  </si>
  <si>
    <t>the amount of contract revenue recognised as revenue in the period</t>
  </si>
  <si>
    <t>the methods used to determine the stage of completion of contracts in progress</t>
  </si>
  <si>
    <t xml:space="preserve">For Contracts in progress- disclosure pertaining to </t>
  </si>
  <si>
    <t>a</t>
  </si>
  <si>
    <t>amount of costs incurred and recognised profits (less recognised losses) upto the reporting date</t>
  </si>
  <si>
    <t>b</t>
  </si>
  <si>
    <t>the amount of advances received</t>
  </si>
  <si>
    <t>c</t>
  </si>
  <si>
    <t>the amount of retentions</t>
  </si>
  <si>
    <r>
      <t xml:space="preserve">For transactions involving sale of good, total amount </t>
    </r>
    <r>
      <rPr>
        <b/>
        <sz val="10"/>
        <color theme="1"/>
        <rFont val="Times New Roman"/>
        <family val="1"/>
      </rPr>
      <t>not</t>
    </r>
    <r>
      <rPr>
        <sz val="10"/>
        <color theme="1"/>
        <rFont val="Times New Roman"/>
        <family val="1"/>
      </rPr>
      <t xml:space="preserve"> recognised as revenue
during the previous year due to lack of reasonably certainty of its ultimate
collection along with nature of uncertainty</t>
    </r>
  </si>
  <si>
    <t>nature of uncertainty</t>
  </si>
  <si>
    <t>the amount of revenue from service transactions recognised as revenue during the previous year</t>
  </si>
  <si>
    <t>the method used to determine the stage of completion of service transactions in
progress</t>
  </si>
  <si>
    <t>for service transactions in progress at the end of the financial year</t>
  </si>
  <si>
    <t>amount of costs incurred and recognised profits (less recognised losses) upto
end of previous year</t>
  </si>
  <si>
    <t>description of asset or block of assets</t>
  </si>
  <si>
    <t>rate of depreciation</t>
  </si>
  <si>
    <t>actual cost or written down value, as the case may be</t>
  </si>
  <si>
    <t>deductions during the year with dates;</t>
  </si>
  <si>
    <t>in the case of any addition of an asset, date put to use; including adjustments on account of</t>
  </si>
  <si>
    <t>Central Value Added Tax credit claimed and allowed under the CENVAT
Credit Rules, 2004</t>
  </si>
  <si>
    <t>change in rate of exchange of currency</t>
  </si>
  <si>
    <t>depreciation Allowable</t>
  </si>
  <si>
    <t>written down value at the end of year</t>
  </si>
  <si>
    <t>ICDS-VII Govt Grants</t>
  </si>
  <si>
    <t>nature and extent of Government grants recognised during the previous year
by way of deduction from the actual cost of the asset or assets or from the written down value of block of assets during the previous year</t>
  </si>
  <si>
    <t>nature and extent of Government grants recognised during the previous year as
income</t>
  </si>
  <si>
    <t>nature and extent of Government grants not recognised during the previous
year by way of deduction from the actual cost of the asset or assets or from the written down value of block of assets and reasons thereof</t>
  </si>
  <si>
    <t>reasons for not reaconising Govt grants by way of deduction as above</t>
  </si>
  <si>
    <t>nature and extent of Government grants not recognised during the previous
year as income and reasons thereof</t>
  </si>
  <si>
    <t>reasons for not reaconising Govt grants by way of income as above</t>
  </si>
  <si>
    <t>The Accounting Policy adopted for borrowing costs</t>
  </si>
  <si>
    <t>The amount of borrowing costs capitalised during the precious year</t>
  </si>
  <si>
    <t>ICDS-X Provisions, Contingent Liabilities and Contingent Assets</t>
  </si>
  <si>
    <r>
      <t xml:space="preserve">disclosure shall be made in respect of </t>
    </r>
    <r>
      <rPr>
        <b/>
        <sz val="10"/>
        <color theme="1"/>
        <rFont val="Times New Roman"/>
        <family val="1"/>
      </rPr>
      <t>each class of provision</t>
    </r>
  </si>
  <si>
    <r>
      <t xml:space="preserve">a brief description of the </t>
    </r>
    <r>
      <rPr>
        <b/>
        <sz val="10"/>
        <color theme="1"/>
        <rFont val="Times New Roman"/>
        <family val="1"/>
      </rPr>
      <t>nature</t>
    </r>
    <r>
      <rPr>
        <sz val="10"/>
        <color theme="1"/>
        <rFont val="Times New Roman"/>
        <family val="1"/>
      </rPr>
      <t xml:space="preserve"> of the </t>
    </r>
    <r>
      <rPr>
        <b/>
        <sz val="10"/>
        <color theme="1"/>
        <rFont val="Times New Roman"/>
        <family val="1"/>
      </rPr>
      <t>obligation</t>
    </r>
  </si>
  <si>
    <r>
      <t xml:space="preserve">the </t>
    </r>
    <r>
      <rPr>
        <b/>
        <sz val="10"/>
        <color theme="1"/>
        <rFont val="Times New Roman"/>
        <family val="1"/>
      </rPr>
      <t>carrying amount</t>
    </r>
    <r>
      <rPr>
        <sz val="10"/>
        <color theme="1"/>
        <rFont val="Times New Roman"/>
        <family val="1"/>
      </rPr>
      <t xml:space="preserve"> at the </t>
    </r>
    <r>
      <rPr>
        <b/>
        <sz val="10"/>
        <color theme="1"/>
        <rFont val="Times New Roman"/>
        <family val="1"/>
      </rPr>
      <t>beginning</t>
    </r>
    <r>
      <rPr>
        <sz val="10"/>
        <color theme="1"/>
        <rFont val="Times New Roman"/>
        <family val="1"/>
      </rPr>
      <t xml:space="preserve"> and </t>
    </r>
    <r>
      <rPr>
        <b/>
        <sz val="10"/>
        <color theme="1"/>
        <rFont val="Times New Roman"/>
        <family val="1"/>
      </rPr>
      <t>end</t>
    </r>
    <r>
      <rPr>
        <sz val="10"/>
        <color theme="1"/>
        <rFont val="Times New Roman"/>
        <family val="1"/>
      </rPr>
      <t xml:space="preserve"> of the previous year</t>
    </r>
  </si>
  <si>
    <r>
      <rPr>
        <b/>
        <sz val="10"/>
        <color theme="1"/>
        <rFont val="Times New Roman"/>
        <family val="1"/>
      </rPr>
      <t>additional provisions</t>
    </r>
    <r>
      <rPr>
        <sz val="10"/>
        <color theme="1"/>
        <rFont val="Times New Roman"/>
        <family val="1"/>
      </rPr>
      <t xml:space="preserve"> made during the previous year, including </t>
    </r>
    <r>
      <rPr>
        <b/>
        <sz val="10"/>
        <color theme="1"/>
        <rFont val="Times New Roman"/>
        <family val="1"/>
      </rPr>
      <t>increases to existing provisions</t>
    </r>
  </si>
  <si>
    <t>d</t>
  </si>
  <si>
    <r>
      <rPr>
        <b/>
        <sz val="10"/>
        <color theme="1"/>
        <rFont val="Times New Roman"/>
        <family val="1"/>
      </rPr>
      <t>amounts</t>
    </r>
    <r>
      <rPr>
        <sz val="10"/>
        <color theme="1"/>
        <rFont val="Times New Roman"/>
        <family val="1"/>
      </rPr>
      <t xml:space="preserve"> used, that is </t>
    </r>
    <r>
      <rPr>
        <b/>
        <sz val="10"/>
        <color theme="1"/>
        <rFont val="Times New Roman"/>
        <family val="1"/>
      </rPr>
      <t>incurred and charged</t>
    </r>
    <r>
      <rPr>
        <sz val="10"/>
        <color theme="1"/>
        <rFont val="Times New Roman"/>
        <family val="1"/>
      </rPr>
      <t xml:space="preserve"> against the provision, during the
previous year</t>
    </r>
  </si>
  <si>
    <t>e</t>
  </si>
  <si>
    <r>
      <rPr>
        <b/>
        <sz val="10"/>
        <color theme="1"/>
        <rFont val="Times New Roman"/>
        <family val="1"/>
      </rPr>
      <t>unused amounts reversed</t>
    </r>
    <r>
      <rPr>
        <sz val="10"/>
        <color theme="1"/>
        <rFont val="Times New Roman"/>
        <family val="1"/>
      </rPr>
      <t xml:space="preserve"> during the previous year</t>
    </r>
  </si>
  <si>
    <t>f</t>
  </si>
  <si>
    <r>
      <t xml:space="preserve">the amount of any </t>
    </r>
    <r>
      <rPr>
        <b/>
        <sz val="10"/>
        <color theme="1"/>
        <rFont val="Times New Roman"/>
        <family val="1"/>
      </rPr>
      <t>expected reimbursement</t>
    </r>
    <r>
      <rPr>
        <sz val="10"/>
        <color theme="1"/>
        <rFont val="Times New Roman"/>
        <family val="1"/>
      </rPr>
      <t xml:space="preserve">, stating the amount of </t>
    </r>
    <r>
      <rPr>
        <b/>
        <sz val="10"/>
        <color theme="1"/>
        <rFont val="Times New Roman"/>
        <family val="1"/>
      </rPr>
      <t>any asset that has been recognised</t>
    </r>
    <r>
      <rPr>
        <sz val="10"/>
        <color theme="1"/>
        <rFont val="Times New Roman"/>
        <family val="1"/>
      </rPr>
      <t xml:space="preserve"> for that expected reimbursement</t>
    </r>
  </si>
  <si>
    <r>
      <t xml:space="preserve">disclosure shall be made in respect of </t>
    </r>
    <r>
      <rPr>
        <b/>
        <sz val="10"/>
        <color theme="1"/>
        <rFont val="Times New Roman"/>
        <family val="1"/>
      </rPr>
      <t>each class of asset</t>
    </r>
    <r>
      <rPr>
        <sz val="10"/>
        <color theme="1"/>
        <rFont val="Times New Roman"/>
        <family val="1"/>
      </rPr>
      <t xml:space="preserve"> and </t>
    </r>
    <r>
      <rPr>
        <b/>
        <sz val="10"/>
        <color theme="1"/>
        <rFont val="Times New Roman"/>
        <family val="1"/>
      </rPr>
      <t>related income
recognised</t>
    </r>
    <r>
      <rPr>
        <sz val="10"/>
        <color theme="1"/>
        <rFont val="Times New Roman"/>
        <family val="1"/>
      </rPr>
      <t xml:space="preserve"> as provided in para 11</t>
    </r>
  </si>
  <si>
    <r>
      <t xml:space="preserve">a brief description of the </t>
    </r>
    <r>
      <rPr>
        <b/>
        <sz val="10"/>
        <color theme="1"/>
        <rFont val="Times New Roman"/>
        <family val="1"/>
      </rPr>
      <t>nature of the asset</t>
    </r>
    <r>
      <rPr>
        <sz val="10"/>
        <color theme="1"/>
        <rFont val="Times New Roman"/>
        <family val="1"/>
      </rPr>
      <t xml:space="preserve"> and</t>
    </r>
    <r>
      <rPr>
        <b/>
        <sz val="10"/>
        <color theme="1"/>
        <rFont val="Times New Roman"/>
        <family val="1"/>
      </rPr>
      <t xml:space="preserve"> related income</t>
    </r>
  </si>
  <si>
    <r>
      <t xml:space="preserve">the </t>
    </r>
    <r>
      <rPr>
        <b/>
        <sz val="10"/>
        <color theme="1"/>
        <rFont val="Times New Roman"/>
        <family val="1"/>
      </rPr>
      <t>carrying amount of asset</t>
    </r>
    <r>
      <rPr>
        <sz val="10"/>
        <color theme="1"/>
        <rFont val="Times New Roman"/>
        <family val="1"/>
      </rPr>
      <t xml:space="preserve"> at the </t>
    </r>
    <r>
      <rPr>
        <b/>
        <sz val="10"/>
        <color theme="1"/>
        <rFont val="Times New Roman"/>
        <family val="1"/>
      </rPr>
      <t>beginning</t>
    </r>
    <r>
      <rPr>
        <sz val="10"/>
        <color theme="1"/>
        <rFont val="Times New Roman"/>
        <family val="1"/>
      </rPr>
      <t xml:space="preserve"> and </t>
    </r>
    <r>
      <rPr>
        <b/>
        <sz val="10"/>
        <color theme="1"/>
        <rFont val="Times New Roman"/>
        <family val="1"/>
      </rPr>
      <t>end</t>
    </r>
    <r>
      <rPr>
        <sz val="10"/>
        <color theme="1"/>
        <rFont val="Times New Roman"/>
        <family val="1"/>
      </rPr>
      <t xml:space="preserve"> of the previous year</t>
    </r>
  </si>
  <si>
    <r>
      <rPr>
        <b/>
        <sz val="10"/>
        <color theme="1"/>
        <rFont val="Times New Roman"/>
        <family val="1"/>
      </rPr>
      <t>additional amount</t>
    </r>
    <r>
      <rPr>
        <sz val="10"/>
        <color theme="1"/>
        <rFont val="Times New Roman"/>
        <family val="1"/>
      </rPr>
      <t xml:space="preserve"> of asset and related income recognised during the year, including </t>
    </r>
    <r>
      <rPr>
        <b/>
        <sz val="10"/>
        <color theme="1"/>
        <rFont val="Times New Roman"/>
        <family val="1"/>
      </rPr>
      <t>increases to assets and related income</t>
    </r>
    <r>
      <rPr>
        <sz val="10"/>
        <color theme="1"/>
        <rFont val="Times New Roman"/>
        <family val="1"/>
      </rPr>
      <t xml:space="preserve"> already recognised</t>
    </r>
  </si>
  <si>
    <r>
      <t xml:space="preserve">amount of </t>
    </r>
    <r>
      <rPr>
        <b/>
        <sz val="10"/>
        <color theme="1"/>
        <rFont val="Times New Roman"/>
        <family val="1"/>
      </rPr>
      <t>asset and related income reversed</t>
    </r>
    <r>
      <rPr>
        <sz val="10"/>
        <color theme="1"/>
        <rFont val="Times New Roman"/>
        <family val="1"/>
      </rPr>
      <t xml:space="preserve"> during the previous year.</t>
    </r>
  </si>
  <si>
    <t>[Clause 13(f)]</t>
  </si>
  <si>
    <t>Sales Tax / VAT/ Service Tax/ Excise Duty/ GST</t>
  </si>
  <si>
    <t xml:space="preserve">Accounting of CENVAT credit availed and utilised on raw materials consumed in
payment of excise duty on finished goods accounted on the basis of raw material
consumed </t>
  </si>
  <si>
    <t xml:space="preserve">Increase in excise duty on closing stock of finished goods as a result of its inclusion in
closing stock of finished goods </t>
  </si>
  <si>
    <t xml:space="preserve">Increase in closing stock of finished goods on inclusion of excise duty </t>
  </si>
  <si>
    <t xml:space="preserve">Increase in closing stock of raw material on inclusion of excise duty </t>
  </si>
  <si>
    <t xml:space="preserve">Excise duty paid on sale of finished goods as a result of its inclusion in sales </t>
  </si>
  <si>
    <t xml:space="preserve">Increase in sales of finished goods on inclusion of excise duty </t>
  </si>
  <si>
    <t xml:space="preserve">Increase in purchase cost of raw material on inclusion of excise duty on which CENVAT
credit is available/ availed </t>
  </si>
  <si>
    <t xml:space="preserve">Increase in cost of opening stock on inclusion of excise duty on which CENVAT credit is available/availed </t>
  </si>
  <si>
    <t>Particulars of depreciation allowable as per the Income Tax Act, 1961 in respect  of each Asset or Block of Asset</t>
  </si>
  <si>
    <t>Deduction</t>
  </si>
  <si>
    <t>Addition during the Year</t>
  </si>
  <si>
    <t>Depreciation allowable</t>
  </si>
  <si>
    <t>Office Equipment</t>
  </si>
  <si>
    <t>Vehicles</t>
  </si>
  <si>
    <t>Building</t>
  </si>
  <si>
    <t>TOTAL</t>
  </si>
  <si>
    <t>[Clause 18]</t>
  </si>
  <si>
    <t>depreciation %</t>
  </si>
  <si>
    <t>Written down</t>
  </si>
  <si>
    <t>180 days or more</t>
  </si>
  <si>
    <t>Less than 180 days</t>
  </si>
  <si>
    <t>Adjustments on account of</t>
  </si>
  <si>
    <t>Subsidy / Grant</t>
  </si>
  <si>
    <t>during the Year</t>
  </si>
  <si>
    <t>Depreciable</t>
  </si>
  <si>
    <t>block as at March 31, 2018</t>
  </si>
  <si>
    <t>value as on April 01, 2017</t>
  </si>
  <si>
    <t>Value as at March 31, 2018</t>
  </si>
  <si>
    <t>Description of the Block of Assets</t>
  </si>
  <si>
    <t xml:space="preserve">Rate of </t>
  </si>
  <si>
    <t xml:space="preserve">Change in Exchange Rate </t>
  </si>
  <si>
    <t xml:space="preserve">Written down </t>
  </si>
  <si>
    <t>Temporary Erection</t>
  </si>
  <si>
    <t>Furniture and Fittings</t>
  </si>
  <si>
    <t>Machinery and Plant</t>
  </si>
  <si>
    <t>Computers incl Computer Software</t>
  </si>
  <si>
    <t>Asset  Description</t>
  </si>
  <si>
    <t>Asset  Class</t>
  </si>
  <si>
    <t>Date of asset put to Use</t>
  </si>
  <si>
    <t xml:space="preserve">Particulars of Additions during the year and date put to use in respect of each Asset </t>
  </si>
  <si>
    <t>Additions during the Year</t>
  </si>
  <si>
    <t>(Amount in Rs.)</t>
  </si>
  <si>
    <t xml:space="preserve">Particulars of Deductions during the year and date of sale in respect of each Asset </t>
  </si>
  <si>
    <t>Date of Sale</t>
  </si>
  <si>
    <t>[Clause 20(b)]</t>
  </si>
  <si>
    <t>Nature of Fund</t>
  </si>
  <si>
    <t>Sum Received from Employees (Rs.)</t>
  </si>
  <si>
    <t>Due Date for Payment</t>
  </si>
  <si>
    <t>Month</t>
  </si>
  <si>
    <t>Particular of any contributions received from employees towards provident fund</t>
  </si>
  <si>
    <t xml:space="preserve">The actual amount paid </t>
  </si>
  <si>
    <t xml:space="preserve"> </t>
  </si>
  <si>
    <t xml:space="preserve">Particulars of payments made to the persons specified under section 40A(2)(b) of the Income Tax Act, 1961 </t>
  </si>
  <si>
    <t>Note:</t>
  </si>
  <si>
    <t>The list of persons specified in section 40A(2)(b) is taken as certified by the management</t>
  </si>
  <si>
    <t>[Clause 23]</t>
  </si>
  <si>
    <t>Nature of liability</t>
  </si>
  <si>
    <t xml:space="preserve">Amount Written back to the Statement of Profit and Loss </t>
  </si>
  <si>
    <t>Amount remaining unpaid as at the end of the year</t>
  </si>
  <si>
    <t xml:space="preserve">Whether passed through Statement of Profit &amp; Loss </t>
  </si>
  <si>
    <t>Note</t>
  </si>
  <si>
    <t>1.</t>
  </si>
  <si>
    <t>Particulars of Payment mention under Section 43B paid on or before the due date of filing the return</t>
  </si>
  <si>
    <t>Amount incurred during the previous year but remaining outstanding as on the last day of the previous year</t>
  </si>
  <si>
    <t>Add :  CENVAT Availed</t>
  </si>
  <si>
    <t>Less: CENVAT Utilized</t>
  </si>
  <si>
    <t>Amount of Loan or Deposit taken or accepted</t>
  </si>
  <si>
    <t>Whether the loan or deposit was squared up during the previous year</t>
  </si>
  <si>
    <t>Maximum amount outstanding in the account at any time during the previous year</t>
  </si>
  <si>
    <t>Whether the loan or deposit was taken or accepted by cheque or bank draft or use of electronic clearing system through a bank account</t>
  </si>
  <si>
    <t>In case the loan or deposit was taken or accepted by cheque or bank draft, whether the same was taken or aceepted by an account payee cheque or an account payee bank draft</t>
  </si>
  <si>
    <t>Permanent Account Number of the lender or depositor 
(if available with the assessee)</t>
  </si>
  <si>
    <t>Address of the lender or depositor</t>
  </si>
  <si>
    <t>Name of the lender or depositor</t>
  </si>
  <si>
    <t>[Clause No.31(a)]</t>
  </si>
  <si>
    <t>Amount of specified sum taken or accepted</t>
  </si>
  <si>
    <t>Whether the specified sum was taken or accepted   by cheque or bank draft or use of electronic clearing system  through a bank account</t>
  </si>
  <si>
    <t xml:space="preserve">Clause No. 31 (b) </t>
  </si>
  <si>
    <t>Name of the person from whom specified sum is received</t>
  </si>
  <si>
    <t>Address of the person from whom specified sum is received</t>
  </si>
  <si>
    <t xml:space="preserve">permanent account number (if available with the assessee) </t>
  </si>
  <si>
    <t>In case the specified sum was taken or accepted by cheque or bank draft, whether the same was taken or aceepted by an account payee cheque or an account payee bank draft</t>
  </si>
  <si>
    <t>Detail of TDS deduct or collect tax as per the provisions of Chapter XVII-B or Chapter XVII-BB on following payments:</t>
  </si>
  <si>
    <t>[Ref.part B of Clause No.34(a) of Form No.3CD]</t>
  </si>
  <si>
    <t>TAN</t>
  </si>
  <si>
    <t>Nature of Payment</t>
  </si>
  <si>
    <t>Total amount on which tax was required to be deducted or collected out of (4)</t>
  </si>
  <si>
    <t>Total amount on which tax was deducted or collected at specified rate out of (5)</t>
  </si>
  <si>
    <t>Total amount on which tax was deducted or collected at less than specified rate out of (7)</t>
  </si>
  <si>
    <t>Amount of tax deducted or collected on (8)</t>
  </si>
  <si>
    <t>(8)</t>
  </si>
  <si>
    <t>(9)</t>
  </si>
  <si>
    <t>(10)</t>
  </si>
  <si>
    <t>Salary &amp; Wages</t>
  </si>
  <si>
    <t>194C</t>
  </si>
  <si>
    <t>Contractor</t>
  </si>
  <si>
    <t>Rent</t>
  </si>
  <si>
    <t>194H</t>
  </si>
  <si>
    <t>Commissiom</t>
  </si>
  <si>
    <t>194J</t>
  </si>
  <si>
    <t>Professional</t>
  </si>
  <si>
    <t>206C</t>
  </si>
  <si>
    <t>TCS</t>
  </si>
  <si>
    <t xml:space="preserve">Clause No.34(a) </t>
  </si>
  <si>
    <t>Total amount of payment or receipt of the nature specified in column (3)</t>
  </si>
  <si>
    <t>Amount of tax deducted or collected out of (6)</t>
  </si>
  <si>
    <t>Amount of tax deducted or collected not deposited to the credit of the Central Government out of (6) and (8)</t>
  </si>
  <si>
    <t>Note :</t>
  </si>
  <si>
    <t>Information furnished above has been compiled from TDS returns submitted by the Company during the previous year.</t>
  </si>
  <si>
    <t>In cases, wherein TDS was deducted, at a rate lower than specified rate, based on certificate issued u/s 197 of the Income Tax Act' 1961, such deduction of TDS has been considered as deduction of TDS at specified rate, for the purposes of reporting under this clause.</t>
  </si>
  <si>
    <t>In view of the voluminous level of information involved, the information provided in column 4 (Total amount of payment or receipt of the nature specified in column (3)) in relation to clause 34(a) of the attached Form No. 3CD is restricted to those payments in respect of which the assessee is required to deduct tax at source, and does not include all the entire value of payments of each such nature required to be disclosed in the said clause. The assessee, however, has prepared a reconciliation between the total of such amounts, and the amounts in respect of which it is required to deduct tax at source, on a sample basis, which has been examined by the tax auditor.</t>
  </si>
  <si>
    <t>The particulars are furnished by the management on which we have relied for completeness or accuracy.</t>
  </si>
  <si>
    <t>192B</t>
  </si>
  <si>
    <t>194IB</t>
  </si>
  <si>
    <t>194IA</t>
  </si>
  <si>
    <t>Whether the assessee is required to deduct or collect tax as per the provisions of Chapter XVII-B or Chapter XVII-BB, if yes please furnish:</t>
  </si>
  <si>
    <t xml:space="preserve">Amount of interest payable under section 201(1A)/206C(7) </t>
  </si>
  <si>
    <t>Quantitative details of the principal items of raw materials</t>
  </si>
  <si>
    <t>Purchases during the previous year</t>
  </si>
  <si>
    <t>Sales during the previous year</t>
  </si>
  <si>
    <t>Quantitative details of Principal items of finished goods</t>
  </si>
  <si>
    <t>[Clause 40]</t>
  </si>
  <si>
    <t>Details regarding turnover, gross profit etc., for the previous year and preceding previous year:</t>
  </si>
  <si>
    <t>Amount (Rs.)</t>
  </si>
  <si>
    <t>S No.</t>
  </si>
  <si>
    <t>Previous Year</t>
  </si>
  <si>
    <t>Revenue from operations</t>
  </si>
  <si>
    <t>Total ( A)</t>
  </si>
  <si>
    <t>Direct Expenditure</t>
  </si>
  <si>
    <t>Purchase of traded goods (i)</t>
  </si>
  <si>
    <t>Cost of goods sold (i+ii) = (iii)</t>
  </si>
  <si>
    <t>Total ( B)</t>
  </si>
  <si>
    <t>Gross Profit  (A- B)</t>
  </si>
  <si>
    <t xml:space="preserve">Gross Profit / Turnover </t>
  </si>
  <si>
    <t>Net Profit (Before Tax)</t>
  </si>
  <si>
    <t>Net  Profit/ Turnover</t>
  </si>
  <si>
    <t>Stock-in-Trade</t>
  </si>
  <si>
    <t>Stock-in-Trade/ Turnover</t>
  </si>
  <si>
    <t>Notes :</t>
  </si>
  <si>
    <t>1. Calculation for Net Profit:</t>
  </si>
  <si>
    <t>Other Income</t>
  </si>
  <si>
    <t>Other income</t>
  </si>
  <si>
    <t>Operating Expenses</t>
  </si>
  <si>
    <t>Employee benefits expense</t>
  </si>
  <si>
    <t>Other expenses</t>
  </si>
  <si>
    <t>Finance costs</t>
  </si>
  <si>
    <t>Depreciation and amortization expense</t>
  </si>
  <si>
    <t>Net Expenses</t>
  </si>
  <si>
    <t>2. *Net profit is before taxes but after considering prior period items.</t>
  </si>
  <si>
    <t xml:space="preserve">Clause No. 35(b) </t>
  </si>
  <si>
    <t>consumption during the previous year</t>
  </si>
  <si>
    <t>yield of finished products *</t>
  </si>
  <si>
    <t>percentage of yield *</t>
  </si>
  <si>
    <t>shortage/excess, if any *</t>
  </si>
  <si>
    <t>B.  Finished products/By-products :</t>
  </si>
  <si>
    <t>Opening stock</t>
  </si>
  <si>
    <t>Quantity manufactured during the previous year</t>
  </si>
  <si>
    <t>Closing stock</t>
  </si>
  <si>
    <t>Cost of material consumed</t>
  </si>
  <si>
    <t>Increase in inventories (ii)</t>
  </si>
  <si>
    <t>Detail of sums referred to in clause (a),(b),( c),(d) or (e) of sec 43B, the liability for which was pre existed on the first day of the previous year and was paid during previous year</t>
  </si>
  <si>
    <t>Details of cases where assessee is required to furnish statement in Form No.61 or Form No. 61A or Form No. 61B</t>
  </si>
  <si>
    <t>Clause No. 42(a)</t>
  </si>
  <si>
    <t>Break-up of total expenditure of entities registered or not registered under the GST</t>
  </si>
  <si>
    <t xml:space="preserve">Clause No. 44 </t>
  </si>
  <si>
    <t>Part 2-Attachment XIV</t>
  </si>
  <si>
    <t>Clause No.26 (B)</t>
  </si>
  <si>
    <t>[Clause No.26 (A)]</t>
  </si>
  <si>
    <t>Date</t>
  </si>
  <si>
    <t xml:space="preserve">The payment made , if any towards leave encashment has been adjusted against the provision for leave encashment on FIFO ( First in First Out ) basis as the amount of payment cannot be adjusted to </t>
  </si>
  <si>
    <t>different years of provisions in respect of each employee to whom the actual payment has been made.</t>
  </si>
  <si>
    <t>Amount outstanding  as on the first day of Previous Year April 1, 2017
 not allowed in any earlier 
previous years</t>
  </si>
  <si>
    <t>Amount paid/set off before the date of the tax audit report</t>
  </si>
  <si>
    <t xml:space="preserve">Amount unpaid on the date of the tax audit report </t>
  </si>
  <si>
    <t>Amount paid/set off during the previous year</t>
  </si>
  <si>
    <t xml:space="preserve">Block -III </t>
  </si>
  <si>
    <t xml:space="preserve">Block -II </t>
  </si>
  <si>
    <t xml:space="preserve">Block -I </t>
  </si>
  <si>
    <t>FORM NO. 3CA</t>
  </si>
  <si>
    <t>[See rule 6G(1)(a)]</t>
  </si>
  <si>
    <t>Audit report under section 44AB of the Income - tax Act, 1961,</t>
  </si>
  <si>
    <t>(b) the audited balance sheet as at 31st March, 2018</t>
  </si>
  <si>
    <t>(c) documents declared by the said Act to be part of, or annexed to, the Statement of profit and loss and Balance Sheet.</t>
  </si>
  <si>
    <t xml:space="preserve">                                                                                              Chartered Accountants</t>
  </si>
  <si>
    <r>
      <t xml:space="preserve">                                                                                              For </t>
    </r>
    <r>
      <rPr>
        <b/>
        <sz val="10"/>
        <rFont val="Times New Roman"/>
        <family val="1"/>
      </rPr>
      <t>_____________</t>
    </r>
  </si>
  <si>
    <t xml:space="preserve">                                                                                                 Partner Name :</t>
  </si>
  <si>
    <t xml:space="preserve">                                                                                                 Membership No. : </t>
  </si>
  <si>
    <t>in a case where the accounts of the business or profession of a person have been audited under any other law</t>
  </si>
  <si>
    <r>
      <t xml:space="preserve">1. We report that the statutory audit of </t>
    </r>
    <r>
      <rPr>
        <b/>
        <sz val="10"/>
        <rFont val="Times New Roman"/>
        <family val="1"/>
      </rPr>
      <t>M/s ______LIMITED,</t>
    </r>
    <r>
      <rPr>
        <sz val="10"/>
        <rFont val="Times New Roman"/>
        <family val="1"/>
      </rPr>
      <t xml:space="preserve"> having its registered office at __________________________ PAN No. _______________was conducted by us, M/s. ________________, Chartered Accountants, in pursuance of the provisions of the Companies Act, 2013, and we annex hereto a copy of their audit report dated _____________along with a copy each of –</t>
    </r>
  </si>
  <si>
    <t>(a) the audited Statement of Profit and Loss for the period beginning from April 1, 2017 to ending on March 31, 2018.</t>
  </si>
  <si>
    <t>2. The Statement of particulars required to be furnished under section 44AB is annexed herewith in Form No. 3CD.</t>
  </si>
  <si>
    <t>3. In our opinion and to the best of our information and according to examination of books of account including other relevant documents and explantions given to us, the particulars given in the said Form No.3CD  are true and correct, subject to the following observations/ qualifications, if any:</t>
  </si>
  <si>
    <t>a.</t>
  </si>
  <si>
    <t>b.</t>
  </si>
  <si>
    <t>c.</t>
  </si>
  <si>
    <t>Date :                                                                                                                                                     Address :</t>
  </si>
  <si>
    <t>Place:                                                                                                                                                    Firm Reg. No. :</t>
  </si>
  <si>
    <t xml:space="preserve">Tax Audit Report- Form 3CD </t>
  </si>
  <si>
    <t>[See rule 6G(2)]</t>
  </si>
  <si>
    <t xml:space="preserve">Previous year from </t>
  </si>
  <si>
    <t xml:space="preserve">Assessment year </t>
  </si>
  <si>
    <t>Increase in profit
(Rs.)</t>
  </si>
  <si>
    <t>Decrease in profit
(Rs.)</t>
  </si>
  <si>
    <t>Description of capital asset;</t>
  </si>
  <si>
    <t>Date of acquisition;</t>
  </si>
  <si>
    <t>Cost of acquisition;</t>
  </si>
  <si>
    <t>Amount at which the asset is converted into stock-in-trade.</t>
  </si>
  <si>
    <t>Amounts admissible as per the provisions of the Income Tax Act, 1961 and also fulfils the conditions, if any specified under the the conditions, if any specified under the relevant provisions of Income Tax Act, 1961 or Income Tax Rules,1962 or any other guidelines, circular, etc., issued in this behalf.</t>
  </si>
  <si>
    <t>PAN of the Payee, if available</t>
  </si>
  <si>
    <t>Amount out of (vii) deposited, of any</t>
  </si>
  <si>
    <t>fringe benfit tax under sub-clause (ic) (Wherever applicable)</t>
  </si>
  <si>
    <t>Permanent Account Number of the payee,
if available</t>
  </si>
  <si>
    <t>Permanent Account Number of the payee, 
if available</t>
  </si>
  <si>
    <t>[Clause 24]</t>
  </si>
  <si>
    <t>Amount of Central Value Added Tax credits availed of or utilized during the previous year and its  treatment in the profit and loss account and treatment of outstanding Central Value Added Tax  credits in the accounts.</t>
  </si>
  <si>
    <t>[Clause 27(a)]</t>
  </si>
  <si>
    <t>[Clause 25]</t>
  </si>
  <si>
    <t>[Clause 27(b)]</t>
  </si>
  <si>
    <t>[Clause 28)]</t>
  </si>
  <si>
    <t xml:space="preserve">Whether during the previous year the assessee has received any property, being share of a company not being  a company in which the public are substantially interested, without consideration or for inadequate consideration </t>
  </si>
  <si>
    <t>[Clause 29)]</t>
  </si>
  <si>
    <t>[Clause 30)]</t>
  </si>
  <si>
    <t xml:space="preserve">The CBDT has issued ​Income-tax (8th Amendment) Rules, 2018 dated 20 July 2018. These rules amended Tax Audit Report Format (Form No. 3CD) with effect from 20 August, 2018. Among other matters, the Amendments required the Tax Audit Report to contain additional disclosures related to General Anti-Avoidance Rules through clause 30C and Goods and Service Tax through clause 44 in Form No. 3CD. </t>
  </si>
  <si>
    <t>Representations has been received by the CBDT that the implementation of reporting requirements under the proposed clause 30C and under the proposed  clause 44  of the Form No. 3CD  may be deferred. After examination of matter, the CBDT has decided that reporting under the proposed clause 30C and proposed clause 44 of the Tax Audit Report will be kept in abeyance till 31 March 2019. Hence, for Tax Audit Reports to be furnished on or after 20 August 2018 but before 1 April 2019, the tax auditors will not be required to furnish details called for under the said clause 30C and clause 44 of the Tax Audit Report.</t>
  </si>
  <si>
    <t>Order under section 119 of the Income-tax Act, 1961 -</t>
  </si>
  <si>
    <t>Clauses not applicable for AY 18-19:</t>
  </si>
  <si>
    <t>Clause No. 41</t>
  </si>
  <si>
    <t>any tax laws other than Income Tax Act, 1961 and Wealth tax Act, 1957 alongwith details of relevant proceedings.</t>
  </si>
  <si>
    <t>Refer Part 3 - Attachment I</t>
  </si>
  <si>
    <t>Refer Part 4 - Attachment I</t>
  </si>
  <si>
    <t>Refer Part 3A - Attachment I  or Not Applicable</t>
  </si>
  <si>
    <t>Refer Part 3B - Attachment I or NIL</t>
  </si>
  <si>
    <t>Part 7 - Attachment I</t>
  </si>
  <si>
    <t>Part 8 - Attachment I</t>
  </si>
  <si>
    <t>Part 9 - Attachment I</t>
  </si>
  <si>
    <t>Part 10A - Attachment I</t>
  </si>
  <si>
    <t>Part 10B - Attachment I</t>
  </si>
  <si>
    <t>Part 11 - Attachment I</t>
  </si>
  <si>
    <t>Part 12 - Attachment I</t>
  </si>
  <si>
    <t>Part 13 - Attachment I</t>
  </si>
  <si>
    <t>Part 14 - Attachment I</t>
  </si>
  <si>
    <t>Part 15 - Attachment I</t>
  </si>
  <si>
    <t>Part 16A - Attachment I</t>
  </si>
  <si>
    <t>Part 16B - Attachment I</t>
  </si>
  <si>
    <t>Part 16C - Attachment I</t>
  </si>
  <si>
    <t>Part 16D - Attachment I</t>
  </si>
  <si>
    <t>Part 16E - Attachment I</t>
  </si>
  <si>
    <t>Part 16F - Attachment I</t>
  </si>
  <si>
    <t>Part 16G - Attachment I</t>
  </si>
  <si>
    <t>Part 16H - Attachment I</t>
  </si>
  <si>
    <t>Part 16I- Attachment I</t>
  </si>
  <si>
    <t>Refer Part 17 - Attachment I</t>
  </si>
  <si>
    <t>Refer Part 18 - Attachment I</t>
  </si>
  <si>
    <t>Refer Part 19 - Attachment I</t>
  </si>
  <si>
    <t>Refer Part 20 - Attachment I</t>
  </si>
  <si>
    <t>Refer Part 21 - Attachment I</t>
  </si>
  <si>
    <t>Part 2 - Attachment I</t>
  </si>
  <si>
    <t>Part 3 - Attachment I</t>
  </si>
  <si>
    <t xml:space="preserve">Part 3A - Attachment I </t>
  </si>
  <si>
    <t>Part 3B - Attachment I</t>
  </si>
  <si>
    <t>Part 3C - Attachment I</t>
  </si>
  <si>
    <r>
      <rPr>
        <b/>
        <sz val="10"/>
        <color theme="8"/>
        <rFont val="Times New Roman"/>
        <family val="1"/>
      </rPr>
      <t>Refer Part 2 - Attachment I</t>
    </r>
    <r>
      <rPr>
        <sz val="10"/>
        <rFont val="Times New Roman"/>
        <family val="1"/>
      </rPr>
      <t xml:space="preserve">
The auditors have relied on the assessee for the purpose of reporting under this clause.</t>
    </r>
  </si>
  <si>
    <t>Part 4 - Attachment I</t>
  </si>
  <si>
    <r>
      <rPr>
        <b/>
        <sz val="10"/>
        <color theme="8"/>
        <rFont val="Times New Roman"/>
        <family val="1"/>
      </rPr>
      <t xml:space="preserve">Refer Part 5, 5A, 5B - Attachment I
</t>
    </r>
    <r>
      <rPr>
        <sz val="10"/>
        <rFont val="Times New Roman"/>
        <family val="1"/>
      </rPr>
      <t xml:space="preserve">
The information provided on fixed assets in clause 18 of the electronic form should be read with the information provided in Part 2-Attachment III and Part 2 - Attachment IIIa to the Form No. 3CD. The dates of addition and deletion of assets specified in clause 18 of the electronic form have been stated for reasons of convenience, and the specific dates in this regard are to be reckoned as being the dates stated in Part 2 - Attachment IIIa to the Form No. 3CD.</t>
    </r>
  </si>
  <si>
    <t>Part 5 - Attachment I</t>
  </si>
  <si>
    <t>Part 5A - Attachment I</t>
  </si>
  <si>
    <t>Part 5B - Attachment I</t>
  </si>
  <si>
    <r>
      <rPr>
        <b/>
        <sz val="10"/>
        <color theme="8"/>
        <rFont val="Times New Roman"/>
        <family val="1"/>
      </rPr>
      <t>Part 6 - Attachment I</t>
    </r>
    <r>
      <rPr>
        <sz val="10"/>
        <rFont val="Times New Roman"/>
        <family val="1"/>
      </rPr>
      <t xml:space="preserve">
These amounts are not again disclosed under clause 16(d).</t>
    </r>
  </si>
  <si>
    <t>Part 6 - Attachment I</t>
  </si>
  <si>
    <t>Part 18 - Attachment I</t>
  </si>
  <si>
    <t>Part 19 - Attachment I</t>
  </si>
  <si>
    <t>Part 17A - Attachment I</t>
  </si>
  <si>
    <t>Refer Part 17A - Attachment I</t>
  </si>
  <si>
    <t>Refer Part 17B - Attachment I</t>
  </si>
  <si>
    <t>Part 17B - Attachment I</t>
  </si>
  <si>
    <t xml:space="preserve">Clause No.34(b) </t>
  </si>
  <si>
    <t xml:space="preserve">Clause No.34(c) </t>
  </si>
  <si>
    <t>whether the assessee is liable to pay interest under section 201(1A) or section 206C(7).  If yes, please furnish:</t>
  </si>
  <si>
    <t>Refer Part 18A - Attachment I</t>
  </si>
  <si>
    <t>Refer Part 18B - Attachment I</t>
  </si>
  <si>
    <t xml:space="preserve">Clause No. 35(a) </t>
  </si>
  <si>
    <t>Part 18A - Attachment I</t>
  </si>
  <si>
    <t>Part 18B - Attachment I</t>
  </si>
  <si>
    <t>Part 20 - Attachment I</t>
  </si>
  <si>
    <t>Part 21 - Attachment I</t>
  </si>
  <si>
    <t>&lt;Not Applicable for AY 2018-19&gt;</t>
  </si>
  <si>
    <t xml:space="preserve">Clause No. 31(c) </t>
  </si>
  <si>
    <t>Clause No. 31(d)</t>
  </si>
  <si>
    <t>Standard Notes forming part of Form 3CD</t>
  </si>
  <si>
    <t>This circular has deferred the applicability of clause 30C and clause 44 of the tax Audit Report till 31st March 2019.</t>
  </si>
  <si>
    <t>Changes in Form 3CD in AY 2018-19 
wrt AY 2018-19</t>
  </si>
  <si>
    <t>Now, GST registration number is to be reported if the taxpayer is liable to pay GST. In case the assessee has multiple GST registration numbers, being registered in different states as well as under Central GST, all the GSTIN numbers allotted to the assessee needs to be mentioned. 
Even if the liability to pay is only under the reverse charge mechanism, the fact of being liable needs to be answered in the affirmative, with the clarification that such liability is only under the reverse charge mechanism.
The amendment is clarificatory in nature as the earlier clause in any case referred to all indirect taxes, by using the term “etc.”</t>
  </si>
  <si>
    <t>GST related amounts required</t>
  </si>
  <si>
    <t xml:space="preserve">Amendment: Reporting relating to deduction claimed under section 32AD of the Income-tax Act, 1961 (the Act):
(a) amount debited to profit and loss account;
(b) amount admissible;
(c) amounts deemed to be profits and gains
Clause 19 of Form No. 3CD requires quantifications of the amount debited to profit and loss account and the amounts admissible under various sections, which also fulfil the conditions required by the relevant provision, the rules, or any other guideline or circular issued in that behalf. Hitherto, this clause referred to sections 32AC, 33AB, 33ABA, 35(1)(i), 35(1)(ii), 35(1)(iia), 35(1)(iii), 35(1)(iv), 35(2AA), 35(2AB), 35ABB, 35AC, 35AD, 35CCA, 35CCB, 35CCC, 35CCD, 35D, 35DD, 35DDA and 35E. This clause has now been amended to include section 32AD. 
Section 32AD of the Act provides for deduction for investment made in new plant or machinery in the notified backward areas in certain States (State of Andhra Pradesh  or Bihar Telangana or West Bengal). The clause seeks disclosure of deduction admissible under section 32AD of the Act.
The tax auditor should verify the list of plant and machinery installed during the previous year in such backward areas for the manufacture of an article or thing. He should thereafter confirm that such plant and machinery does not fall within the exclusions to the definition of “new asset” contained in section 32AD(4). He can then compute the amount of eligible deduction under section 32AD. Disclosure will not be required for amount debited to the statement of Profit &amp; loss account, which should be treated as nil, as the deduction is linked to cost of plant and machinery, which is treated as an asset in the the financial statements and not an expenditure.
</t>
  </si>
  <si>
    <t>The tax auditor needs to obtain a list of amounts payable to the railways for the previous year from the assessee, and verify the correctness of such amounts. He thereafter needs to analyse such amounts, bifurcating them between payments for the use of railway assets and other payments. He thereafter needs to verify the applicability of section 43B to such amounts, by checking the dates of payment of such amounts.</t>
  </si>
  <si>
    <t>In Clause 24, after the words “32AC or”, the words “32AD or” has been inserted.
Under section 32AD(2), if any new asset, in respect of which deduction under section 32AD had been allowed, is sold or otherwise transferred (except in cases of amalgamation, demerger or reorganisation of business referred to in clauses (xiii), (xiiib) or (xiv) of section 47) within a period of five years from the date of its installation, the amount of deduction allowed earlier under section 32AD in respect of such asset is deemed to be the profits and gains of business of the previous year in which the asset is sold or otherwise transferred.</t>
  </si>
  <si>
    <t>The tax auditor should verify whether any assets in the backward districts have been sold, and if so, whether deduction under section 32AD has been allowed in respect of such assets. If any deduction has been allowed, the amount of such deduction should be quantified. Capital gains arising on transfer of the asset are not required to be reported. The reporting should be done giving description of the asset sold, the date of installation, the original cost and the quantum of deduction allowed which is now taxable as profits and gains of business or profession.</t>
  </si>
  <si>
    <t>Section 43 clause (g) inserted by the Finance Act 2016, refers to any sum payable by the assessee to the Indian Railways for the use of railway assets. Section 43B of the Act provides for certain expenditure which is allowed on payment basis. 
- Payments for the use of railway assets would not include basic rail freight, as it is for the service of transport and not for use of railway assets. The distinction needs to be made between transportation contracts and the contracts for user (hire) of assets. Sums payable for use of railway assets would however include amounts payable for hire of railway wagons, or for hire of rail sidings, or lease rent payable for use of railways land or buildings.
- In case of payments for use of hoardings/display panels put up on railway premises, whether the payment is for use of railway assets would depend upon the terms of the contract. In case the payment is being made by an advertising agency to the railways for putting up hoardings/display panels on railway premises, such payment would amount to payment for use of railway assets, as the payment is for the use of space on the premises. However, where an advertiser is making payment to the railways for display of advertisements on hoardings/displays in railway premises, such a payment is in the nature of payment for the services of advertisement, and not for the use of railway assets.</t>
  </si>
  <si>
    <t>Reporting of nature and amount of income chargeable under the head “income from other sources”: 
&gt; Advance money forfeited relating to the transfer of capital asset - Section 56(2)(ix) of the Act;
&gt; Receipt of any sum of money, immovable property or movable property received without consideration/ inadequate consideration – Section 56(2)(x) of the Act 
Section 56(2)(ix) provides for taxability of any sum of money received as an advance or otherwise in the course of negotiations for transfer of a capital asset, if such sum is forfeited and the negotiations do not result in transfer of such capital asset. Prior to such amendment, section 51 provided for deduction of such amount forfeited from the cost or written down value of the asset. Section 51 has now been amended to provide that any amount taxed under section 56(2)(ix) shall not be deducted from the cost or written down value.
The requirement of reporting arises only on forfeiture of such amount. If an advance has been received and has been outstanding for a considerable period of time, there is no requirement to report such amount unless and until it is forfeited by an act of the assessee. Any advances received and forfeited towards sale of stock-in-trade would be taxable under section 28(i), and would not be required to be reported since the amount would be credited to profit &amp; loss account.</t>
  </si>
  <si>
    <t xml:space="preserve">Clause 29B introduced, requiring reporting of amount includible as income chargeable under the head “Income from Other Sources” under section 56(2)(x). 
The tax auditor is required to report the nature of income and the amount of income chargeable under this clause. In the nature of income, the details of the asset received and the date of receipt should be given. While stating the amount of income, a computation of how such income has been arrived at should be provided, giving the fair market value or stamp duty value of the asset and the amount of consideration.
</t>
  </si>
  <si>
    <t xml:space="preserve">A new clause 30A has been introduced, requiring reporting of primaryadjustments and various other details, for the purpose of making secondary adjustments under section 92CE. Section 92CE, providing for secondary transfer pricing adjustments, has been introduced by the Finance Act 2017, with effect from assessment year 2018-19.
The section requires making of a secondary adjustment in certain cases where primary transfer pricing adjustments have been made. These cases are where transfer pricing adjustment has been:
i. made by the taxpayer of his own accord in his return of income;
ii. made by the assessing officer and accepted by the taxpayer;
iii. determined under an Advance Pricing Agreement entered into by the assessee under section 92CC;
iv. made as per Safe Harbour Rules framed under section 92CB; or
v. arising as a result of a resolution of an assessment under Mutual Agreement Procedure under a double taxation avoidance agreement (DTAA) entered into under section 90 or 90A.
No secondary adjustment is required if the primary adjustment relates to assessment year 2016-17, or an earlier assessment year. No secondary adjustment is required if the amount of primary adjustment made in any previous year does not exceed Rs. 1 crore. Due to the primary adjustment, if there is an increase in the total income or a reduction in the loss of the assessee, the adjustment (difference between the arm’s length price and the actual transaction price) is regarded as excess money available with the associated enterprise, and is to be repatriated to India within the prescribed time. Where the excess money is not repatriated to India within the prescribed time, it is deemed as an advance to the associated enterprise and interest is to be computed on such advance in the prescribed manner, as a secondary adjustment.
As per the proviso to section 92CE(1) of the Act, for secondary adjustment to be made, primary adjustment should be more than INR 10 million. However, the clause is not clear in asking the said details, only in case where the amount of primary adjustment exceeds INR 10 million. Reporting primary adjustments lesser than INR 10 million will have no practical utility for tax authorities. A similar value limitation has been provided in Clause 30B pertaining to section 94B of the Act (limitation on interest deduction in certain cases) and Clause 30C pertaining to section 96 of the Act (GAAR implications).
For cases where the time period of 90 days, as mentioned in Rule 10CB of the Income-tax Rules 1962, has not elapsed as on 31 March of the relevant financial year, the clause is not clear on the cut-off date to be considered for the purpose of reporting if the repatriation is done within the prescribed time limit. Additionally, for such cases, the clause is silent on the cut-off date to be considered for the calculation of interest on excess money, if any. </t>
  </si>
  <si>
    <t>Clause 30A requires reporting of whether primary adjustment to
transfer price, as referred to in section 92CE(1), has been made
during the previous year. Thus the tax auditor is required to verify
whether any primary adjustment is ‘made’ in terms of S. 92CE(1)
during the previous year under consideration. The primary adjustment
made may not necessarily relate to previous year under consideration.
the tax auditor should obtain a certificate from the
assessee, as to what transfer pricing adjustments have been made in
the return/(s) of income filed during the previous year, whether any
advance pricing agreement was entered into during the previous year,
whether any transfer pricing adjustment was made/confirmed in an
assessment order/appellate authority order passed during the previous
year, or whether any agreement has been arrived at under a Mutual Agreement Procedure during the previous year. The tax auditor should
also verify tax records to check whether there is any such occurrence.</t>
  </si>
  <si>
    <t xml:space="preserve">The newly inserted clause 30B requires reporting for the purposes of examining allowability of expenditure by way of interest in respect of debt issued by a non-resident associated enterprise (“AE”) under section 94B, while computing income under the head “Profits and Gains of Business or Profession”.
Section 94B was inserted by the Finance Act 2017, with effect from assessment year 2018-19. It provides that, where an Indian company or a permanent establishment of a foreign company in India, incurs any expenditure by way of interest or of similar nature exceeding Rs. 1 crore which is deductible in computation of income under the head PGBP in respect of a debt issued by a non-resident AE, such interest, to the extent of excess interest shall not be deductible. Further, if the debt is issued by a lender who is not associated, but an AE provides either an implicit or explicit guarantee to such lender, or deposits a corresponding and matching amount of funds with the lender, such debt is also regarded as having been issued by an AE.
The excess interest is to be computed as the lower of:
(i) Total interest paid or payable in excess of 30% of earnings before interest, taxes, depreciation and amortisation (“EBITDA”) of the borrower in the previous year; or
(ii) Interest paid or payable to AEs for that previous year. The excess interest, which is disallowed, is allowed to be carried forward for a period of 8 assessment years following the year of disallowance, to be allowed as a deduction against profits and gains of any business in the subsequent years, to the extent of maximum allowable interest expenditure under this section. </t>
  </si>
  <si>
    <t xml:space="preserve">Section 269ST was introduced by the Finance Act, 2017 with effect from 1 April 2017. It provides that no person shall receive sum of Rs. 2 lakh or more
a) in aggregate from a person in a day; or
b) in respect of a single transaction; or
c) in respect of transactions relating to one event or occasion from a person
otherwise than by an account payee cheque or an account payee demand draft or by use of electronic clearing system through a bank account. Contravention of section 269ST attracts penalty under section 271DA.
</t>
  </si>
  <si>
    <t>Section 269ST does not distinguish between receipt on capital account
and revenue account. Similarly, sub-clauses 31(ba), (bb), (bc) and (bd)
do not distinguish between receipts and payments on capital account
and revenue account. Once the receipt or the payment, as the case
may be, exceeds the limit specified in section 269ST, the particulars of
such transactions will have to be reported under these clauses. The
tax auditor should bear this in mind while examining the books of
account and records of the assessee.</t>
  </si>
  <si>
    <t>The requirements of this clause are similar to the requirements of clause 31(ba), except that instead of recipient, the payer needs to disclose transactions which have been paid otherwise than by a cheque or bank draft or use of electronic clearing system through a bank account in excess of limits specified in section 269ST of the Act.</t>
  </si>
  <si>
    <t>The requirements of this clause are similar to the requirements of clause 31(bb), except that instead of recipient, the payer needs to disclose transactions which have been received by a cheque or bank draft, which is not an account payee cheque or bank draft in excess of limits specified in section 269ST of the Act.</t>
  </si>
  <si>
    <t>name, address and Permanent Account Number (if
available with the assessee) of the payee</t>
  </si>
  <si>
    <t xml:space="preserve">name, address and Permanent Account Number (if
available with the assessee) of the lender, or
depositor </t>
  </si>
  <si>
    <t>or person from whom specified advance is
received;</t>
  </si>
  <si>
    <t>or account payee bank draft during the previous year.</t>
  </si>
  <si>
    <t>Part 16I - Attachment I</t>
  </si>
  <si>
    <t xml:space="preserve">repayment of loan or deposit or any specified advance received by a cheque or a bank draft which is not an account payee cheque </t>
  </si>
  <si>
    <t>Newly Inserted clause 31(ba) requires the recipient to disclose transactions which have been received by a cheque or bank draft, which is not an account payee cheque or bank draft in excess of limits specified in section 269ST of the Act.</t>
  </si>
  <si>
    <t>(ba)</t>
  </si>
  <si>
    <t>(bb)</t>
  </si>
  <si>
    <t>(bc)</t>
  </si>
  <si>
    <t>(bd)</t>
  </si>
  <si>
    <t>in item (e), in sub-item (ii), after the words, “amount of”, the words “repayment of” shall be inserted; Inadvertently in sub-clause 31(e), there were certain errors which have now been rectified. There is no change in requirement.</t>
  </si>
  <si>
    <t>in item (d), in sub-item (ii), after the words “amount of”, the words “repayment of” shall be inserted;  Inadvertently in sub-clause 31(e), there were certain errors which have now been rectified. There is no change in requirement.</t>
  </si>
  <si>
    <t>in item (c), in sub-item (v), for the words “taken or accepted”, the word “repaid” shall be substituted;  Inadvertently in sub-clause 31(e), there were certain errors which have now been rectified. There is no change in requirement.</t>
  </si>
  <si>
    <t>This sub-clause has been substituted with new sub-clause 34(b) which requires  the tax auditor to furnish a list of details/transactions which are reportable but are not reported in the statement of tax deducted at source and statement of tax collected at source. The reporting requirement is notwithstanding the fact that the assessee has furnished the statements of tax deducted at source and tax collected at source within the prescribed time.
Thus, the tax auditor will have to identify the transactions in respect of which tax was required to be deducted at source or collected at source and verify whether these transactions have been appropriately reported in the relevant form of the statement of tax deducted at source or tax collected at source.  Wherever there is failure to report the transaction in the statement of tax collected or deducted at source the tax auditor will have to report the same.
Prior to this amendement, the reporting requirement under the sub-clause arose only where the assessee had either not furnished or furnished the statement of tax deducted or tax collected after the expiry of the prescribed time.  
The amended clause now requires disclosure of details/transactions which are not reported even in TDS statements which are furnished within due date via clause 34(b) (vi).</t>
  </si>
  <si>
    <r>
      <t xml:space="preserve">Clause 36A requires the recipient of deemed dividend (referred to under Section 2(22)(e)) to report the quantum of dividend received and date of such receipt.
The tax auditor should obtain from the assessee a </t>
    </r>
    <r>
      <rPr>
        <b/>
        <sz val="10"/>
        <rFont val="Times New Roman"/>
        <family val="1"/>
      </rPr>
      <t xml:space="preserve">certificate </t>
    </r>
    <r>
      <rPr>
        <sz val="10"/>
        <rFont val="Times New Roman"/>
        <family val="1"/>
      </rPr>
      <t xml:space="preserve">containing list of closely held companies in which he is beneficial owner of shares carrying not less than 10% of the voting power and list of concerns in which he has substantial interest. The tax auditor should also obtain a certificate from the assessee giving particulars of any loans or advances received by any concern in which he has substantial interest from any closely held company in which he is beneficial owner of shares carrying not less than 10% voting power. The tax auditor should include appropriate remarks of his inability to independently verify the information and reliance on the certificates obtained from the assessee. These remarks may be included in clause (3) of Form No. 3CA or clause (5) of Form 3CB, as the case may be.
</t>
    </r>
  </si>
  <si>
    <t>The tax auditor should also verify Form 26AS in the case of the assessee to know if the closely held company has deducted tax at source from any payment made by it to the assessee or the concern under section 194. This will indicate the view taken by the closely held company making the payment. The tax auditor may consider the same before coming to a conclusion.</t>
  </si>
  <si>
    <t>Date of furnishing, 
if furnished</t>
  </si>
  <si>
    <t>The tax auditor should verify whether the assessee has entered into any transaction where the other party was required to quote PAN. He should verify whether the assessee has obtained declaration in Form No. 60 where the other party has not furnished his PAN. Wherever the assessee has received declarations in Form No. 60, the auditor should verify if the assessee has filed Form No. 61 including therein all the necessary particulars. The tax auditor should also perform other due diligence procedures as mentioned in the  ICAI Implementation Guide.</t>
  </si>
  <si>
    <r>
      <t xml:space="preserve">Reporting requirement in respect of Form No. 61 (Statement containing particulars of declaration received in Form No. 60); Form No. 61A (SFT by specified reporting persons) and Form No. 61B (Statement of Reportable Account by prescribed reporting financial institution, as per section 285BA of the Act). The clause applies to all taxpayers to whom these forms are applicable. The details of all transactions which are not reported in these forms have to be reported under this clause.
</t>
    </r>
    <r>
      <rPr>
        <b/>
        <sz val="10"/>
        <rFont val="Times New Roman"/>
        <family val="1"/>
      </rPr>
      <t xml:space="preserve">Form No. 61/61A </t>
    </r>
    <r>
      <rPr>
        <sz val="10"/>
        <rFont val="Times New Roman"/>
        <family val="1"/>
      </rPr>
      <t xml:space="preserve">is required to be submitted under under Indian tax laws where the tax payer is required to furnish details of Specified Financial Transactions (SFTs) and the parties with whom such transactions have been entered. The SFTs are given under Rule 114E of Income Tax Rules, 1962.
</t>
    </r>
    <r>
      <rPr>
        <b/>
        <sz val="10"/>
        <rFont val="Times New Roman"/>
        <family val="1"/>
      </rPr>
      <t xml:space="preserve">Form No. 61B </t>
    </r>
    <r>
      <rPr>
        <sz val="10"/>
        <rFont val="Times New Roman"/>
        <family val="1"/>
      </rPr>
      <t>is required to be furnished by prescribed financial institutions under Income tax Laws to facilitate India to meet its obligation of automatic exchange of information under Foreign Account Tax Compliance Act (FATCA) and comply with Inter-Governmental Agreement (IGA) between India and USA was signed on 9th July, 2015, which provides that the Indian Financial Institutions will provide necessary information to the Indian tax authorities, which will then be furnished to USA periodically. In turn, USA will also provide information about Indians having financial assets in USA.</t>
    </r>
  </si>
  <si>
    <t>The Finance Act, 2016 has introduced section 286 in the Act, relating to the Country by Country Report (CbCR) and Master File pursuant to adoption of OECD's Base Erosion and Profit Shifting (BEPS), Action Plan 13 in India. Broadly, under these provisions, an international group has to furnish CbCR containing information about the whole group comprising of various constituent entities. Such a report is to be filed in India, if the parent entity is resident of India or the international group has appointed a constituent entity which is resident in India to file CbCR on behalf of the whole group.
The report referred to in section 286(2) is to be filed within a period of 12 months from the end of the reporting accounting year. By this time, the due date for obtaining the tax audit report and filing the return will have elapsed (Due date for TAR- 30th September or 30th November immediately following the previous year). Considering this, for tax audit for the assessment year 2018-19, the tax auditor should comment upon report section 286(2) that was required to be filed on or before 31 March 2018.
In case the report is furnished by the Indian entity under section 286(4) of the Act, the date of furnishing of report should be mentioned as the  date on which the Indian entity has filed the CbCR.</t>
  </si>
  <si>
    <t>The information provided in clause of the electronic form should be read with the information provided in Part 1 to Part 16 of Attachment 1 to the Form No. 3CD.</t>
  </si>
  <si>
    <t xml:space="preserve">Part 1 - Attachment I to the Form No. 3CD </t>
  </si>
  <si>
    <t>Previous Year 2017-2018 relevant to Assessment Year 2018- 19</t>
  </si>
  <si>
    <t>General</t>
  </si>
  <si>
    <t xml:space="preserve">Clause No. </t>
  </si>
  <si>
    <t>Notes</t>
  </si>
  <si>
    <t>Clause 4</t>
  </si>
  <si>
    <t>Clause 10</t>
  </si>
  <si>
    <t>.</t>
  </si>
  <si>
    <t>ICAI Implementation Guide w.r.t Notification No. 33/2018 Dated 20 July 2018 effective from 20 August 2018.</t>
  </si>
  <si>
    <t>This is wrt new insertions/changes made to Form 3CD.</t>
  </si>
  <si>
    <t>Clause No. 31(ba)</t>
  </si>
  <si>
    <t>Clause No. 31(bb)</t>
  </si>
  <si>
    <t>Clause No. 31(bc)</t>
  </si>
  <si>
    <t>Clause No. 31(bd)</t>
  </si>
  <si>
    <t>Clause No. 31(e)</t>
  </si>
  <si>
    <r>
      <t xml:space="preserve">Notification No G.S.R. 666(E) dated 20.7.2018 effective from 20.8.2018 </t>
    </r>
    <r>
      <rPr>
        <b/>
        <sz val="10"/>
        <color rgb="FF000000"/>
        <rFont val="Times New Roman"/>
        <family val="1"/>
      </rPr>
      <t>–</t>
    </r>
    <r>
      <rPr>
        <b/>
        <sz val="10"/>
        <color theme="1"/>
        <rFont val="Times New Roman"/>
        <family val="1"/>
      </rPr>
      <t xml:space="preserve"> </t>
    </r>
  </si>
  <si>
    <r>
      <t>Circular No. 6/2018 dated 17</t>
    </r>
    <r>
      <rPr>
        <b/>
        <u/>
        <vertAlign val="superscript"/>
        <sz val="10"/>
        <color theme="1"/>
        <rFont val="Times New Roman"/>
        <family val="1"/>
      </rPr>
      <t>th</t>
    </r>
    <r>
      <rPr>
        <b/>
        <u/>
        <sz val="10"/>
        <color theme="1"/>
        <rFont val="Times New Roman"/>
        <family val="1"/>
      </rPr>
      <t xml:space="preserve"> August, 2018</t>
    </r>
    <r>
      <rPr>
        <b/>
        <sz val="10"/>
        <color rgb="FF000000"/>
        <rFont val="Times New Roman"/>
        <family val="1"/>
      </rPr>
      <t xml:space="preserve"> – </t>
    </r>
    <r>
      <rPr>
        <sz val="12"/>
        <color rgb="FF000000"/>
        <rFont val="Calibri"/>
        <family val="2"/>
        <scheme val="minor"/>
      </rPr>
      <t/>
    </r>
  </si>
  <si>
    <t>The new sub-clauses 31(ba), (bb), (bc) and (bd) deal with reporting of transactions of receipts and payments in excess of the specified limit made otherwise than by the modes specified in section 2 section 269ST.
Provisions of section 269ST do not apply to receipt by Government, any banking company, post office savings bank or a co-operative bank or transactions of loan or deposit or `specified sum’ referred to in section 269SS. ‘Specified sum’ means any sum of money receivable, whether as an advance or otherwise, in relation to transfer of an immovable property, whether not the transfer takes place. (Refer clause (iv) of the Explanation below section 269SS.) It also does not apply to such persons or class of persons or receipts, which have been notified by the Central Government. The Central Government has issued two notifications in this respect. Under Notification No. S.O. 1057(E) [Notification No. 28/2017, F.No.370142/10/2017-TPL] dated 5th April, 2017, provisions of section 269ST do not apply to receipt by any person from an entity referred to in sub-clause (b) of clause (i) of the proviso to section 269ST i.e. any banking company, post office savings bank and co-operative bank.</t>
  </si>
  <si>
    <t>of the lender or depositor;</t>
  </si>
  <si>
    <t>Name, address and Permanent Account Number (if available
with the assessee) of the payer;</t>
  </si>
  <si>
    <t>Amount of receipt (in Rs.)</t>
  </si>
  <si>
    <t>Name, address and Permanent Account Number (if available
with the assessee) of the payee;</t>
  </si>
  <si>
    <t>Under this clause, the recipient needs to disclose transactions which have been received by a cheque or bank draft, which is not an account payee cheque or bank draft in excess of limits specified in section 269ST of the Act.</t>
  </si>
  <si>
    <t xml:space="preserve">Whether the statement of tax deducted or collected contains information about all details/
transactions which are required to be reported. </t>
  </si>
  <si>
    <t>Amount of tax deducted or collected not deposited to the credit of the Central Government out of (7) and (9)</t>
  </si>
  <si>
    <t>Refer Part 3C - 
Attachment I</t>
  </si>
  <si>
    <t xml:space="preserve">(B) On the basis of the examination of books of account and other relevant documents/evidence,whether the payment referred to in section 40A(3A) read with rule 6DD were made by account payee </t>
  </si>
  <si>
    <t>cheque drawn on a bank or account payee bank draft If not, please furnish the details of amount deemed to be the profits and gains of business or profession under section 40A(3A);</t>
  </si>
  <si>
    <t xml:space="preserve">Whether primary adjustment to transfer price, as referred to in sub-section </t>
  </si>
  <si>
    <t xml:space="preserve">(1) of section 92CE, has been made during the previous year? </t>
  </si>
  <si>
    <t xml:space="preserve">Details of any amount borrowed on hundi or any amount due thereon (including </t>
  </si>
  <si>
    <t xml:space="preserve">interest on the amount borrowed) repaid, otherwise than through an account </t>
  </si>
  <si>
    <t>payee cheque [Section 69D].</t>
  </si>
  <si>
    <t xml:space="preserve">Please furnish the details of demand raised or refund issued during the previous year </t>
  </si>
  <si>
    <t xml:space="preserve">under any tax laws other than Income Tax Act, 1961 and Wealth tax Act, 1957 </t>
  </si>
  <si>
    <t>alongwith details of relevant proceedings.</t>
  </si>
  <si>
    <t xml:space="preserve">Details regarding turnover, gross profit, etc., for the previous year and preceding </t>
  </si>
  <si>
    <t xml:space="preserve">previous year: </t>
  </si>
  <si>
    <t xml:space="preserve">Whether any audit was conducted under section 72A of the Finance Act,1994 in </t>
  </si>
  <si>
    <t>relation to valuation of taxable services, as may be reported/ identified by the auditor?</t>
  </si>
  <si>
    <t>Whether the assessee is liable to pay indirect tax like excise duty, service tax, sales tax, Goods and Service Tax, customs duty,etc. if yes, please furnish the registration number or GST Number or any other identification number allotted for the same.</t>
  </si>
  <si>
    <t xml:space="preserve">(a) </t>
  </si>
  <si>
    <t xml:space="preserve">(b) </t>
  </si>
  <si>
    <t>amounts inadmissible under section 40(a):</t>
  </si>
  <si>
    <t>as payment to non-resident referred to in sub-clause (i):</t>
  </si>
  <si>
    <t>(B) Details of payment on which tax has been deducted but has not been paid during the previous year or in the subsequent year before the expiry of time prescribed under section 200(1):</t>
  </si>
  <si>
    <t>as payment referred to in sub-clause (ib):</t>
  </si>
  <si>
    <t>(B) Details of payment on which tax has been deducted but has not been paid on or before the due date specified in sub- section (1) of section139:</t>
  </si>
  <si>
    <t>(B) Details of payment on which levy has been deducted but has not been paid on or before the due date specified in sub- section (1) of section139:</t>
  </si>
  <si>
    <t>(A) Details of payment on which levy is not deducted</t>
  </si>
  <si>
    <t>(A) Details of payment on which tax is not deducted</t>
  </si>
  <si>
    <t xml:space="preserve">Amount of Central Value Added Tax credits availed of or utilized during the previous </t>
  </si>
  <si>
    <t xml:space="preserve">year and its treatment in the profit and loss account and treatment of outstanding </t>
  </si>
  <si>
    <t>Central Value Added Tax credits in the accounts.</t>
  </si>
  <si>
    <t xml:space="preserve">Whether during the previous year the assessee has received any property, being </t>
  </si>
  <si>
    <t xml:space="preserve">share of a company not being a company in which the public are substantially </t>
  </si>
  <si>
    <t>in section 56(2)(viia), if yes, please furnish the details of the same.</t>
  </si>
  <si>
    <t xml:space="preserve">interested, without consideration or for inadequate consideration as referred to </t>
  </si>
  <si>
    <t xml:space="preserve">Whether during the previous year the assessee received any consideration for issue </t>
  </si>
  <si>
    <t xml:space="preserve">of shares which exceeds the fair market value of the shares as referred to in </t>
  </si>
  <si>
    <t>section 56(2)(viib), if yes, please furnish the details of the same.</t>
  </si>
  <si>
    <t xml:space="preserve">Under which clause of sub-section (1) of section 92CE primary adjustment </t>
  </si>
  <si>
    <t>is made?</t>
  </si>
  <si>
    <t xml:space="preserve">Whether the excess money available with the associated enterprise is </t>
  </si>
  <si>
    <t xml:space="preserve">required to be repatriated to India as per the provisions of sub-section (2) </t>
  </si>
  <si>
    <t xml:space="preserve">of section 92CE? </t>
  </si>
  <si>
    <t xml:space="preserve">If yes, whether the excess money has been repatriated within the prescribed </t>
  </si>
  <si>
    <t xml:space="preserve">time </t>
  </si>
  <si>
    <t xml:space="preserve">If no, the amount (in Rs.) of imputed interest income on such excess money </t>
  </si>
  <si>
    <t>which has not been repatriated within the prescribed time</t>
  </si>
  <si>
    <t xml:space="preserve">Whether the assessee has incurred expenditure during the previous year by way </t>
  </si>
  <si>
    <t xml:space="preserve">of interest or of similar nature exceeding one crore rupees as referred to in </t>
  </si>
  <si>
    <t xml:space="preserve">sub-section (1) of section 94B? </t>
  </si>
  <si>
    <t xml:space="preserve">name, address, permanent account number (if available with the assessee) of the person </t>
  </si>
  <si>
    <t>from whom specified sum is received</t>
  </si>
  <si>
    <t xml:space="preserve">Name, Address, Permanent Account Number (if available with the assessee) </t>
  </si>
  <si>
    <t xml:space="preserve">Particulars of each receipt in an amount exceeding the limit specified in section 269ST, in aggregate from a person in a day or in respect of a single transaction or in respect of </t>
  </si>
  <si>
    <t xml:space="preserve">transactions relating to one event or occasion from a person, during the previous year, where such receipt is otherwise than by a cheque or bank draft or use of electronic </t>
  </si>
  <si>
    <t xml:space="preserve">transactions relating to one event or occasion from a person, received by a cheque or bank draft, not being an account payee cheque or an account payee bank draft, </t>
  </si>
  <si>
    <t xml:space="preserve">Particulars of each payment made in an amount exceeding the limit specified in section 269ST, in aggregate to a person in a day or in respect of a single transaction or in respect </t>
  </si>
  <si>
    <t xml:space="preserve">of transactions relating to one event or occasion to a person, otherwise than by a cheque or bank draft or use of electronic clearing system through a bank account during </t>
  </si>
  <si>
    <t xml:space="preserve">Particulars of each payment in an amount exceeding the limit specified in section 269ST, in aggregate to a person in a day or in respect of a single transaction or in respect of </t>
  </si>
  <si>
    <t xml:space="preserve">transactions relating to one event or occasion to a person, made by a cheque or bank draft, not being an account payee cheque or an account payee bank draft, </t>
  </si>
  <si>
    <t>Particulars of each loan or deposit in an amount exceeding the limit specified in section 269SS taken or accepted during the previous year :</t>
  </si>
  <si>
    <t xml:space="preserve"> Particulars of each specified sum in an amount exceeding the limit specified in section 269SS taken or accepted during the previous year :  </t>
  </si>
  <si>
    <t>clearing system through a bank account :</t>
  </si>
  <si>
    <t>during the previous year :</t>
  </si>
  <si>
    <t>the previous year :</t>
  </si>
  <si>
    <t>Particulars of each repayment of loan or deposit or any specified advance in an amount exceeding the limit specified in section 269T made during the previous year :</t>
  </si>
  <si>
    <t>bank draft or use of electronic clearing system through a bank account during the previous year :</t>
  </si>
  <si>
    <t xml:space="preserve">name, address and Permanent Account Number (if
available with the assessee) of </t>
  </si>
  <si>
    <t>the lender, or
depositor or person from whom specified advance is
received;</t>
  </si>
  <si>
    <t xml:space="preserve">repayment of loan or deposit or any specified
advance received otherwise than by a </t>
  </si>
  <si>
    <t>account during the previous year.</t>
  </si>
  <si>
    <t xml:space="preserve">cheque or bank draft or use of electronic clearing system through a
 bank </t>
  </si>
  <si>
    <t>Reader's comments &amp; feedback are most welcome</t>
  </si>
  <si>
    <t>CA SUKRITI JAIN</t>
  </si>
  <si>
    <t xml:space="preserve">Email id: ca.sukriti.jain@gmail.com </t>
  </si>
  <si>
    <t>Contact Number: 8962820802</t>
  </si>
  <si>
    <t>This attachment contains our notes, comments and observations related to the Form No. 3CD dated 30th November 2017 of ------------------------------------------in respect of the Previous Year 2017-18 relevant to Assessment Year 2018-19, in respect of which we have issued our report dated _______________ in Form No. 3CA and forms an integral part of that Form No. 3CD. Accordingly, the relevant clauses of the Form No 3CD need to be read notes, comments and observations need to be read with the notes, comments and observations stated below.</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</si>
</sst>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 #,##0.00_ ;_ * \-#,##0.00_ ;_ * &quot;-&quot;??_ ;_ @_ "/>
    <numFmt numFmtId="164" formatCode="_(* #,##0.00_);_(* \(#,##0.00\);_(* &quot;-&quot;??_);_(@_)"/>
    <numFmt numFmtId="165" formatCode="_(* #,##0_);_(* \(#,##0\);_(* &quot;-&quot;??_);_(@_)"/>
    <numFmt numFmtId="166" formatCode="0.00_);\(0.00\)"/>
    <numFmt numFmtId="167" formatCode="_-* #,##0.00_-;\-* #,##0.00_-;_-* &quot;-&quot;??_-;_-@_-"/>
    <numFmt numFmtId="168" formatCode="&quot;Rs.&quot;\ #,##0;&quot;Rs.&quot;\ \-#,##0"/>
    <numFmt numFmtId="169" formatCode="0_);\(0\)"/>
    <numFmt numFmtId="170" formatCode="[$-409]d/mmm/yy;@"/>
    <numFmt numFmtId="171" formatCode="[$-409]d\-mmm\-yy;@"/>
    <numFmt numFmtId="172" formatCode="[$-409]mmm\-yy;@"/>
    <numFmt numFmtId="173" formatCode="_(* #,##0_);_(* \(#,##0\);_(* &quot;-&quot;_);_(@_)"/>
    <numFmt numFmtId="174" formatCode="[$-409]d\-mmm\-yyyy;@"/>
  </numFmts>
  <fonts count="28" x14ac:knownFonts="1">
    <font>
      <sz val="11"/>
      <color theme="1"/>
      <name val="Calibri"/>
      <family val="2"/>
      <scheme val="minor"/>
    </font>
    <font>
      <sz val="11"/>
      <color theme="1"/>
      <name val="Calibri"/>
      <family val="2"/>
      <scheme val="minor"/>
    </font>
    <font>
      <sz val="10"/>
      <name val="Times New Roman"/>
      <family val="1"/>
    </font>
    <font>
      <b/>
      <sz val="10"/>
      <name val="Times New Roman"/>
      <family val="1"/>
    </font>
    <font>
      <sz val="10"/>
      <name val="Arial"/>
      <family val="2"/>
    </font>
    <font>
      <sz val="10"/>
      <color theme="1"/>
      <name val="Times New Roman"/>
      <family val="1"/>
    </font>
    <font>
      <sz val="10"/>
      <color indexed="8"/>
      <name val="Times New Roman"/>
      <family val="1"/>
    </font>
    <font>
      <b/>
      <sz val="10"/>
      <color theme="1"/>
      <name val="Times New Roman"/>
      <family val="1"/>
    </font>
    <font>
      <sz val="10"/>
      <color rgb="FF7030A0"/>
      <name val="Times New Roman"/>
      <family val="1"/>
    </font>
    <font>
      <b/>
      <u/>
      <sz val="10"/>
      <name val="Times New Roman"/>
      <family val="1"/>
    </font>
    <font>
      <sz val="10"/>
      <name val="Courier"/>
      <family val="3"/>
    </font>
    <font>
      <b/>
      <sz val="10"/>
      <color indexed="8"/>
      <name val="Times New Roman"/>
      <family val="1"/>
    </font>
    <font>
      <sz val="12"/>
      <name val="Garamond"/>
      <family val="1"/>
    </font>
    <font>
      <b/>
      <sz val="10"/>
      <color rgb="FFFF0000"/>
      <name val="Times New Roman"/>
      <family val="1"/>
    </font>
    <font>
      <sz val="12"/>
      <name val="Arial"/>
      <family val="2"/>
    </font>
    <font>
      <u/>
      <sz val="10"/>
      <color theme="1"/>
      <name val="Times New Roman"/>
      <family val="1"/>
    </font>
    <font>
      <u/>
      <sz val="10"/>
      <name val="Times New Roman"/>
      <family val="1"/>
    </font>
    <font>
      <sz val="11"/>
      <color indexed="8"/>
      <name val="Calibri"/>
      <family val="2"/>
    </font>
    <font>
      <b/>
      <i/>
      <sz val="10"/>
      <name val="Times New Roman"/>
      <family val="1"/>
    </font>
    <font>
      <u/>
      <sz val="11"/>
      <color theme="10"/>
      <name val="Calibri"/>
      <family val="2"/>
      <scheme val="minor"/>
    </font>
    <font>
      <b/>
      <sz val="10"/>
      <color theme="8"/>
      <name val="Times New Roman"/>
      <family val="1"/>
    </font>
    <font>
      <sz val="10"/>
      <color theme="8"/>
      <name val="Times New Roman"/>
      <family val="1"/>
    </font>
    <font>
      <sz val="10"/>
      <color rgb="FFFF0000"/>
      <name val="Times New Roman"/>
      <family val="1"/>
    </font>
    <font>
      <sz val="12"/>
      <color rgb="FF000000"/>
      <name val="Calibri"/>
      <family val="2"/>
      <scheme val="minor"/>
    </font>
    <font>
      <b/>
      <sz val="10"/>
      <color rgb="FF000000"/>
      <name val="Times New Roman"/>
      <family val="1"/>
    </font>
    <font>
      <b/>
      <u/>
      <sz val="10"/>
      <color theme="1"/>
      <name val="Times New Roman"/>
      <family val="1"/>
    </font>
    <font>
      <b/>
      <u/>
      <vertAlign val="superscript"/>
      <sz val="10"/>
      <color theme="1"/>
      <name val="Times New Roman"/>
      <family val="1"/>
    </font>
    <font>
      <sz val="10"/>
      <color indexed="10"/>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59999389629810485"/>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8">
    <xf numFmtId="0" fontId="0" fillId="0" borderId="0"/>
    <xf numFmtId="43" fontId="1" fillId="0" borderId="0" applyFont="0" applyFill="0" applyBorder="0" applyAlignment="0" applyProtection="0"/>
    <xf numFmtId="0" fontId="4" fillId="0" borderId="0"/>
    <xf numFmtId="0" fontId="1" fillId="0" borderId="0"/>
    <xf numFmtId="0" fontId="4" fillId="0" borderId="0"/>
    <xf numFmtId="0" fontId="4" fillId="0" borderId="0"/>
    <xf numFmtId="0" fontId="10" fillId="0" borderId="0"/>
    <xf numFmtId="0" fontId="10" fillId="0" borderId="0"/>
    <xf numFmtId="166" fontId="4" fillId="0" borderId="0"/>
    <xf numFmtId="0" fontId="12" fillId="0" borderId="0" applyNumberFormat="0" applyFill="0" applyBorder="0" applyAlignment="0" applyProtection="0"/>
    <xf numFmtId="0" fontId="4" fillId="0" borderId="0"/>
    <xf numFmtId="164" fontId="1" fillId="0" borderId="0" applyFont="0" applyFill="0" applyBorder="0" applyAlignment="0" applyProtection="0"/>
    <xf numFmtId="0" fontId="1" fillId="0" borderId="0"/>
    <xf numFmtId="0" fontId="4" fillId="0" borderId="0"/>
    <xf numFmtId="0" fontId="14" fillId="0" borderId="0"/>
    <xf numFmtId="0" fontId="4" fillId="0" borderId="0"/>
    <xf numFmtId="164" fontId="4" fillId="0" borderId="0" applyFont="0" applyFill="0" applyBorder="0" applyAlignment="0" applyProtection="0"/>
    <xf numFmtId="0" fontId="4" fillId="0" borderId="0"/>
    <xf numFmtId="0" fontId="4" fillId="0" borderId="0" applyBorder="0"/>
    <xf numFmtId="164" fontId="4" fillId="0" borderId="0" applyFont="0" applyFill="0" applyBorder="0" applyAlignment="0" applyProtection="0"/>
    <xf numFmtId="9" fontId="1" fillId="0" borderId="0" applyFont="0" applyFill="0" applyBorder="0" applyAlignment="0" applyProtection="0"/>
    <xf numFmtId="0" fontId="1" fillId="0" borderId="0"/>
    <xf numFmtId="0" fontId="4" fillId="0" borderId="0"/>
    <xf numFmtId="168" fontId="4" fillId="0" borderId="0"/>
    <xf numFmtId="0" fontId="4" fillId="0" borderId="0"/>
    <xf numFmtId="164" fontId="1" fillId="0" borderId="0" applyFont="0" applyFill="0" applyBorder="0" applyAlignment="0" applyProtection="0"/>
    <xf numFmtId="0" fontId="4" fillId="0" borderId="0"/>
    <xf numFmtId="0" fontId="4" fillId="0" borderId="0"/>
    <xf numFmtId="0" fontId="17" fillId="0" borderId="0"/>
    <xf numFmtId="168" fontId="4" fillId="0" borderId="0"/>
    <xf numFmtId="0" fontId="4" fillId="0" borderId="0"/>
    <xf numFmtId="0" fontId="1" fillId="0" borderId="0"/>
    <xf numFmtId="0" fontId="4" fillId="0" borderId="0"/>
    <xf numFmtId="0" fontId="4" fillId="0" borderId="0"/>
    <xf numFmtId="168" fontId="4" fillId="0" borderId="0"/>
    <xf numFmtId="164" fontId="4" fillId="0" borderId="0" applyFont="0" applyFill="0" applyBorder="0" applyAlignment="0" applyProtection="0"/>
    <xf numFmtId="164" fontId="1" fillId="0" borderId="0" applyFont="0" applyFill="0" applyBorder="0" applyAlignment="0" applyProtection="0"/>
    <xf numFmtId="0" fontId="4" fillId="0" borderId="0"/>
    <xf numFmtId="0" fontId="4" fillId="0" borderId="0">
      <alignment vertical="top" wrapText="1"/>
    </xf>
    <xf numFmtId="168" fontId="4" fillId="0" borderId="0"/>
    <xf numFmtId="0" fontId="14" fillId="0" borderId="0"/>
    <xf numFmtId="0" fontId="2" fillId="0" borderId="0"/>
    <xf numFmtId="164" fontId="1"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0" fontId="19" fillId="0" borderId="0" applyNumberFormat="0" applyFill="0" applyBorder="0" applyAlignment="0" applyProtection="0"/>
  </cellStyleXfs>
  <cellXfs count="705">
    <xf numFmtId="0" fontId="0" fillId="0" borderId="0" xfId="0"/>
    <xf numFmtId="0" fontId="2" fillId="0" borderId="0" xfId="0" applyFont="1" applyFill="1" applyAlignment="1">
      <alignment horizontal="left" vertical="top"/>
    </xf>
    <xf numFmtId="0" fontId="3" fillId="0" borderId="0" xfId="0" applyFont="1" applyFill="1" applyAlignment="1">
      <alignment horizontal="right" vertical="top"/>
    </xf>
    <xf numFmtId="0" fontId="3" fillId="0" borderId="0" xfId="0" applyFont="1" applyFill="1" applyAlignment="1">
      <alignment horizontal="left" vertical="top"/>
    </xf>
    <xf numFmtId="0" fontId="2" fillId="0" borderId="0" xfId="0" applyFont="1" applyFill="1" applyAlignment="1">
      <alignment horizontal="left" vertical="top" wrapText="1"/>
    </xf>
    <xf numFmtId="0" fontId="2" fillId="0" borderId="1" xfId="0" applyFont="1" applyFill="1" applyBorder="1" applyAlignment="1">
      <alignment horizontal="left" vertical="top" wrapText="1"/>
    </xf>
    <xf numFmtId="0" fontId="2" fillId="0" borderId="0" xfId="0" applyFont="1" applyFill="1" applyAlignment="1">
      <alignment vertical="top"/>
    </xf>
    <xf numFmtId="0" fontId="2" fillId="0" borderId="1" xfId="0" applyFont="1" applyFill="1" applyBorder="1" applyAlignment="1">
      <alignment vertical="top" wrapText="1"/>
    </xf>
    <xf numFmtId="0" fontId="3" fillId="0" borderId="1" xfId="0" applyFont="1" applyFill="1" applyBorder="1" applyAlignment="1">
      <alignment horizontal="center" vertical="top" wrapText="1"/>
    </xf>
    <xf numFmtId="0" fontId="2" fillId="0" borderId="0" xfId="0" applyFont="1" applyFill="1" applyAlignment="1">
      <alignment vertical="top" wrapText="1"/>
    </xf>
    <xf numFmtId="0" fontId="3" fillId="0" borderId="0" xfId="0" applyFont="1" applyFill="1" applyAlignment="1">
      <alignment vertical="top"/>
    </xf>
    <xf numFmtId="0" fontId="2" fillId="0" borderId="0" xfId="2" applyFont="1" applyFill="1" applyBorder="1" applyAlignment="1">
      <alignment vertical="top"/>
    </xf>
    <xf numFmtId="0" fontId="2" fillId="0" borderId="0" xfId="2" applyFont="1" applyFill="1" applyAlignment="1">
      <alignment vertical="top"/>
    </xf>
    <xf numFmtId="0" fontId="7" fillId="0" borderId="0" xfId="0" applyFont="1" applyFill="1" applyAlignment="1">
      <alignment horizontal="center" vertical="top"/>
    </xf>
    <xf numFmtId="0" fontId="5" fillId="0" borderId="0" xfId="0" applyFont="1" applyFill="1" applyAlignment="1">
      <alignment vertical="top"/>
    </xf>
    <xf numFmtId="0" fontId="2" fillId="0" borderId="1" xfId="0" applyFont="1" applyFill="1" applyBorder="1" applyAlignment="1">
      <alignment vertical="top"/>
    </xf>
    <xf numFmtId="0" fontId="2" fillId="0" borderId="1" xfId="0" applyFont="1" applyFill="1" applyBorder="1" applyAlignment="1">
      <alignment horizontal="center" vertical="top"/>
    </xf>
    <xf numFmtId="0" fontId="3" fillId="0" borderId="1" xfId="0" applyFont="1" applyFill="1" applyBorder="1" applyAlignment="1">
      <alignment vertical="top"/>
    </xf>
    <xf numFmtId="0" fontId="2" fillId="0" borderId="1" xfId="0" applyFont="1" applyFill="1" applyBorder="1" applyAlignment="1">
      <alignment horizontal="left" vertical="top"/>
    </xf>
    <xf numFmtId="0" fontId="2" fillId="0" borderId="0" xfId="0" applyFont="1" applyAlignment="1">
      <alignment vertical="top"/>
    </xf>
    <xf numFmtId="0" fontId="2" fillId="0" borderId="0" xfId="0" applyFont="1" applyFill="1" applyBorder="1" applyAlignment="1">
      <alignment horizontal="center" vertical="top" wrapText="1"/>
    </xf>
    <xf numFmtId="43" fontId="2" fillId="0" borderId="1" xfId="1" applyFont="1" applyFill="1" applyBorder="1" applyAlignment="1">
      <alignment horizontal="right" vertical="top"/>
    </xf>
    <xf numFmtId="0" fontId="2" fillId="0" borderId="0" xfId="0" applyFont="1" applyAlignment="1">
      <alignment vertical="top" wrapText="1"/>
    </xf>
    <xf numFmtId="39" fontId="2" fillId="0" borderId="0" xfId="0" applyNumberFormat="1" applyFont="1" applyFill="1" applyBorder="1" applyAlignment="1" applyProtection="1">
      <alignment vertical="top" wrapText="1"/>
      <protection locked="0"/>
    </xf>
    <xf numFmtId="0" fontId="2" fillId="0" borderId="3" xfId="0" applyFont="1" applyFill="1" applyBorder="1" applyAlignment="1">
      <alignment vertical="top" wrapText="1"/>
    </xf>
    <xf numFmtId="0" fontId="5" fillId="0" borderId="0" xfId="0" applyFont="1" applyFill="1" applyBorder="1" applyAlignment="1">
      <alignment vertical="top" wrapText="1"/>
    </xf>
    <xf numFmtId="43" fontId="2" fillId="0" borderId="1" xfId="1" applyFont="1" applyFill="1" applyBorder="1" applyAlignment="1">
      <alignment vertical="top"/>
    </xf>
    <xf numFmtId="39" fontId="3" fillId="0" borderId="0" xfId="0" applyNumberFormat="1" applyFont="1" applyFill="1" applyBorder="1" applyAlignment="1" applyProtection="1">
      <alignment vertical="top" wrapText="1"/>
      <protection locked="0"/>
    </xf>
    <xf numFmtId="0" fontId="2" fillId="0" borderId="0" xfId="2" applyFont="1"/>
    <xf numFmtId="0" fontId="2" fillId="0" borderId="0" xfId="6" applyFont="1" applyFill="1"/>
    <xf numFmtId="0" fontId="3" fillId="0" borderId="0" xfId="7" applyFont="1" applyAlignment="1" applyProtection="1">
      <alignment horizontal="left"/>
    </xf>
    <xf numFmtId="0" fontId="2" fillId="0" borderId="0" xfId="6" applyFont="1" applyFill="1" applyAlignment="1" applyProtection="1">
      <alignment horizontal="left"/>
    </xf>
    <xf numFmtId="0" fontId="2" fillId="0" borderId="0" xfId="7" applyFont="1" applyAlignment="1" applyProtection="1">
      <alignment horizontal="left"/>
    </xf>
    <xf numFmtId="37" fontId="3" fillId="0" borderId="0" xfId="8" applyNumberFormat="1" applyFont="1"/>
    <xf numFmtId="0" fontId="3" fillId="0" borderId="0" xfId="2" applyFont="1"/>
    <xf numFmtId="0" fontId="2" fillId="0" borderId="0" xfId="2" applyFont="1" applyAlignment="1">
      <alignment horizontal="center"/>
    </xf>
    <xf numFmtId="0" fontId="11" fillId="0" borderId="0" xfId="0" applyNumberFormat="1" applyFont="1" applyFill="1" applyAlignment="1">
      <alignment horizontal="left" vertical="top"/>
    </xf>
    <xf numFmtId="0" fontId="2" fillId="0" borderId="0" xfId="9" quotePrefix="1" applyFont="1" applyFill="1" applyAlignment="1">
      <alignment horizontal="left" vertical="top"/>
    </xf>
    <xf numFmtId="0" fontId="3" fillId="0" borderId="0" xfId="0" applyNumberFormat="1" applyFont="1" applyAlignment="1">
      <alignment horizontal="right" vertical="top"/>
    </xf>
    <xf numFmtId="0" fontId="6" fillId="0" borderId="0" xfId="0" applyNumberFormat="1" applyFont="1" applyFill="1" applyAlignment="1">
      <alignment horizontal="right" vertical="top"/>
    </xf>
    <xf numFmtId="0" fontId="3" fillId="0" borderId="0" xfId="0" applyNumberFormat="1" applyFont="1" applyFill="1" applyAlignment="1">
      <alignment horizontal="left" vertical="top"/>
    </xf>
    <xf numFmtId="0" fontId="3" fillId="0" borderId="1" xfId="0" applyNumberFormat="1" applyFont="1" applyFill="1" applyBorder="1" applyAlignment="1">
      <alignment horizontal="center" vertical="top" wrapText="1"/>
    </xf>
    <xf numFmtId="0" fontId="2" fillId="0" borderId="0" xfId="0" applyNumberFormat="1" applyFont="1" applyFill="1" applyAlignment="1">
      <alignment horizontal="left" vertical="top"/>
    </xf>
    <xf numFmtId="0" fontId="2" fillId="0" borderId="1" xfId="0" applyNumberFormat="1" applyFont="1" applyFill="1" applyBorder="1" applyAlignment="1">
      <alignment horizontal="left"/>
    </xf>
    <xf numFmtId="0" fontId="6" fillId="0" borderId="1" xfId="0" applyNumberFormat="1" applyFont="1" applyFill="1" applyBorder="1" applyAlignment="1">
      <alignment horizontal="left"/>
    </xf>
    <xf numFmtId="0" fontId="2" fillId="0" borderId="0" xfId="10" applyNumberFormat="1" applyFont="1" applyAlignment="1">
      <alignment horizontal="right" vertical="top"/>
    </xf>
    <xf numFmtId="0" fontId="5" fillId="0" borderId="0" xfId="3" applyFont="1"/>
    <xf numFmtId="0" fontId="5" fillId="0" borderId="1" xfId="3" applyFont="1" applyBorder="1" applyAlignment="1" applyProtection="1">
      <alignment wrapText="1"/>
      <protection locked="0"/>
    </xf>
    <xf numFmtId="0" fontId="2" fillId="0" borderId="0" xfId="0" applyFont="1" applyFill="1" applyBorder="1" applyAlignment="1">
      <alignment vertical="top"/>
    </xf>
    <xf numFmtId="0" fontId="3" fillId="0" borderId="0" xfId="0" applyFont="1" applyFill="1" applyBorder="1" applyAlignment="1">
      <alignment vertical="top"/>
    </xf>
    <xf numFmtId="0" fontId="3" fillId="0" borderId="0" xfId="4" applyFont="1" applyFill="1" applyBorder="1" applyAlignment="1">
      <alignment vertical="top" wrapText="1"/>
    </xf>
    <xf numFmtId="0" fontId="2" fillId="0" borderId="0" xfId="4" applyFont="1" applyFill="1" applyBorder="1" applyAlignment="1">
      <alignment vertical="top" wrapText="1"/>
    </xf>
    <xf numFmtId="0" fontId="5" fillId="0" borderId="0" xfId="0" applyFont="1" applyFill="1" applyBorder="1" applyAlignment="1">
      <alignment vertical="top"/>
    </xf>
    <xf numFmtId="0" fontId="6" fillId="0" borderId="0" xfId="0" applyFont="1" applyFill="1" applyBorder="1" applyAlignment="1">
      <alignment vertical="top"/>
    </xf>
    <xf numFmtId="0" fontId="8" fillId="0" borderId="0" xfId="4" applyFont="1" applyFill="1" applyBorder="1" applyAlignment="1">
      <alignment vertical="top" wrapText="1"/>
    </xf>
    <xf numFmtId="0" fontId="2" fillId="0" borderId="5" xfId="0" applyFont="1" applyFill="1" applyBorder="1" applyAlignment="1">
      <alignment horizontal="center" vertical="top"/>
    </xf>
    <xf numFmtId="0" fontId="2" fillId="0" borderId="7" xfId="0" applyFont="1" applyFill="1" applyBorder="1" applyAlignment="1">
      <alignment horizontal="left" vertical="top" wrapText="1"/>
    </xf>
    <xf numFmtId="0" fontId="3" fillId="0" borderId="8" xfId="0" applyFont="1" applyFill="1" applyBorder="1" applyAlignment="1">
      <alignment horizontal="left" vertical="top"/>
    </xf>
    <xf numFmtId="0" fontId="2" fillId="0" borderId="10" xfId="0" applyFont="1" applyFill="1" applyBorder="1" applyAlignment="1">
      <alignment horizontal="center" vertical="top"/>
    </xf>
    <xf numFmtId="39" fontId="2" fillId="0" borderId="0" xfId="0" applyNumberFormat="1" applyFont="1" applyFill="1" applyBorder="1" applyAlignment="1" applyProtection="1">
      <alignment horizontal="center" vertical="top" wrapText="1"/>
      <protection locked="0"/>
    </xf>
    <xf numFmtId="0" fontId="5" fillId="0" borderId="0" xfId="0" applyFont="1" applyBorder="1" applyAlignment="1">
      <alignment vertical="top" wrapText="1"/>
    </xf>
    <xf numFmtId="0" fontId="5"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2" fillId="0" borderId="0" xfId="2" applyFont="1" applyFill="1" applyAlignment="1">
      <alignment horizontal="left" vertical="top" wrapText="1"/>
    </xf>
    <xf numFmtId="0" fontId="3" fillId="0" borderId="1" xfId="0" applyNumberFormat="1" applyFont="1" applyFill="1" applyBorder="1" applyAlignment="1">
      <alignment horizontal="center"/>
    </xf>
    <xf numFmtId="0" fontId="6" fillId="0" borderId="1" xfId="0" quotePrefix="1" applyNumberFormat="1" applyFont="1" applyFill="1" applyBorder="1" applyAlignment="1">
      <alignment horizontal="left"/>
    </xf>
    <xf numFmtId="0" fontId="7" fillId="0" borderId="1" xfId="3" applyFont="1" applyBorder="1" applyAlignment="1">
      <alignment vertical="top" wrapText="1"/>
    </xf>
    <xf numFmtId="0" fontId="7" fillId="0" borderId="1" xfId="3" applyFont="1" applyBorder="1" applyAlignment="1">
      <alignment horizontal="center" vertical="top" wrapText="1"/>
    </xf>
    <xf numFmtId="0" fontId="5" fillId="0" borderId="0" xfId="3" applyFont="1" applyAlignment="1">
      <alignment vertical="top"/>
    </xf>
    <xf numFmtId="0" fontId="3" fillId="0" borderId="0" xfId="7" applyFont="1" applyAlignment="1" applyProtection="1">
      <alignment horizontal="left" vertical="top"/>
    </xf>
    <xf numFmtId="37" fontId="3" fillId="0" borderId="0" xfId="8" applyNumberFormat="1" applyFont="1" applyAlignment="1">
      <alignment vertical="top"/>
    </xf>
    <xf numFmtId="37" fontId="3" fillId="0" borderId="0" xfId="5" applyNumberFormat="1" applyFont="1" applyAlignment="1">
      <alignment vertical="top"/>
    </xf>
    <xf numFmtId="0" fontId="5" fillId="0" borderId="1" xfId="3" applyFont="1" applyBorder="1" applyAlignment="1">
      <alignment vertical="top"/>
    </xf>
    <xf numFmtId="167" fontId="5" fillId="0" borderId="1" xfId="11" applyNumberFormat="1" applyFont="1" applyBorder="1" applyAlignment="1" applyProtection="1">
      <alignment horizontal="right" vertical="top"/>
      <protection locked="0"/>
    </xf>
    <xf numFmtId="0" fontId="5" fillId="0" borderId="1" xfId="3" applyFont="1" applyBorder="1" applyAlignment="1">
      <alignment horizontal="center" vertical="top"/>
    </xf>
    <xf numFmtId="0" fontId="7" fillId="0" borderId="1" xfId="3" applyFont="1" applyBorder="1" applyAlignment="1">
      <alignment vertical="top"/>
    </xf>
    <xf numFmtId="167" fontId="7" fillId="0" borderId="1" xfId="11" applyNumberFormat="1" applyFont="1" applyBorder="1" applyAlignment="1">
      <alignment vertical="top"/>
    </xf>
    <xf numFmtId="0" fontId="3" fillId="0" borderId="7" xfId="0" applyFont="1" applyFill="1" applyBorder="1" applyAlignment="1">
      <alignment horizontal="left" vertical="top" wrapText="1"/>
    </xf>
    <xf numFmtId="0" fontId="3" fillId="0" borderId="0" xfId="12" applyFont="1" applyBorder="1" applyAlignment="1">
      <alignment vertical="top"/>
    </xf>
    <xf numFmtId="0" fontId="2" fillId="0" borderId="0" xfId="13" applyFont="1" applyFill="1" applyAlignment="1">
      <alignment vertical="top" wrapText="1"/>
    </xf>
    <xf numFmtId="0" fontId="3" fillId="0" borderId="0" xfId="14" applyNumberFormat="1" applyFont="1" applyFill="1" applyBorder="1" applyAlignment="1">
      <alignment horizontal="right"/>
    </xf>
    <xf numFmtId="0" fontId="2" fillId="0" borderId="0" xfId="12" applyFont="1" applyFill="1" applyBorder="1" applyAlignment="1">
      <alignment vertical="top"/>
    </xf>
    <xf numFmtId="0" fontId="3" fillId="0" borderId="0" xfId="12" applyFont="1" applyFill="1" applyBorder="1" applyAlignment="1">
      <alignment vertical="top"/>
    </xf>
    <xf numFmtId="0" fontId="3" fillId="0" borderId="0" xfId="13" applyFont="1" applyFill="1" applyAlignment="1">
      <alignment vertical="top" wrapText="1"/>
    </xf>
    <xf numFmtId="0" fontId="2" fillId="0" borderId="0" xfId="13" applyFont="1" applyFill="1" applyAlignment="1">
      <alignment horizontal="right" vertical="top" wrapText="1"/>
    </xf>
    <xf numFmtId="0" fontId="7" fillId="0" borderId="0" xfId="12" applyFont="1" applyAlignment="1">
      <alignment horizontal="right" vertical="top"/>
    </xf>
    <xf numFmtId="0" fontId="2" fillId="0" borderId="0" xfId="15" applyFont="1" applyAlignment="1">
      <alignment vertical="top" wrapText="1"/>
    </xf>
    <xf numFmtId="0" fontId="3" fillId="0" borderId="0" xfId="13" applyFont="1" applyFill="1" applyAlignment="1">
      <alignment horizontal="right" vertical="top" wrapText="1"/>
    </xf>
    <xf numFmtId="0" fontId="3" fillId="0" borderId="1" xfId="13" applyFont="1" applyFill="1" applyBorder="1" applyAlignment="1">
      <alignment vertical="top" wrapText="1"/>
    </xf>
    <xf numFmtId="0" fontId="9" fillId="0" borderId="1" xfId="13" applyFont="1" applyFill="1" applyBorder="1" applyAlignment="1">
      <alignment vertical="top" wrapText="1"/>
    </xf>
    <xf numFmtId="165" fontId="2" fillId="0" borderId="1" xfId="16" applyNumberFormat="1" applyFont="1" applyFill="1" applyBorder="1" applyAlignment="1">
      <alignment vertical="top" wrapText="1"/>
    </xf>
    <xf numFmtId="0" fontId="2" fillId="0" borderId="1" xfId="13" applyFont="1" applyFill="1" applyBorder="1" applyAlignment="1">
      <alignment horizontal="center" vertical="top" wrapText="1"/>
    </xf>
    <xf numFmtId="0" fontId="2" fillId="0" borderId="1" xfId="13" applyFont="1" applyFill="1" applyBorder="1" applyAlignment="1">
      <alignment horizontal="justify" vertical="top" wrapText="1"/>
    </xf>
    <xf numFmtId="0" fontId="2" fillId="0" borderId="1" xfId="13" applyFont="1" applyFill="1" applyBorder="1" applyAlignment="1">
      <alignment vertical="top" wrapText="1"/>
    </xf>
    <xf numFmtId="0" fontId="3" fillId="0" borderId="0" xfId="13" applyFont="1" applyFill="1" applyBorder="1" applyAlignment="1">
      <alignment vertical="top" wrapText="1"/>
    </xf>
    <xf numFmtId="165" fontId="3" fillId="0" borderId="0" xfId="16" applyNumberFormat="1" applyFont="1" applyFill="1" applyBorder="1" applyAlignment="1">
      <alignment vertical="top" wrapText="1"/>
    </xf>
    <xf numFmtId="0" fontId="3" fillId="0" borderId="0" xfId="15" applyFont="1" applyFill="1" applyAlignment="1">
      <alignment vertical="top" wrapText="1"/>
    </xf>
    <xf numFmtId="0" fontId="2" fillId="0" borderId="0" xfId="15" applyFont="1" applyFill="1" applyAlignment="1">
      <alignment vertical="top" wrapText="1"/>
    </xf>
    <xf numFmtId="0" fontId="2" fillId="0" borderId="0" xfId="15" applyFont="1" applyFill="1" applyAlignment="1">
      <alignment horizontal="left" vertical="top" wrapText="1"/>
    </xf>
    <xf numFmtId="0" fontId="2" fillId="0" borderId="0" xfId="13" applyFont="1" applyFill="1" applyAlignment="1">
      <alignment horizontal="left" vertical="top" wrapText="1"/>
    </xf>
    <xf numFmtId="0" fontId="3" fillId="0" borderId="0" xfId="13" applyFont="1" applyFill="1" applyAlignment="1">
      <alignment vertical="top"/>
    </xf>
    <xf numFmtId="0" fontId="2" fillId="0" borderId="0" xfId="17" applyFont="1" applyFill="1" applyAlignment="1">
      <alignment vertical="top"/>
    </xf>
    <xf numFmtId="0" fontId="2" fillId="0" borderId="0" xfId="13" applyFont="1" applyFill="1" applyAlignment="1">
      <alignment vertical="top"/>
    </xf>
    <xf numFmtId="0" fontId="3" fillId="0" borderId="1" xfId="13" applyFont="1" applyFill="1" applyBorder="1" applyAlignment="1">
      <alignment horizontal="center" vertical="top" wrapText="1"/>
    </xf>
    <xf numFmtId="0" fontId="3" fillId="0" borderId="5" xfId="0" applyFont="1" applyFill="1" applyBorder="1" applyAlignment="1">
      <alignment horizontal="center" vertical="top"/>
    </xf>
    <xf numFmtId="0" fontId="3" fillId="0" borderId="1" xfId="0" applyFont="1" applyFill="1" applyBorder="1" applyAlignment="1">
      <alignment vertical="top" wrapText="1"/>
    </xf>
    <xf numFmtId="0" fontId="7" fillId="0" borderId="1" xfId="0" applyFont="1" applyFill="1" applyBorder="1" applyAlignment="1">
      <alignment vertical="top" wrapText="1"/>
    </xf>
    <xf numFmtId="0" fontId="2" fillId="0" borderId="0" xfId="0" applyFont="1" applyFill="1" applyBorder="1" applyAlignment="1">
      <alignment horizontal="center" vertical="top"/>
    </xf>
    <xf numFmtId="0" fontId="7" fillId="0" borderId="0" xfId="0" applyFont="1" applyFill="1" applyBorder="1" applyAlignment="1">
      <alignment vertical="top" wrapText="1"/>
    </xf>
    <xf numFmtId="0" fontId="2" fillId="0" borderId="5" xfId="0" applyFont="1" applyFill="1" applyBorder="1" applyAlignment="1">
      <alignment vertical="top"/>
    </xf>
    <xf numFmtId="0" fontId="7" fillId="0" borderId="1" xfId="0" applyFont="1" applyFill="1" applyBorder="1" applyAlignment="1">
      <alignment horizontal="center" vertical="top" wrapText="1"/>
    </xf>
    <xf numFmtId="0" fontId="7" fillId="0" borderId="0" xfId="0" applyFont="1" applyAlignment="1">
      <alignment vertical="top"/>
    </xf>
    <xf numFmtId="0" fontId="5" fillId="0" borderId="0" xfId="0" applyFont="1" applyAlignment="1">
      <alignment vertical="top"/>
    </xf>
    <xf numFmtId="0" fontId="7" fillId="0" borderId="0" xfId="0" applyFont="1" applyFill="1" applyAlignment="1">
      <alignment vertical="top"/>
    </xf>
    <xf numFmtId="0" fontId="3" fillId="0" borderId="8" xfId="0" applyFont="1" applyFill="1" applyBorder="1" applyAlignment="1">
      <alignment vertical="top"/>
    </xf>
    <xf numFmtId="0" fontId="2" fillId="0" borderId="8" xfId="0" applyFont="1" applyFill="1" applyBorder="1" applyAlignment="1">
      <alignment vertical="top"/>
    </xf>
    <xf numFmtId="0" fontId="5" fillId="0" borderId="0" xfId="0" applyFont="1" applyBorder="1" applyAlignment="1">
      <alignment vertical="top"/>
    </xf>
    <xf numFmtId="0" fontId="7" fillId="0" borderId="0" xfId="0" applyFont="1" applyBorder="1" applyAlignment="1">
      <alignment vertical="top"/>
    </xf>
    <xf numFmtId="0" fontId="5" fillId="0" borderId="0" xfId="0" applyFont="1" applyAlignment="1">
      <alignment horizontal="center" vertical="top"/>
    </xf>
    <xf numFmtId="0" fontId="3" fillId="0" borderId="0" xfId="0" applyFont="1" applyFill="1" applyBorder="1" applyAlignment="1">
      <alignment vertical="top" wrapText="1"/>
    </xf>
    <xf numFmtId="0" fontId="2" fillId="0" borderId="5" xfId="0" applyFont="1" applyFill="1" applyBorder="1" applyAlignment="1">
      <alignment horizontal="left" vertical="top"/>
    </xf>
    <xf numFmtId="0" fontId="3" fillId="0" borderId="10" xfId="0" applyFont="1" applyFill="1" applyBorder="1" applyAlignment="1">
      <alignment vertical="top" wrapText="1"/>
    </xf>
    <xf numFmtId="0" fontId="2" fillId="0" borderId="0" xfId="0" applyFont="1" applyFill="1" applyBorder="1" applyAlignment="1">
      <alignment horizontal="right" vertical="top" wrapText="1"/>
    </xf>
    <xf numFmtId="0" fontId="3" fillId="0" borderId="12" xfId="0" applyFont="1" applyFill="1" applyBorder="1" applyAlignment="1">
      <alignment horizontal="center" vertical="top"/>
    </xf>
    <xf numFmtId="0" fontId="5" fillId="0" borderId="1" xfId="0" applyFont="1" applyBorder="1" applyAlignment="1">
      <alignment vertical="top"/>
    </xf>
    <xf numFmtId="0" fontId="7" fillId="0" borderId="0" xfId="0" applyFont="1" applyFill="1" applyBorder="1" applyAlignment="1">
      <alignment vertical="top"/>
    </xf>
    <xf numFmtId="0" fontId="2" fillId="0" borderId="5" xfId="0" applyFont="1" applyFill="1" applyBorder="1" applyAlignment="1">
      <alignment horizontal="right" vertical="top" wrapText="1"/>
    </xf>
    <xf numFmtId="0" fontId="3" fillId="0" borderId="8" xfId="0" applyFont="1" applyFill="1" applyBorder="1" applyAlignment="1">
      <alignment horizontal="left" vertical="top" wrapText="1"/>
    </xf>
    <xf numFmtId="0" fontId="2" fillId="0" borderId="10" xfId="0" applyFont="1" applyFill="1" applyBorder="1" applyAlignment="1">
      <alignment vertical="top"/>
    </xf>
    <xf numFmtId="0" fontId="3" fillId="3" borderId="1" xfId="18" applyFont="1" applyFill="1" applyBorder="1" applyAlignment="1">
      <alignment horizontal="center" vertical="top" wrapText="1"/>
    </xf>
    <xf numFmtId="164" fontId="3" fillId="3" borderId="1" xfId="16" applyFont="1" applyFill="1" applyBorder="1" applyAlignment="1">
      <alignment horizontal="center" vertical="top" wrapText="1"/>
    </xf>
    <xf numFmtId="164" fontId="3" fillId="3" borderId="1" xfId="19" applyFont="1" applyFill="1" applyBorder="1" applyAlignment="1">
      <alignment horizontal="center" vertical="top" wrapText="1"/>
    </xf>
    <xf numFmtId="0" fontId="3" fillId="0" borderId="1" xfId="0" applyFont="1" applyFill="1" applyBorder="1" applyAlignment="1">
      <alignment horizontal="left" vertical="top"/>
    </xf>
    <xf numFmtId="0" fontId="3" fillId="3" borderId="1" xfId="0" applyFont="1" applyFill="1" applyBorder="1" applyAlignment="1">
      <alignment horizontal="center" vertical="top" wrapText="1"/>
    </xf>
    <xf numFmtId="0" fontId="3" fillId="0" borderId="0" xfId="0" applyFont="1" applyFill="1" applyBorder="1" applyAlignment="1">
      <alignment horizontal="center" vertical="top" wrapText="1"/>
    </xf>
    <xf numFmtId="0" fontId="7" fillId="0" borderId="0" xfId="0" applyFont="1" applyAlignment="1">
      <alignment horizontal="center" vertical="top"/>
    </xf>
    <xf numFmtId="0" fontId="7" fillId="0" borderId="0" xfId="0" applyFont="1" applyFill="1" applyBorder="1" applyAlignment="1">
      <alignment horizontal="center" vertical="top" wrapText="1"/>
    </xf>
    <xf numFmtId="0" fontId="7" fillId="0" borderId="1" xfId="0" applyFont="1" applyBorder="1" applyAlignment="1">
      <alignment vertical="top" wrapText="1"/>
    </xf>
    <xf numFmtId="0" fontId="3" fillId="0" borderId="0" xfId="6" applyFont="1" applyFill="1"/>
    <xf numFmtId="0" fontId="5" fillId="0" borderId="15" xfId="21" applyFont="1" applyFill="1" applyBorder="1" applyAlignment="1">
      <alignment vertical="top" wrapText="1"/>
    </xf>
    <xf numFmtId="0" fontId="5" fillId="0" borderId="0" xfId="21" applyFont="1" applyFill="1" applyBorder="1"/>
    <xf numFmtId="0" fontId="7" fillId="0" borderId="1" xfId="21" applyFont="1" applyFill="1" applyBorder="1" applyAlignment="1">
      <alignment horizontal="left"/>
    </xf>
    <xf numFmtId="0" fontId="11" fillId="0" borderId="0" xfId="0" applyNumberFormat="1" applyFont="1" applyFill="1" applyBorder="1" applyAlignment="1">
      <alignment horizontal="left" vertical="top"/>
    </xf>
    <xf numFmtId="0" fontId="3" fillId="0" borderId="0" xfId="0" applyNumberFormat="1" applyFont="1" applyBorder="1" applyAlignment="1">
      <alignment horizontal="right" vertical="top"/>
    </xf>
    <xf numFmtId="0" fontId="2" fillId="0" borderId="0" xfId="9" quotePrefix="1" applyFont="1" applyFill="1" applyBorder="1" applyAlignment="1">
      <alignment horizontal="left" vertical="top"/>
    </xf>
    <xf numFmtId="0" fontId="2" fillId="0" borderId="0" xfId="10" applyNumberFormat="1" applyFont="1" applyBorder="1" applyAlignment="1">
      <alignment horizontal="right" vertical="top"/>
    </xf>
    <xf numFmtId="37" fontId="3" fillId="0" borderId="0" xfId="8" applyNumberFormat="1" applyFont="1" applyBorder="1"/>
    <xf numFmtId="0" fontId="3" fillId="0" borderId="0" xfId="7" applyFont="1" applyBorder="1" applyAlignment="1" applyProtection="1">
      <alignment horizontal="left"/>
    </xf>
    <xf numFmtId="0" fontId="5" fillId="0" borderId="0" xfId="21" applyFont="1" applyFill="1" applyBorder="1" applyAlignment="1">
      <alignment horizontal="center" wrapText="1"/>
    </xf>
    <xf numFmtId="0" fontId="7" fillId="0" borderId="2" xfId="21" applyFont="1" applyFill="1" applyBorder="1" applyAlignment="1">
      <alignment horizontal="center"/>
    </xf>
    <xf numFmtId="0" fontId="7" fillId="0" borderId="3" xfId="21" applyFont="1" applyFill="1" applyBorder="1" applyAlignment="1">
      <alignment horizontal="center" wrapText="1"/>
    </xf>
    <xf numFmtId="0" fontId="5" fillId="0" borderId="4" xfId="21" applyFont="1" applyFill="1" applyBorder="1" applyAlignment="1">
      <alignment vertical="top"/>
    </xf>
    <xf numFmtId="39" fontId="2" fillId="0" borderId="6" xfId="0" applyNumberFormat="1" applyFont="1" applyFill="1" applyBorder="1" applyAlignment="1" applyProtection="1">
      <alignment vertical="top" wrapText="1"/>
      <protection locked="0"/>
    </xf>
    <xf numFmtId="0" fontId="5" fillId="0" borderId="7" xfId="21" applyFont="1" applyFill="1" applyBorder="1" applyAlignment="1">
      <alignment vertical="top"/>
    </xf>
    <xf numFmtId="0" fontId="5" fillId="0" borderId="8" xfId="21" applyFont="1" applyFill="1" applyBorder="1" applyAlignment="1">
      <alignment horizontal="center" wrapText="1"/>
    </xf>
    <xf numFmtId="0" fontId="5" fillId="0" borderId="9" xfId="21" applyFont="1" applyFill="1" applyBorder="1" applyAlignment="1">
      <alignment vertical="top"/>
    </xf>
    <xf numFmtId="0" fontId="5" fillId="0" borderId="11" xfId="21" applyFont="1" applyFill="1" applyBorder="1" applyAlignment="1">
      <alignment horizontal="center" wrapText="1"/>
    </xf>
    <xf numFmtId="0" fontId="5" fillId="0" borderId="4" xfId="21" applyFont="1" applyFill="1" applyBorder="1"/>
    <xf numFmtId="0" fontId="5" fillId="0" borderId="6" xfId="21" applyFont="1" applyFill="1" applyBorder="1" applyAlignment="1">
      <alignment horizontal="center" wrapText="1"/>
    </xf>
    <xf numFmtId="39" fontId="2" fillId="0" borderId="8" xfId="0" applyNumberFormat="1" applyFont="1" applyFill="1" applyBorder="1" applyAlignment="1" applyProtection="1">
      <alignment vertical="center" wrapText="1"/>
      <protection locked="0"/>
    </xf>
    <xf numFmtId="0" fontId="5" fillId="0" borderId="8" xfId="21" applyFont="1" applyFill="1" applyBorder="1" applyAlignment="1">
      <alignment horizontal="left" vertical="center" wrapText="1"/>
    </xf>
    <xf numFmtId="0" fontId="5" fillId="0" borderId="9" xfId="21" applyFont="1" applyFill="1" applyBorder="1"/>
    <xf numFmtId="0" fontId="5" fillId="0" borderId="7" xfId="21" applyFont="1" applyFill="1" applyBorder="1"/>
    <xf numFmtId="0" fontId="5" fillId="0" borderId="7" xfId="21" applyFont="1" applyFill="1" applyBorder="1" applyAlignment="1">
      <alignment horizontal="right"/>
    </xf>
    <xf numFmtId="0" fontId="5" fillId="0" borderId="9" xfId="21" applyFont="1" applyFill="1" applyBorder="1" applyAlignment="1">
      <alignment horizontal="right"/>
    </xf>
    <xf numFmtId="0" fontId="5" fillId="0" borderId="8" xfId="21" applyFont="1" applyFill="1" applyBorder="1" applyAlignment="1">
      <alignment horizontal="left" vertical="top" wrapText="1"/>
    </xf>
    <xf numFmtId="0" fontId="5" fillId="0" borderId="7" xfId="21" applyFont="1" applyFill="1" applyBorder="1" applyAlignment="1">
      <alignment horizontal="right" vertical="top"/>
    </xf>
    <xf numFmtId="0" fontId="5" fillId="0" borderId="13" xfId="21" applyFont="1" applyFill="1" applyBorder="1" applyAlignment="1">
      <alignment vertical="top"/>
    </xf>
    <xf numFmtId="0" fontId="5" fillId="0" borderId="14" xfId="21" applyFont="1" applyFill="1" applyBorder="1" applyAlignment="1">
      <alignment vertical="top"/>
    </xf>
    <xf numFmtId="0" fontId="5" fillId="0" borderId="14" xfId="21" applyFont="1" applyFill="1" applyBorder="1" applyAlignment="1">
      <alignment vertical="top" wrapText="1"/>
    </xf>
    <xf numFmtId="0" fontId="7" fillId="0" borderId="13" xfId="21" applyFont="1" applyFill="1" applyBorder="1" applyAlignment="1">
      <alignment horizontal="left"/>
    </xf>
    <xf numFmtId="0" fontId="5" fillId="0" borderId="15" xfId="21" applyFont="1" applyFill="1" applyBorder="1"/>
    <xf numFmtId="0" fontId="5" fillId="0" borderId="14" xfId="21" applyFont="1" applyFill="1" applyBorder="1" applyAlignment="1">
      <alignment wrapText="1"/>
    </xf>
    <xf numFmtId="0" fontId="15" fillId="0" borderId="14" xfId="21" applyFont="1" applyFill="1" applyBorder="1" applyAlignment="1">
      <alignment wrapText="1"/>
    </xf>
    <xf numFmtId="0" fontId="5" fillId="0" borderId="15" xfId="21" applyFont="1" applyFill="1" applyBorder="1" applyAlignment="1">
      <alignment wrapText="1"/>
    </xf>
    <xf numFmtId="0" fontId="5" fillId="0" borderId="14" xfId="21" applyFont="1" applyFill="1" applyBorder="1"/>
    <xf numFmtId="0" fontId="2" fillId="0" borderId="0" xfId="13" applyFont="1" applyFill="1" applyAlignment="1">
      <alignment horizontal="right" vertical="top"/>
    </xf>
    <xf numFmtId="0" fontId="3" fillId="3" borderId="0"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xf>
    <xf numFmtId="15" fontId="3" fillId="3" borderId="8" xfId="0" applyNumberFormat="1" applyFont="1" applyFill="1" applyBorder="1" applyAlignment="1">
      <alignment horizontal="center" vertical="top" wrapText="1"/>
    </xf>
    <xf numFmtId="0" fontId="2" fillId="0" borderId="0" xfId="22" applyFont="1" applyAlignment="1">
      <alignment vertical="top"/>
    </xf>
    <xf numFmtId="0" fontId="2" fillId="0" borderId="0" xfId="22" applyFont="1" applyFill="1" applyAlignment="1">
      <alignment vertical="top"/>
    </xf>
    <xf numFmtId="0" fontId="2" fillId="0" borderId="0" xfId="22" applyFont="1" applyAlignment="1">
      <alignment horizontal="center" vertical="top"/>
    </xf>
    <xf numFmtId="0" fontId="3" fillId="0" borderId="0" xfId="14" applyNumberFormat="1" applyFont="1" applyFill="1" applyBorder="1" applyAlignment="1">
      <alignment horizontal="right" vertical="top"/>
    </xf>
    <xf numFmtId="0" fontId="2" fillId="0" borderId="0" xfId="22" applyFont="1" applyBorder="1" applyAlignment="1">
      <alignment vertical="top"/>
    </xf>
    <xf numFmtId="0" fontId="2" fillId="0" borderId="0" xfId="22" applyFont="1" applyFill="1" applyBorder="1" applyAlignment="1">
      <alignment vertical="top"/>
    </xf>
    <xf numFmtId="0" fontId="2" fillId="0" borderId="0" xfId="22" applyFont="1" applyBorder="1" applyAlignment="1">
      <alignment horizontal="center" vertical="top"/>
    </xf>
    <xf numFmtId="37" fontId="3" fillId="0" borderId="0" xfId="23" applyNumberFormat="1" applyFont="1" applyFill="1" applyBorder="1" applyAlignment="1">
      <alignment vertical="top"/>
    </xf>
    <xf numFmtId="0" fontId="3" fillId="0" borderId="0" xfId="22" applyFont="1" applyBorder="1" applyAlignment="1">
      <alignment vertical="top"/>
    </xf>
    <xf numFmtId="0" fontId="3" fillId="0" borderId="4" xfId="22" applyFont="1" applyFill="1" applyBorder="1" applyAlignment="1">
      <alignment horizontal="center" vertical="top" wrapText="1"/>
    </xf>
    <xf numFmtId="0" fontId="3" fillId="0" borderId="13" xfId="22" applyFont="1" applyBorder="1" applyAlignment="1">
      <alignment horizontal="center" vertical="top" wrapText="1"/>
    </xf>
    <xf numFmtId="0" fontId="3" fillId="0" borderId="6" xfId="22" applyFont="1" applyBorder="1" applyAlignment="1">
      <alignment horizontal="center" vertical="top" wrapText="1"/>
    </xf>
    <xf numFmtId="0" fontId="5" fillId="0" borderId="7" xfId="0" applyFont="1" applyBorder="1" applyAlignment="1">
      <alignment vertical="top" wrapText="1"/>
    </xf>
    <xf numFmtId="0" fontId="3" fillId="0" borderId="14" xfId="22" applyFont="1" applyBorder="1" applyAlignment="1">
      <alignment horizontal="center" vertical="top" wrapText="1"/>
    </xf>
    <xf numFmtId="0" fontId="3" fillId="0" borderId="8" xfId="22" applyFont="1" applyFill="1" applyBorder="1" applyAlignment="1">
      <alignment horizontal="center" vertical="top" wrapText="1"/>
    </xf>
    <xf numFmtId="0" fontId="3" fillId="0" borderId="8" xfId="22" applyFont="1" applyBorder="1" applyAlignment="1">
      <alignment horizontal="center" vertical="top" wrapText="1"/>
    </xf>
    <xf numFmtId="169" fontId="2" fillId="0" borderId="6" xfId="16" applyNumberFormat="1" applyFont="1" applyBorder="1" applyAlignment="1">
      <alignment horizontal="center" vertical="top"/>
    </xf>
    <xf numFmtId="165" fontId="2" fillId="0" borderId="8" xfId="25" applyNumberFormat="1" applyFont="1" applyBorder="1" applyAlignment="1">
      <alignment horizontal="center" vertical="top"/>
    </xf>
    <xf numFmtId="165" fontId="2" fillId="0" borderId="8" xfId="25" applyNumberFormat="1" applyFont="1" applyBorder="1" applyAlignment="1">
      <alignment horizontal="right" vertical="top"/>
    </xf>
    <xf numFmtId="169" fontId="2" fillId="0" borderId="6" xfId="16" applyNumberFormat="1" applyFont="1" applyFill="1" applyBorder="1" applyAlignment="1">
      <alignment vertical="top"/>
    </xf>
    <xf numFmtId="165" fontId="2" fillId="0" borderId="8" xfId="25" applyNumberFormat="1" applyFont="1" applyFill="1" applyBorder="1" applyAlignment="1">
      <alignment horizontal="center" vertical="top"/>
    </xf>
    <xf numFmtId="169" fontId="2" fillId="0" borderId="6" xfId="16" applyNumberFormat="1" applyFont="1" applyBorder="1" applyAlignment="1">
      <alignment vertical="top"/>
    </xf>
    <xf numFmtId="165" fontId="2" fillId="0" borderId="8" xfId="25" quotePrefix="1" applyNumberFormat="1" applyFont="1" applyBorder="1" applyAlignment="1">
      <alignment horizontal="right" vertical="top"/>
    </xf>
    <xf numFmtId="0" fontId="2" fillId="0" borderId="6" xfId="22" applyFont="1" applyBorder="1" applyAlignment="1">
      <alignment vertical="top"/>
    </xf>
    <xf numFmtId="0" fontId="2" fillId="0" borderId="8" xfId="22" applyFont="1" applyBorder="1" applyAlignment="1">
      <alignment horizontal="center" vertical="top"/>
    </xf>
    <xf numFmtId="0" fontId="2" fillId="0" borderId="8" xfId="22" applyFont="1" applyBorder="1" applyAlignment="1">
      <alignment vertical="top"/>
    </xf>
    <xf numFmtId="0" fontId="3" fillId="0" borderId="13" xfId="22" applyFont="1" applyFill="1" applyBorder="1" applyAlignment="1">
      <alignment vertical="top"/>
    </xf>
    <xf numFmtId="0" fontId="2" fillId="0" borderId="14" xfId="22" applyFont="1" applyFill="1" applyBorder="1" applyAlignment="1">
      <alignment vertical="top"/>
    </xf>
    <xf numFmtId="0" fontId="3" fillId="0" borderId="14" xfId="22" applyFont="1" applyFill="1" applyBorder="1" applyAlignment="1">
      <alignment vertical="top"/>
    </xf>
    <xf numFmtId="0" fontId="3" fillId="0" borderId="16" xfId="22" applyFont="1" applyFill="1" applyBorder="1" applyAlignment="1">
      <alignment horizontal="right" vertical="top"/>
    </xf>
    <xf numFmtId="0" fontId="3" fillId="0" borderId="17" xfId="22" applyFont="1" applyBorder="1" applyAlignment="1">
      <alignment vertical="top"/>
    </xf>
    <xf numFmtId="165" fontId="3" fillId="0" borderId="17" xfId="25" applyNumberFormat="1" applyFont="1" applyBorder="1" applyAlignment="1">
      <alignment horizontal="right" vertical="top"/>
    </xf>
    <xf numFmtId="0" fontId="3" fillId="0" borderId="1" xfId="22" applyFont="1" applyFill="1" applyBorder="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Border="1" applyAlignment="1">
      <alignment horizontal="right" vertical="top"/>
    </xf>
    <xf numFmtId="0" fontId="2" fillId="0" borderId="1" xfId="10" applyFont="1" applyFill="1" applyBorder="1" applyAlignment="1">
      <alignment horizontal="center" vertical="top"/>
    </xf>
    <xf numFmtId="0" fontId="2" fillId="0" borderId="1" xfId="10" applyFont="1" applyFill="1" applyBorder="1" applyAlignment="1">
      <alignment horizontal="left" vertical="top"/>
    </xf>
    <xf numFmtId="170" fontId="2" fillId="0" borderId="1" xfId="10" applyNumberFormat="1" applyFont="1" applyFill="1" applyBorder="1" applyAlignment="1">
      <alignment horizontal="center" vertical="top"/>
    </xf>
    <xf numFmtId="165" fontId="2" fillId="0" borderId="1" xfId="16" applyNumberFormat="1" applyFont="1" applyFill="1" applyBorder="1" applyAlignment="1">
      <alignment horizontal="left" vertical="top"/>
    </xf>
    <xf numFmtId="0" fontId="3" fillId="0" borderId="0" xfId="22" applyFont="1" applyFill="1"/>
    <xf numFmtId="0" fontId="3" fillId="0" borderId="1" xfId="10" applyFont="1" applyFill="1" applyBorder="1" applyAlignment="1">
      <alignment horizontal="center" vertical="top" wrapText="1"/>
    </xf>
    <xf numFmtId="0" fontId="2" fillId="0" borderId="0" xfId="0" applyFont="1" applyAlignment="1">
      <alignment horizontal="right" vertical="top" wrapText="1"/>
    </xf>
    <xf numFmtId="0" fontId="3" fillId="0" borderId="1" xfId="0" applyFont="1" applyFill="1" applyBorder="1" applyAlignment="1"/>
    <xf numFmtId="0" fontId="3" fillId="0" borderId="13" xfId="10" applyFont="1" applyFill="1" applyBorder="1" applyAlignment="1">
      <alignment vertical="top" wrapText="1"/>
    </xf>
    <xf numFmtId="0" fontId="3" fillId="3" borderId="0" xfId="0" applyFont="1" applyFill="1" applyAlignment="1">
      <alignment vertical="top"/>
    </xf>
    <xf numFmtId="0" fontId="3" fillId="3" borderId="0" xfId="0" applyFont="1" applyFill="1" applyAlignment="1">
      <alignment horizontal="center" vertical="top"/>
    </xf>
    <xf numFmtId="0" fontId="3" fillId="3" borderId="0" xfId="0" applyFont="1" applyFill="1" applyAlignment="1">
      <alignment horizontal="left" vertical="top"/>
    </xf>
    <xf numFmtId="165" fontId="9" fillId="3" borderId="0" xfId="16" applyNumberFormat="1" applyFont="1" applyFill="1" applyAlignment="1">
      <alignment horizontal="center" vertical="top"/>
    </xf>
    <xf numFmtId="165" fontId="3" fillId="3" borderId="0" xfId="16" applyNumberFormat="1" applyFont="1" applyFill="1" applyAlignment="1">
      <alignment horizontal="right" vertical="top"/>
    </xf>
    <xf numFmtId="0" fontId="2" fillId="3" borderId="0" xfId="9" quotePrefix="1" applyFont="1" applyFill="1" applyAlignment="1">
      <alignment horizontal="left" vertical="top"/>
    </xf>
    <xf numFmtId="0" fontId="3" fillId="3" borderId="0" xfId="0" quotePrefix="1" applyFont="1" applyFill="1" applyAlignment="1">
      <alignment vertical="top"/>
    </xf>
    <xf numFmtId="165" fontId="2" fillId="3" borderId="0" xfId="16" applyNumberFormat="1" applyFont="1" applyFill="1" applyAlignment="1">
      <alignment horizontal="center" vertical="top"/>
    </xf>
    <xf numFmtId="165" fontId="2" fillId="3" borderId="0" xfId="16" applyNumberFormat="1" applyFont="1" applyFill="1" applyAlignment="1">
      <alignment horizontal="right" vertical="top"/>
    </xf>
    <xf numFmtId="171" fontId="2" fillId="3" borderId="0" xfId="0" applyNumberFormat="1" applyFont="1" applyFill="1" applyAlignment="1">
      <alignment vertical="top"/>
    </xf>
    <xf numFmtId="0" fontId="2" fillId="3" borderId="0" xfId="0" applyFont="1" applyFill="1" applyAlignment="1">
      <alignment vertical="top"/>
    </xf>
    <xf numFmtId="0" fontId="2" fillId="3" borderId="0" xfId="0" applyFont="1" applyFill="1" applyAlignment="1">
      <alignment horizontal="center" vertical="top"/>
    </xf>
    <xf numFmtId="171" fontId="2" fillId="3" borderId="0" xfId="0" applyNumberFormat="1" applyFont="1" applyFill="1" applyAlignment="1">
      <alignment vertical="top" wrapText="1"/>
    </xf>
    <xf numFmtId="0" fontId="3" fillId="3" borderId="13" xfId="26" applyFont="1" applyFill="1" applyBorder="1" applyAlignment="1">
      <alignment horizontal="center" vertical="center" wrapText="1"/>
    </xf>
    <xf numFmtId="0" fontId="3" fillId="3" borderId="13" xfId="10" applyFont="1" applyFill="1" applyBorder="1" applyAlignment="1">
      <alignment horizontal="center" vertical="center" wrapText="1"/>
    </xf>
    <xf numFmtId="0" fontId="3" fillId="3" borderId="1" xfId="10" applyFont="1" applyFill="1" applyBorder="1" applyAlignment="1">
      <alignment horizontal="center" vertical="center" wrapText="1"/>
    </xf>
    <xf numFmtId="172" fontId="2" fillId="3" borderId="1" xfId="0" applyNumberFormat="1" applyFont="1" applyFill="1" applyBorder="1" applyAlignment="1">
      <alignment horizontal="center" vertical="top"/>
    </xf>
    <xf numFmtId="0" fontId="2" fillId="3" borderId="1" xfId="26" applyFont="1" applyFill="1" applyBorder="1" applyAlignment="1">
      <alignment horizontal="center" vertical="center" wrapText="1"/>
    </xf>
    <xf numFmtId="165" fontId="2" fillId="3" borderId="1" xfId="16" applyNumberFormat="1" applyFont="1" applyFill="1" applyBorder="1" applyAlignment="1">
      <alignment horizontal="center" vertical="top"/>
    </xf>
    <xf numFmtId="171" fontId="2" fillId="3" borderId="1" xfId="0" applyNumberFormat="1" applyFont="1" applyFill="1" applyBorder="1" applyAlignment="1">
      <alignment horizontal="center" vertical="top"/>
    </xf>
    <xf numFmtId="165" fontId="6" fillId="3" borderId="1" xfId="16" applyNumberFormat="1" applyFont="1" applyFill="1" applyBorder="1" applyAlignment="1">
      <alignment horizontal="center" vertical="top"/>
    </xf>
    <xf numFmtId="172" fontId="3" fillId="3" borderId="2" xfId="0" applyNumberFormat="1" applyFont="1" applyFill="1" applyBorder="1" applyAlignment="1">
      <alignment horizontal="center" vertical="top"/>
    </xf>
    <xf numFmtId="172" fontId="3" fillId="3" borderId="1" xfId="0" applyNumberFormat="1" applyFont="1" applyFill="1" applyBorder="1" applyAlignment="1">
      <alignment horizontal="center" vertical="top"/>
    </xf>
    <xf numFmtId="165" fontId="3" fillId="3" borderId="1" xfId="16" applyNumberFormat="1" applyFont="1" applyFill="1" applyBorder="1" applyAlignment="1">
      <alignment horizontal="center" vertical="top"/>
    </xf>
    <xf numFmtId="171" fontId="2" fillId="3" borderId="3" xfId="0" applyNumberFormat="1" applyFont="1" applyFill="1" applyBorder="1" applyAlignment="1">
      <alignment horizontal="center" vertical="top"/>
    </xf>
    <xf numFmtId="171" fontId="2" fillId="3" borderId="15" xfId="0" applyNumberFormat="1" applyFont="1" applyFill="1" applyBorder="1" applyAlignment="1">
      <alignment vertical="top"/>
    </xf>
    <xf numFmtId="0" fontId="3" fillId="3" borderId="0" xfId="0" applyFont="1" applyFill="1" applyBorder="1" applyAlignment="1">
      <alignment vertical="top" wrapText="1"/>
    </xf>
    <xf numFmtId="0" fontId="3" fillId="0" borderId="0" xfId="10" applyFont="1" applyAlignment="1"/>
    <xf numFmtId="164" fontId="3" fillId="0" borderId="0" xfId="16" applyFont="1" applyAlignment="1"/>
    <xf numFmtId="164" fontId="3" fillId="0" borderId="0" xfId="16" applyFont="1" applyAlignment="1">
      <alignment horizontal="center"/>
    </xf>
    <xf numFmtId="0" fontId="9" fillId="0" borderId="0" xfId="22" applyFont="1" applyAlignment="1">
      <alignment horizontal="right"/>
    </xf>
    <xf numFmtId="0" fontId="3" fillId="0" borderId="0" xfId="22" applyFont="1"/>
    <xf numFmtId="0" fontId="3" fillId="0" borderId="0" xfId="22" applyFont="1" applyAlignment="1">
      <alignment horizontal="center"/>
    </xf>
    <xf numFmtId="0" fontId="2" fillId="0" borderId="0" xfId="27" applyFont="1" applyAlignment="1" applyProtection="1">
      <alignment horizontal="left"/>
    </xf>
    <xf numFmtId="0" fontId="2" fillId="0" borderId="1" xfId="2" applyFont="1" applyBorder="1" applyAlignment="1">
      <alignment horizontal="center"/>
    </xf>
    <xf numFmtId="0" fontId="2" fillId="0" borderId="1" xfId="2" applyFont="1" applyBorder="1" applyAlignment="1">
      <alignment horizontal="left" vertical="top"/>
    </xf>
    <xf numFmtId="0" fontId="2" fillId="0" borderId="1" xfId="2" applyFont="1" applyFill="1" applyBorder="1" applyAlignment="1">
      <alignment horizontal="left" vertical="top" wrapText="1"/>
    </xf>
    <xf numFmtId="0" fontId="2" fillId="0" borderId="1" xfId="2" applyFont="1" applyFill="1" applyBorder="1" applyAlignment="1">
      <alignment horizontal="center" vertical="top" wrapText="1"/>
    </xf>
    <xf numFmtId="165" fontId="2" fillId="0" borderId="1" xfId="25" applyNumberFormat="1" applyFont="1" applyFill="1" applyBorder="1"/>
    <xf numFmtId="0" fontId="2" fillId="0" borderId="1" xfId="2" applyFont="1" applyBorder="1" applyAlignment="1">
      <alignment horizontal="left" vertical="top" wrapText="1"/>
    </xf>
    <xf numFmtId="0" fontId="2" fillId="0" borderId="1" xfId="2" applyFont="1" applyBorder="1" applyAlignment="1">
      <alignment horizontal="center" vertical="top" wrapText="1"/>
    </xf>
    <xf numFmtId="165" fontId="2" fillId="0" borderId="1" xfId="25" applyNumberFormat="1" applyFont="1" applyFill="1" applyBorder="1" applyAlignment="1">
      <alignment horizontal="left" indent="1"/>
    </xf>
    <xf numFmtId="0" fontId="2" fillId="0" borderId="1" xfId="2" applyFont="1" applyFill="1" applyBorder="1" applyAlignment="1">
      <alignment horizontal="left" vertical="top"/>
    </xf>
    <xf numFmtId="0" fontId="2" fillId="0" borderId="1" xfId="2" applyFont="1" applyFill="1" applyBorder="1" applyAlignment="1">
      <alignment horizontal="center" vertical="top"/>
    </xf>
    <xf numFmtId="165" fontId="2" fillId="0" borderId="1" xfId="25" applyNumberFormat="1" applyFont="1" applyFill="1" applyBorder="1" applyAlignment="1">
      <alignment vertical="top"/>
    </xf>
    <xf numFmtId="0" fontId="3" fillId="0" borderId="1" xfId="2" applyFont="1" applyBorder="1"/>
    <xf numFmtId="0" fontId="2" fillId="0" borderId="1" xfId="2" applyFont="1" applyBorder="1"/>
    <xf numFmtId="165" fontId="3" fillId="0" borderId="1" xfId="25" applyNumberFormat="1" applyFont="1" applyFill="1" applyBorder="1"/>
    <xf numFmtId="0" fontId="2" fillId="0" borderId="0" xfId="9" applyFont="1" applyFill="1" applyAlignment="1">
      <alignment vertical="top"/>
    </xf>
    <xf numFmtId="165" fontId="2" fillId="0" borderId="0" xfId="16" applyNumberFormat="1" applyFont="1" applyFill="1" applyAlignment="1">
      <alignment vertical="top" wrapText="1"/>
    </xf>
    <xf numFmtId="171" fontId="2" fillId="0" borderId="0" xfId="16" applyNumberFormat="1" applyFont="1" applyFill="1" applyAlignment="1">
      <alignment horizontal="center" vertical="top" wrapText="1"/>
    </xf>
    <xf numFmtId="0" fontId="2" fillId="0" borderId="0" xfId="9" applyFont="1" applyFill="1" applyAlignment="1">
      <alignment vertical="top" wrapText="1"/>
    </xf>
    <xf numFmtId="37" fontId="2" fillId="0" borderId="0" xfId="29" applyNumberFormat="1" applyFont="1"/>
    <xf numFmtId="166" fontId="2" fillId="0" borderId="0" xfId="31" applyNumberFormat="1" applyFont="1" applyAlignment="1">
      <alignment horizontal="right"/>
    </xf>
    <xf numFmtId="0" fontId="3" fillId="0" borderId="0" xfId="31" applyFont="1"/>
    <xf numFmtId="0" fontId="2" fillId="0" borderId="0" xfId="32" applyFont="1"/>
    <xf numFmtId="166" fontId="2" fillId="0" borderId="0" xfId="33" applyNumberFormat="1" applyFont="1"/>
    <xf numFmtId="166" fontId="2" fillId="0" borderId="0" xfId="31" applyNumberFormat="1" applyFont="1"/>
    <xf numFmtId="0" fontId="3" fillId="0" borderId="1" xfId="31" applyFont="1" applyBorder="1" applyAlignment="1">
      <alignment vertical="top" wrapText="1"/>
    </xf>
    <xf numFmtId="0" fontId="2" fillId="0" borderId="1" xfId="30" applyFont="1" applyFill="1" applyBorder="1" applyAlignment="1">
      <alignment vertical="top" wrapText="1"/>
    </xf>
    <xf numFmtId="0" fontId="2" fillId="0" borderId="1" xfId="30" applyFont="1" applyBorder="1" applyAlignment="1">
      <alignment vertical="top" wrapText="1"/>
    </xf>
    <xf numFmtId="0" fontId="2" fillId="0" borderId="1" xfId="30" applyFont="1" applyBorder="1" applyAlignment="1">
      <alignment vertical="top"/>
    </xf>
    <xf numFmtId="165" fontId="2" fillId="0" borderId="1" xfId="19" applyNumberFormat="1" applyFont="1" applyBorder="1" applyAlignment="1">
      <alignment vertical="top"/>
    </xf>
    <xf numFmtId="0" fontId="3" fillId="0" borderId="0" xfId="6" applyFont="1" applyFill="1" applyAlignment="1" applyProtection="1">
      <alignment horizontal="left"/>
    </xf>
    <xf numFmtId="0" fontId="2" fillId="0" borderId="0" xfId="6" applyFont="1" applyFill="1" applyAlignment="1">
      <alignment horizontal="right"/>
    </xf>
    <xf numFmtId="37" fontId="2" fillId="0" borderId="0" xfId="34" applyNumberFormat="1" applyFont="1"/>
    <xf numFmtId="37" fontId="3" fillId="0" borderId="0" xfId="23" applyNumberFormat="1" applyFont="1"/>
    <xf numFmtId="0" fontId="2" fillId="0" borderId="0" xfId="0" applyFont="1"/>
    <xf numFmtId="37" fontId="3" fillId="0" borderId="0" xfId="23" applyNumberFormat="1" applyFont="1" applyAlignment="1">
      <alignment vertical="top"/>
    </xf>
    <xf numFmtId="0" fontId="3" fillId="0" borderId="0" xfId="0" applyFont="1" applyAlignment="1">
      <alignment vertical="top"/>
    </xf>
    <xf numFmtId="166" fontId="3" fillId="0" borderId="0" xfId="31" applyNumberFormat="1" applyFont="1" applyAlignment="1">
      <alignment horizontal="right" vertical="top"/>
    </xf>
    <xf numFmtId="0" fontId="3" fillId="0" borderId="0" xfId="6" applyFont="1" applyFill="1" applyAlignment="1">
      <alignment vertical="top"/>
    </xf>
    <xf numFmtId="0" fontId="3" fillId="0" borderId="0" xfId="6" applyFont="1" applyFill="1" applyAlignment="1" applyProtection="1">
      <alignment horizontal="left" vertical="top"/>
    </xf>
    <xf numFmtId="165" fontId="2" fillId="0" borderId="1" xfId="35" applyNumberFormat="1" applyFont="1" applyFill="1" applyBorder="1" applyAlignment="1">
      <alignment vertical="top"/>
    </xf>
    <xf numFmtId="165" fontId="2" fillId="0" borderId="1" xfId="36" applyNumberFormat="1" applyFont="1" applyFill="1" applyBorder="1" applyAlignment="1">
      <alignment vertical="top"/>
    </xf>
    <xf numFmtId="0" fontId="2" fillId="0" borderId="13" xfId="0" applyFont="1" applyFill="1" applyBorder="1" applyAlignment="1">
      <alignment vertical="top"/>
    </xf>
    <xf numFmtId="165" fontId="2" fillId="0" borderId="0" xfId="0" applyNumberFormat="1" applyFont="1" applyFill="1" applyAlignment="1">
      <alignment vertical="top"/>
    </xf>
    <xf numFmtId="0" fontId="3" fillId="0" borderId="1" xfId="0" applyFont="1" applyBorder="1" applyAlignment="1">
      <alignment horizontal="center" vertical="top" wrapText="1"/>
    </xf>
    <xf numFmtId="49" fontId="3" fillId="0" borderId="1" xfId="0" applyNumberFormat="1" applyFont="1" applyFill="1" applyBorder="1" applyAlignment="1">
      <alignment horizontal="center" vertical="top"/>
    </xf>
    <xf numFmtId="0" fontId="2" fillId="0" borderId="0" xfId="37" applyFont="1" applyFill="1" applyBorder="1" applyAlignment="1">
      <alignment horizontal="left" vertical="top"/>
    </xf>
    <xf numFmtId="0" fontId="2" fillId="0" borderId="0" xfId="0" applyFont="1" applyAlignment="1">
      <alignment horizontal="center" vertical="top"/>
    </xf>
    <xf numFmtId="173" fontId="2" fillId="0" borderId="1" xfId="38" applyNumberFormat="1" applyFont="1" applyFill="1" applyBorder="1" applyAlignment="1">
      <alignment horizontal="center" vertical="top"/>
    </xf>
    <xf numFmtId="0" fontId="2" fillId="0" borderId="0" xfId="40" applyFont="1" applyBorder="1" applyAlignment="1"/>
    <xf numFmtId="0" fontId="5" fillId="0" borderId="0" xfId="10" applyFont="1"/>
    <xf numFmtId="165" fontId="3" fillId="0" borderId="0" xfId="35" applyNumberFormat="1" applyFont="1" applyFill="1" applyAlignment="1">
      <alignment horizontal="right" vertical="top"/>
    </xf>
    <xf numFmtId="165" fontId="2" fillId="0" borderId="0" xfId="11" quotePrefix="1" applyNumberFormat="1" applyFont="1" applyBorder="1" applyAlignment="1">
      <alignment horizontal="right"/>
    </xf>
    <xf numFmtId="165" fontId="2" fillId="0" borderId="0" xfId="35" quotePrefix="1" applyNumberFormat="1" applyFont="1" applyFill="1" applyBorder="1" applyAlignment="1">
      <alignment horizontal="right" vertical="top"/>
    </xf>
    <xf numFmtId="164" fontId="3" fillId="0" borderId="5" xfId="35" applyFont="1" applyFill="1" applyBorder="1" applyAlignment="1">
      <alignment horizontal="center" vertical="top"/>
    </xf>
    <xf numFmtId="164" fontId="3" fillId="0" borderId="13" xfId="35" applyFont="1" applyFill="1" applyBorder="1" applyAlignment="1">
      <alignment horizontal="center" vertical="top" wrapText="1"/>
    </xf>
    <xf numFmtId="0" fontId="2" fillId="0" borderId="7" xfId="0" applyFont="1" applyFill="1" applyBorder="1" applyAlignment="1">
      <alignment vertical="top"/>
    </xf>
    <xf numFmtId="0" fontId="3" fillId="0" borderId="14" xfId="0" applyFont="1" applyFill="1" applyBorder="1" applyAlignment="1">
      <alignment horizontal="center" vertical="top"/>
    </xf>
    <xf numFmtId="0" fontId="3" fillId="0" borderId="7" xfId="0" quotePrefix="1" applyFont="1" applyFill="1" applyBorder="1" applyAlignment="1">
      <alignment vertical="top"/>
    </xf>
    <xf numFmtId="164" fontId="2" fillId="0" borderId="4" xfId="35" applyFont="1" applyFill="1" applyBorder="1" applyAlignment="1">
      <alignment vertical="top"/>
    </xf>
    <xf numFmtId="0" fontId="2" fillId="0" borderId="14" xfId="0" applyFont="1" applyFill="1" applyBorder="1" applyAlignment="1">
      <alignment horizontal="center" vertical="top"/>
    </xf>
    <xf numFmtId="165" fontId="2" fillId="0" borderId="7" xfId="35" applyNumberFormat="1" applyFont="1" applyFill="1" applyBorder="1" applyAlignment="1">
      <alignment horizontal="right" vertical="top"/>
    </xf>
    <xf numFmtId="165" fontId="2" fillId="0" borderId="14" xfId="35" applyNumberFormat="1" applyFont="1" applyFill="1" applyBorder="1" applyAlignment="1">
      <alignment horizontal="right" vertical="top"/>
    </xf>
    <xf numFmtId="0" fontId="3" fillId="0" borderId="7" xfId="0" applyFont="1" applyFill="1" applyBorder="1" applyAlignment="1">
      <alignment vertical="top"/>
    </xf>
    <xf numFmtId="165" fontId="3" fillId="0" borderId="2" xfId="35" applyNumberFormat="1" applyFont="1" applyFill="1" applyBorder="1" applyAlignment="1">
      <alignment horizontal="right" vertical="top"/>
    </xf>
    <xf numFmtId="165" fontId="2" fillId="0" borderId="7" xfId="35" applyNumberFormat="1" applyFont="1" applyFill="1" applyBorder="1" applyAlignment="1">
      <alignment vertical="top"/>
    </xf>
    <xf numFmtId="0" fontId="2" fillId="0" borderId="14" xfId="0" applyFont="1" applyFill="1" applyBorder="1" applyAlignment="1">
      <alignment vertical="top"/>
    </xf>
    <xf numFmtId="0" fontId="5" fillId="0" borderId="0" xfId="0" applyFont="1" applyFill="1"/>
    <xf numFmtId="165" fontId="2" fillId="0" borderId="14" xfId="43" applyNumberFormat="1" applyFont="1" applyFill="1" applyBorder="1" applyAlignment="1">
      <alignment horizontal="right" vertical="top"/>
    </xf>
    <xf numFmtId="165" fontId="2" fillId="0" borderId="9" xfId="35" applyNumberFormat="1" applyFont="1" applyFill="1" applyBorder="1" applyAlignment="1">
      <alignment horizontal="right" vertical="top"/>
    </xf>
    <xf numFmtId="165" fontId="3" fillId="0" borderId="7" xfId="35" applyNumberFormat="1" applyFont="1" applyFill="1" applyBorder="1" applyAlignment="1">
      <alignment horizontal="right" vertical="top"/>
    </xf>
    <xf numFmtId="0" fontId="3" fillId="0" borderId="7" xfId="0" quotePrefix="1" applyFont="1" applyFill="1" applyBorder="1" applyAlignment="1">
      <alignment horizontal="left" vertical="top"/>
    </xf>
    <xf numFmtId="165" fontId="3" fillId="0" borderId="14" xfId="35" applyNumberFormat="1" applyFont="1" applyFill="1" applyBorder="1" applyAlignment="1">
      <alignment horizontal="right" vertical="top"/>
    </xf>
    <xf numFmtId="10" fontId="3" fillId="0" borderId="7" xfId="20" applyNumberFormat="1" applyFont="1" applyFill="1" applyBorder="1" applyAlignment="1">
      <alignment horizontal="right" vertical="top"/>
    </xf>
    <xf numFmtId="164" fontId="2" fillId="0" borderId="7" xfId="35" applyFont="1" applyFill="1" applyBorder="1" applyAlignment="1">
      <alignment vertical="top"/>
    </xf>
    <xf numFmtId="9" fontId="2" fillId="0" borderId="14" xfId="20" applyFont="1" applyFill="1" applyBorder="1" applyAlignment="1">
      <alignment horizontal="right" vertical="top"/>
    </xf>
    <xf numFmtId="0" fontId="3" fillId="0" borderId="0" xfId="0" quotePrefix="1" applyFont="1" applyFill="1" applyBorder="1" applyAlignment="1">
      <alignment horizontal="left" vertical="top"/>
    </xf>
    <xf numFmtId="165" fontId="3" fillId="0" borderId="7" xfId="43" applyNumberFormat="1" applyFont="1" applyFill="1" applyBorder="1" applyAlignment="1">
      <alignment horizontal="right" vertical="top"/>
    </xf>
    <xf numFmtId="39" fontId="2" fillId="0" borderId="7" xfId="0" applyNumberFormat="1" applyFont="1" applyFill="1" applyBorder="1" applyAlignment="1">
      <alignment vertical="top"/>
    </xf>
    <xf numFmtId="10" fontId="3" fillId="0" borderId="14" xfId="20" applyNumberFormat="1" applyFont="1" applyFill="1" applyBorder="1" applyAlignment="1">
      <alignment vertical="top"/>
    </xf>
    <xf numFmtId="10" fontId="3" fillId="0" borderId="7" xfId="44" applyNumberFormat="1" applyFont="1" applyFill="1" applyBorder="1" applyAlignment="1">
      <alignment vertical="top"/>
    </xf>
    <xf numFmtId="165" fontId="3" fillId="0" borderId="7" xfId="44" applyNumberFormat="1" applyFont="1" applyFill="1" applyBorder="1" applyAlignment="1">
      <alignment vertical="top"/>
    </xf>
    <xf numFmtId="0" fontId="2" fillId="0" borderId="15" xfId="0" applyFont="1" applyFill="1" applyBorder="1" applyAlignment="1">
      <alignment horizontal="center" vertical="top"/>
    </xf>
    <xf numFmtId="0" fontId="3" fillId="0" borderId="10" xfId="0" applyFont="1" applyFill="1" applyBorder="1" applyAlignment="1">
      <alignment vertical="top"/>
    </xf>
    <xf numFmtId="10" fontId="3" fillId="0" borderId="15" xfId="20" applyNumberFormat="1" applyFont="1" applyFill="1" applyBorder="1" applyAlignment="1">
      <alignment vertical="top"/>
    </xf>
    <xf numFmtId="0" fontId="2" fillId="0" borderId="0" xfId="26" applyFont="1" applyFill="1" applyBorder="1" applyAlignment="1">
      <alignment horizontal="left" vertical="top" wrapText="1"/>
    </xf>
    <xf numFmtId="0" fontId="18" fillId="0" borderId="0" xfId="0" applyFont="1" applyFill="1" applyBorder="1" applyAlignment="1">
      <alignment vertical="top"/>
    </xf>
    <xf numFmtId="164" fontId="3" fillId="0" borderId="1" xfId="35" applyFont="1" applyFill="1" applyBorder="1" applyAlignment="1">
      <alignment horizontal="center" vertical="top"/>
    </xf>
    <xf numFmtId="0" fontId="3" fillId="0" borderId="14" xfId="0" applyFont="1" applyFill="1" applyBorder="1" applyAlignment="1">
      <alignment horizontal="left" vertical="top"/>
    </xf>
    <xf numFmtId="164" fontId="3" fillId="0" borderId="0" xfId="35" applyFont="1" applyFill="1" applyBorder="1" applyAlignment="1">
      <alignment horizontal="center" vertical="top"/>
    </xf>
    <xf numFmtId="165" fontId="2" fillId="0" borderId="14" xfId="45" applyNumberFormat="1" applyFont="1" applyFill="1" applyBorder="1" applyAlignment="1">
      <alignment vertical="top"/>
    </xf>
    <xf numFmtId="0" fontId="5" fillId="0" borderId="14" xfId="0" applyFont="1" applyFill="1" applyBorder="1"/>
    <xf numFmtId="165" fontId="2" fillId="0" borderId="14" xfId="35" applyNumberFormat="1" applyFont="1" applyFill="1" applyBorder="1" applyAlignment="1">
      <alignment vertical="top"/>
    </xf>
    <xf numFmtId="165" fontId="2" fillId="0" borderId="0" xfId="35" applyNumberFormat="1" applyFont="1" applyFill="1" applyAlignment="1">
      <alignment vertical="top"/>
    </xf>
    <xf numFmtId="165" fontId="3" fillId="0" borderId="3" xfId="35" applyNumberFormat="1" applyFont="1" applyFill="1" applyBorder="1" applyAlignment="1">
      <alignment vertical="top"/>
    </xf>
    <xf numFmtId="165" fontId="3" fillId="0" borderId="0" xfId="0" applyNumberFormat="1" applyFont="1" applyFill="1" applyBorder="1" applyAlignment="1">
      <alignment vertical="top"/>
    </xf>
    <xf numFmtId="0" fontId="2" fillId="0" borderId="0" xfId="26" applyFont="1" applyFill="1" applyBorder="1" applyAlignment="1">
      <alignment vertical="top" wrapText="1"/>
    </xf>
    <xf numFmtId="0" fontId="2" fillId="0" borderId="1" xfId="40" applyFont="1" applyBorder="1" applyAlignment="1"/>
    <xf numFmtId="37" fontId="2" fillId="0" borderId="0" xfId="39" applyNumberFormat="1" applyFont="1" applyAlignment="1">
      <alignment horizontal="right"/>
    </xf>
    <xf numFmtId="164" fontId="2" fillId="0" borderId="0" xfId="16" applyFont="1" applyAlignment="1">
      <alignment wrapText="1"/>
    </xf>
    <xf numFmtId="0" fontId="5" fillId="0" borderId="0" xfId="10" applyFont="1" applyAlignment="1">
      <alignment wrapText="1"/>
    </xf>
    <xf numFmtId="0" fontId="16" fillId="0" borderId="0" xfId="22" applyFont="1" applyAlignment="1">
      <alignment horizontal="right" wrapText="1"/>
    </xf>
    <xf numFmtId="37" fontId="2" fillId="0" borderId="0" xfId="39" applyNumberFormat="1" applyFont="1" applyAlignment="1">
      <alignment horizontal="right" wrapText="1"/>
    </xf>
    <xf numFmtId="0" fontId="2" fillId="0" borderId="0" xfId="41" applyFont="1" applyAlignment="1">
      <alignment wrapText="1"/>
    </xf>
    <xf numFmtId="0" fontId="2" fillId="0" borderId="1" xfId="41" applyFont="1" applyBorder="1"/>
    <xf numFmtId="0" fontId="2" fillId="0" borderId="1" xfId="41" applyFont="1" applyBorder="1" applyAlignment="1">
      <alignment wrapText="1"/>
    </xf>
    <xf numFmtId="0" fontId="2" fillId="0" borderId="1" xfId="41" applyFont="1" applyBorder="1" applyAlignment="1" applyProtection="1">
      <alignment horizontal="right" wrapText="1"/>
    </xf>
    <xf numFmtId="0" fontId="5" fillId="0" borderId="1" xfId="10" applyFont="1" applyBorder="1" applyAlignment="1">
      <alignment wrapText="1"/>
    </xf>
    <xf numFmtId="0" fontId="5" fillId="0" borderId="1" xfId="10" applyFont="1" applyBorder="1"/>
    <xf numFmtId="37" fontId="3" fillId="0" borderId="0" xfId="5" applyNumberFormat="1" applyFont="1" applyFill="1" applyAlignment="1">
      <alignment vertical="top"/>
    </xf>
    <xf numFmtId="165" fontId="3" fillId="0" borderId="0" xfId="16" applyNumberFormat="1" applyFont="1" applyFill="1" applyAlignment="1">
      <alignment vertical="top"/>
    </xf>
    <xf numFmtId="171" fontId="3" fillId="0" borderId="0" xfId="16" applyNumberFormat="1" applyFont="1" applyFill="1" applyAlignment="1">
      <alignment horizontal="center" vertical="top"/>
    </xf>
    <xf numFmtId="0" fontId="9" fillId="0" borderId="0" xfId="22" applyFont="1" applyFill="1" applyAlignment="1">
      <alignment horizontal="center" vertical="top"/>
    </xf>
    <xf numFmtId="37" fontId="3" fillId="0" borderId="0" xfId="5" applyNumberFormat="1" applyFont="1" applyFill="1" applyAlignment="1">
      <alignment horizontal="right" vertical="top"/>
    </xf>
    <xf numFmtId="0" fontId="3" fillId="0" borderId="0" xfId="22" applyFont="1" applyFill="1" applyAlignment="1">
      <alignment horizontal="right" vertical="top"/>
    </xf>
    <xf numFmtId="0" fontId="3" fillId="0" borderId="0" xfId="7" applyFont="1" applyFill="1" applyAlignment="1" applyProtection="1">
      <alignment horizontal="left" vertical="top"/>
    </xf>
    <xf numFmtId="0" fontId="9" fillId="0" borderId="0" xfId="22" applyFont="1" applyFill="1" applyAlignment="1">
      <alignment horizontal="right" vertical="top"/>
    </xf>
    <xf numFmtId="165" fontId="2" fillId="0" borderId="0" xfId="16" applyNumberFormat="1" applyFont="1" applyFill="1" applyAlignment="1">
      <alignment vertical="top"/>
    </xf>
    <xf numFmtId="171" fontId="2" fillId="0" borderId="0" xfId="16" applyNumberFormat="1" applyFont="1" applyFill="1" applyAlignment="1">
      <alignment horizontal="center" vertical="top"/>
    </xf>
    <xf numFmtId="0" fontId="3" fillId="0" borderId="0" xfId="9" applyFont="1" applyFill="1" applyAlignment="1">
      <alignment horizontal="left" vertical="top"/>
    </xf>
    <xf numFmtId="0" fontId="3" fillId="0" borderId="0" xfId="2" applyFont="1" applyFill="1" applyAlignment="1">
      <alignment vertical="top"/>
    </xf>
    <xf numFmtId="0" fontId="9" fillId="0" borderId="0" xfId="2" applyFont="1" applyFill="1" applyAlignment="1">
      <alignment vertical="top"/>
    </xf>
    <xf numFmtId="165" fontId="2" fillId="0" borderId="0" xfId="2" applyNumberFormat="1" applyFont="1" applyFill="1" applyAlignment="1">
      <alignment vertical="top"/>
    </xf>
    <xf numFmtId="165" fontId="3" fillId="0" borderId="0" xfId="45" applyNumberFormat="1" applyFont="1" applyFill="1"/>
    <xf numFmtId="0" fontId="7" fillId="0" borderId="0" xfId="0" applyFont="1"/>
    <xf numFmtId="165" fontId="3" fillId="0" borderId="0" xfId="45" applyNumberFormat="1" applyFont="1" applyFill="1" applyAlignment="1" applyProtection="1">
      <alignment horizontal="left"/>
    </xf>
    <xf numFmtId="165" fontId="2" fillId="0" borderId="0" xfId="45" applyNumberFormat="1" applyFont="1" applyFill="1"/>
    <xf numFmtId="0" fontId="2" fillId="0" borderId="1" xfId="0" applyFont="1" applyBorder="1" applyAlignment="1">
      <alignment horizontal="center"/>
    </xf>
    <xf numFmtId="174" fontId="2" fillId="0" borderId="1" xfId="10" applyNumberFormat="1" applyFont="1" applyFill="1" applyBorder="1" applyAlignment="1">
      <alignment horizontal="center"/>
    </xf>
    <xf numFmtId="0" fontId="2" fillId="0" borderId="1" xfId="0" applyFont="1" applyBorder="1"/>
    <xf numFmtId="165" fontId="2" fillId="0" borderId="1" xfId="45" applyNumberFormat="1" applyFont="1" applyFill="1" applyBorder="1"/>
    <xf numFmtId="0" fontId="2" fillId="0" borderId="0" xfId="0" applyFont="1" applyAlignment="1">
      <alignment horizontal="right"/>
    </xf>
    <xf numFmtId="0" fontId="3" fillId="0" borderId="1" xfId="0" applyFont="1" applyBorder="1"/>
    <xf numFmtId="165" fontId="3" fillId="0" borderId="1" xfId="45" applyNumberFormat="1" applyFont="1" applyFill="1" applyBorder="1"/>
    <xf numFmtId="0" fontId="7" fillId="0" borderId="1" xfId="0" quotePrefix="1" applyFont="1" applyFill="1" applyBorder="1" applyAlignment="1">
      <alignment horizontal="center" vertical="center" wrapText="1"/>
    </xf>
    <xf numFmtId="0" fontId="3" fillId="0" borderId="1" xfId="0" quotePrefix="1" applyFont="1" applyFill="1" applyBorder="1" applyAlignment="1">
      <alignment horizontal="center" vertical="center"/>
    </xf>
    <xf numFmtId="0" fontId="3" fillId="0" borderId="1" xfId="0" quotePrefix="1" applyFont="1" applyFill="1" applyBorder="1" applyAlignment="1">
      <alignment horizontal="center" vertical="center" wrapText="1"/>
    </xf>
    <xf numFmtId="164" fontId="3" fillId="3" borderId="1" xfId="45" applyFont="1" applyFill="1" applyBorder="1" applyAlignment="1">
      <alignment horizontal="center" vertical="top" wrapText="1"/>
    </xf>
    <xf numFmtId="164" fontId="3" fillId="3" borderId="3" xfId="45" applyFont="1" applyFill="1" applyBorder="1" applyAlignment="1">
      <alignment horizontal="center" vertical="top" wrapText="1"/>
    </xf>
    <xf numFmtId="165" fontId="2" fillId="0" borderId="8" xfId="16" applyNumberFormat="1" applyFont="1" applyFill="1" applyBorder="1" applyAlignment="1">
      <alignment horizontal="center" vertical="top"/>
    </xf>
    <xf numFmtId="14" fontId="2" fillId="0" borderId="8" xfId="2" applyNumberFormat="1" applyFont="1" applyFill="1" applyBorder="1" applyAlignment="1">
      <alignment horizontal="center" vertical="top"/>
    </xf>
    <xf numFmtId="165" fontId="2" fillId="0" borderId="8" xfId="16" applyNumberFormat="1" applyFont="1" applyFill="1" applyBorder="1" applyAlignment="1">
      <alignment vertical="top"/>
    </xf>
    <xf numFmtId="165" fontId="2" fillId="0" borderId="8" xfId="0" applyNumberFormat="1" applyFont="1" applyFill="1" applyBorder="1" applyAlignment="1">
      <alignment vertical="top"/>
    </xf>
    <xf numFmtId="0" fontId="2" fillId="0" borderId="8" xfId="2" applyFont="1" applyFill="1" applyBorder="1" applyAlignment="1">
      <alignment vertical="top"/>
    </xf>
    <xf numFmtId="0" fontId="2" fillId="0" borderId="14" xfId="2" applyFont="1" applyFill="1" applyBorder="1" applyAlignment="1">
      <alignment horizontal="center" vertical="top"/>
    </xf>
    <xf numFmtId="0" fontId="2" fillId="0" borderId="14" xfId="2" applyFont="1" applyFill="1" applyBorder="1" applyAlignment="1">
      <alignment vertical="top"/>
    </xf>
    <xf numFmtId="0" fontId="3" fillId="0" borderId="1" xfId="2" applyFont="1" applyFill="1" applyBorder="1" applyAlignment="1">
      <alignment horizontal="center" vertical="top"/>
    </xf>
    <xf numFmtId="0" fontId="3" fillId="0" borderId="3" xfId="2" applyFont="1" applyFill="1" applyBorder="1" applyAlignment="1">
      <alignment vertical="top"/>
    </xf>
    <xf numFmtId="165" fontId="3" fillId="0" borderId="3" xfId="16" applyNumberFormat="1" applyFont="1" applyFill="1" applyBorder="1" applyAlignment="1">
      <alignment vertical="top"/>
    </xf>
    <xf numFmtId="165" fontId="3" fillId="0" borderId="3" xfId="16" quotePrefix="1" applyNumberFormat="1" applyFont="1" applyFill="1" applyBorder="1" applyAlignment="1">
      <alignment horizontal="center" vertical="top"/>
    </xf>
    <xf numFmtId="0" fontId="3" fillId="0" borderId="3" xfId="2" applyFont="1" applyFill="1" applyBorder="1" applyAlignment="1">
      <alignment horizontal="center" vertical="top"/>
    </xf>
    <xf numFmtId="165" fontId="3" fillId="0" borderId="3" xfId="16" applyNumberFormat="1" applyFont="1" applyFill="1" applyBorder="1" applyAlignment="1">
      <alignment horizontal="center" vertical="top"/>
    </xf>
    <xf numFmtId="165" fontId="2" fillId="0" borderId="14" xfId="16" applyNumberFormat="1" applyFont="1" applyFill="1" applyBorder="1" applyAlignment="1">
      <alignment vertical="top"/>
    </xf>
    <xf numFmtId="165" fontId="2" fillId="0" borderId="14" xfId="0" applyNumberFormat="1" applyFont="1" applyFill="1" applyBorder="1" applyAlignment="1">
      <alignment vertical="top"/>
    </xf>
    <xf numFmtId="165" fontId="3" fillId="0" borderId="1" xfId="16" applyNumberFormat="1" applyFont="1" applyFill="1" applyBorder="1" applyAlignment="1">
      <alignment vertical="top"/>
    </xf>
    <xf numFmtId="165" fontId="3" fillId="0" borderId="1" xfId="16" applyNumberFormat="1" applyFont="1" applyFill="1" applyBorder="1" applyAlignment="1">
      <alignment horizontal="center" vertical="top"/>
    </xf>
    <xf numFmtId="14" fontId="2" fillId="0" borderId="1" xfId="0" applyNumberFormat="1" applyFont="1" applyFill="1" applyBorder="1" applyAlignment="1">
      <alignment horizontal="center" vertical="top"/>
    </xf>
    <xf numFmtId="171" fontId="2" fillId="0" borderId="0" xfId="16" applyNumberFormat="1" applyFont="1" applyFill="1" applyBorder="1" applyAlignment="1">
      <alignment horizontal="center" vertical="top"/>
    </xf>
    <xf numFmtId="171" fontId="3" fillId="0" borderId="0" xfId="16" applyNumberFormat="1" applyFont="1" applyFill="1" applyBorder="1" applyAlignment="1">
      <alignment horizontal="center" vertical="top"/>
    </xf>
    <xf numFmtId="165" fontId="5" fillId="0" borderId="14" xfId="16" applyNumberFormat="1" applyFont="1" applyFill="1" applyBorder="1" applyAlignment="1">
      <alignment horizontal="right" vertical="top"/>
    </xf>
    <xf numFmtId="165" fontId="3" fillId="0" borderId="14" xfId="16" applyNumberFormat="1" applyFont="1" applyFill="1" applyBorder="1" applyAlignment="1">
      <alignment vertical="top"/>
    </xf>
    <xf numFmtId="165" fontId="3" fillId="3" borderId="12" xfId="45" applyNumberFormat="1" applyFont="1" applyFill="1" applyBorder="1" applyAlignment="1">
      <alignment horizontal="center" vertical="top" wrapText="1"/>
    </xf>
    <xf numFmtId="171" fontId="3" fillId="0" borderId="12" xfId="16" applyNumberFormat="1" applyFont="1" applyFill="1" applyBorder="1" applyAlignment="1">
      <alignment horizontal="center" vertical="top"/>
    </xf>
    <xf numFmtId="165" fontId="2" fillId="0" borderId="13" xfId="16" applyNumberFormat="1" applyFont="1" applyFill="1" applyBorder="1" applyAlignment="1">
      <alignment horizontal="right" vertical="top"/>
    </xf>
    <xf numFmtId="165" fontId="2" fillId="0" borderId="14" xfId="16" applyNumberFormat="1" applyFont="1" applyFill="1" applyBorder="1" applyAlignment="1">
      <alignment horizontal="right" vertical="top"/>
    </xf>
    <xf numFmtId="171" fontId="3" fillId="0" borderId="14" xfId="0" applyNumberFormat="1" applyFont="1" applyFill="1" applyBorder="1" applyAlignment="1">
      <alignment vertical="top"/>
    </xf>
    <xf numFmtId="165" fontId="2" fillId="0" borderId="6" xfId="16" applyNumberFormat="1" applyFont="1" applyFill="1" applyBorder="1" applyAlignment="1">
      <alignment vertical="top"/>
    </xf>
    <xf numFmtId="165" fontId="3" fillId="0" borderId="8" xfId="16" applyNumberFormat="1" applyFont="1" applyFill="1" applyBorder="1" applyAlignment="1">
      <alignment vertical="top"/>
    </xf>
    <xf numFmtId="165" fontId="3" fillId="0" borderId="8" xfId="25" applyNumberFormat="1" applyFont="1" applyFill="1" applyBorder="1" applyAlignment="1">
      <alignment vertical="top"/>
    </xf>
    <xf numFmtId="0" fontId="3" fillId="0" borderId="12" xfId="0" applyFont="1" applyFill="1" applyBorder="1" applyAlignment="1">
      <alignment vertical="top"/>
    </xf>
    <xf numFmtId="0" fontId="2" fillId="0" borderId="6" xfId="0" applyFont="1" applyFill="1" applyBorder="1" applyAlignment="1">
      <alignment vertical="top"/>
    </xf>
    <xf numFmtId="0" fontId="3" fillId="0" borderId="3" xfId="0" applyFont="1" applyFill="1" applyBorder="1" applyAlignment="1">
      <alignment vertical="top"/>
    </xf>
    <xf numFmtId="0" fontId="2" fillId="0" borderId="13" xfId="0" applyFont="1" applyFill="1" applyBorder="1" applyAlignment="1">
      <alignment horizontal="center" vertical="top"/>
    </xf>
    <xf numFmtId="0" fontId="3" fillId="0" borderId="14" xfId="0" applyFont="1" applyFill="1" applyBorder="1" applyAlignment="1">
      <alignment vertical="top"/>
    </xf>
    <xf numFmtId="0" fontId="9" fillId="0" borderId="0" xfId="22" applyFont="1" applyFill="1" applyBorder="1" applyAlignment="1">
      <alignment horizontal="center" vertical="top"/>
    </xf>
    <xf numFmtId="164" fontId="3" fillId="3" borderId="0" xfId="45" applyFont="1" applyFill="1" applyBorder="1" applyAlignment="1">
      <alignment horizontal="center" vertical="top" wrapText="1"/>
    </xf>
    <xf numFmtId="0" fontId="3" fillId="0" borderId="5" xfId="0" applyFont="1" applyFill="1" applyBorder="1" applyAlignment="1">
      <alignment vertical="top"/>
    </xf>
    <xf numFmtId="0" fontId="3" fillId="0" borderId="0" xfId="0" applyNumberFormat="1" applyFont="1" applyFill="1" applyBorder="1" applyAlignment="1">
      <alignment vertical="top"/>
    </xf>
    <xf numFmtId="0" fontId="2" fillId="0" borderId="10" xfId="0" applyFont="1" applyFill="1" applyBorder="1" applyAlignment="1">
      <alignment horizontal="left" vertical="top"/>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xf>
    <xf numFmtId="0" fontId="2" fillId="0" borderId="9" xfId="0" applyFont="1" applyFill="1" applyBorder="1" applyAlignment="1">
      <alignment horizontal="left" vertical="top" wrapText="1"/>
    </xf>
    <xf numFmtId="0" fontId="2" fillId="0" borderId="9" xfId="0" applyFont="1" applyFill="1" applyBorder="1" applyAlignment="1">
      <alignment horizontal="left" vertical="top"/>
    </xf>
    <xf numFmtId="0" fontId="3" fillId="0" borderId="7" xfId="0" applyFont="1" applyFill="1" applyBorder="1" applyAlignment="1">
      <alignment horizontal="left" vertical="top"/>
    </xf>
    <xf numFmtId="0" fontId="2" fillId="0" borderId="7" xfId="0" applyFont="1" applyFill="1" applyBorder="1" applyAlignment="1">
      <alignment horizontal="left" vertical="top"/>
    </xf>
    <xf numFmtId="14" fontId="2" fillId="0" borderId="0" xfId="0" applyNumberFormat="1" applyFont="1" applyFill="1" applyBorder="1" applyAlignment="1">
      <alignment vertical="top" wrapText="1"/>
    </xf>
    <xf numFmtId="0" fontId="3" fillId="0" borderId="1" xfId="3" applyFont="1" applyFill="1" applyBorder="1" applyAlignment="1">
      <alignment vertical="top" wrapText="1"/>
    </xf>
    <xf numFmtId="0" fontId="3" fillId="0" borderId="1" xfId="3" applyFont="1" applyFill="1" applyBorder="1" applyAlignment="1">
      <alignment horizontal="center" vertical="top" wrapText="1"/>
    </xf>
    <xf numFmtId="0" fontId="2" fillId="0" borderId="1" xfId="3" applyFont="1" applyFill="1" applyBorder="1" applyAlignment="1">
      <alignment horizontal="center" vertical="top"/>
    </xf>
    <xf numFmtId="0" fontId="2" fillId="0" borderId="1" xfId="3" applyFont="1" applyFill="1" applyBorder="1" applyAlignment="1">
      <alignment vertical="top"/>
    </xf>
    <xf numFmtId="167" fontId="2" fillId="0" borderId="1" xfId="11" applyNumberFormat="1" applyFont="1" applyFill="1" applyBorder="1" applyAlignment="1" applyProtection="1">
      <alignment horizontal="right" vertical="top"/>
      <protection locked="0"/>
    </xf>
    <xf numFmtId="0" fontId="3" fillId="0" borderId="1" xfId="3" applyFont="1" applyFill="1" applyBorder="1" applyAlignment="1">
      <alignment vertical="top"/>
    </xf>
    <xf numFmtId="167" fontId="3" fillId="0" borderId="1" xfId="11" applyNumberFormat="1" applyFont="1" applyFill="1" applyBorder="1" applyAlignment="1">
      <alignment vertical="top"/>
    </xf>
    <xf numFmtId="0" fontId="3" fillId="0" borderId="2" xfId="0" applyFont="1" applyFill="1" applyBorder="1" applyAlignment="1">
      <alignment horizontal="right" vertical="top" wrapText="1"/>
    </xf>
    <xf numFmtId="0" fontId="3" fillId="0" borderId="2" xfId="3" applyFont="1" applyFill="1" applyBorder="1" applyAlignment="1">
      <alignment vertical="top" wrapText="1"/>
    </xf>
    <xf numFmtId="0" fontId="3" fillId="0" borderId="3" xfId="3" applyFont="1" applyFill="1" applyBorder="1" applyAlignment="1">
      <alignment vertical="top" wrapText="1"/>
    </xf>
    <xf numFmtId="0" fontId="2" fillId="0" borderId="7" xfId="3" applyFont="1" applyFill="1" applyBorder="1" applyAlignment="1">
      <alignment horizontal="center" vertical="top"/>
    </xf>
    <xf numFmtId="0" fontId="2" fillId="0" borderId="7" xfId="3" applyFont="1" applyFill="1" applyBorder="1" applyAlignment="1">
      <alignment vertical="top"/>
    </xf>
    <xf numFmtId="0" fontId="2" fillId="0" borderId="8" xfId="3" applyFont="1" applyFill="1" applyBorder="1" applyAlignment="1">
      <alignment vertical="top"/>
    </xf>
    <xf numFmtId="0" fontId="2" fillId="0" borderId="9" xfId="3" applyFont="1" applyFill="1" applyBorder="1" applyAlignment="1">
      <alignment horizontal="center" vertical="top"/>
    </xf>
    <xf numFmtId="0" fontId="2" fillId="0" borderId="0" xfId="0" applyNumberFormat="1" applyFont="1" applyFill="1" applyBorder="1" applyAlignment="1">
      <alignment horizontal="left" vertical="top"/>
    </xf>
    <xf numFmtId="0" fontId="2" fillId="0" borderId="0" xfId="0" applyNumberFormat="1" applyFont="1" applyFill="1" applyBorder="1" applyAlignment="1">
      <alignment horizontal="left" vertical="top" wrapText="1"/>
    </xf>
    <xf numFmtId="0" fontId="2" fillId="0" borderId="1" xfId="0" applyFont="1" applyFill="1" applyBorder="1" applyAlignment="1">
      <alignment horizontal="right" vertical="top" wrapText="1"/>
    </xf>
    <xf numFmtId="0" fontId="2" fillId="0" borderId="14" xfId="4" applyFont="1" applyFill="1" applyBorder="1" applyAlignment="1">
      <alignment vertical="top" wrapText="1"/>
    </xf>
    <xf numFmtId="39" fontId="2" fillId="0" borderId="14" xfId="0" applyNumberFormat="1" applyFont="1" applyFill="1" applyBorder="1" applyAlignment="1" applyProtection="1">
      <alignment vertical="top" wrapText="1"/>
      <protection locked="0"/>
    </xf>
    <xf numFmtId="0" fontId="2" fillId="0" borderId="14" xfId="0" applyFont="1" applyFill="1" applyBorder="1" applyAlignment="1">
      <alignment vertical="top" wrapText="1"/>
    </xf>
    <xf numFmtId="0" fontId="2" fillId="0" borderId="15" xfId="0" applyFont="1" applyFill="1" applyBorder="1" applyAlignment="1">
      <alignment vertical="top"/>
    </xf>
    <xf numFmtId="0" fontId="3" fillId="0" borderId="0" xfId="0" applyFont="1" applyFill="1" applyBorder="1" applyAlignment="1">
      <alignment horizontal="center" vertical="top"/>
    </xf>
    <xf numFmtId="0" fontId="3" fillId="0" borderId="10" xfId="0" applyFont="1" applyFill="1" applyBorder="1" applyAlignment="1">
      <alignment horizontal="center" vertical="top"/>
    </xf>
    <xf numFmtId="0" fontId="3" fillId="0" borderId="0" xfId="10" applyFont="1" applyFill="1" applyAlignment="1">
      <alignment horizontal="center"/>
    </xf>
    <xf numFmtId="0" fontId="2" fillId="0" borderId="0" xfId="10" applyFont="1" applyFill="1"/>
    <xf numFmtId="0" fontId="2" fillId="0" borderId="0" xfId="10" applyFont="1" applyFill="1" applyAlignment="1">
      <alignment horizontal="justify" vertical="center" wrapText="1"/>
    </xf>
    <xf numFmtId="0" fontId="2" fillId="0" borderId="0" xfId="10" applyFont="1" applyFill="1" applyAlignment="1">
      <alignment horizontal="left"/>
    </xf>
    <xf numFmtId="0" fontId="2" fillId="0" borderId="0" xfId="10" applyFont="1" applyFill="1" applyAlignment="1">
      <alignment horizontal="justify"/>
    </xf>
    <xf numFmtId="0" fontId="3" fillId="0" borderId="0" xfId="0" applyFont="1" applyFill="1" applyAlignment="1">
      <alignment horizontal="left" indent="21"/>
    </xf>
    <xf numFmtId="0" fontId="2" fillId="0" borderId="0" xfId="0" applyFont="1" applyFill="1" applyAlignment="1">
      <alignment horizontal="left" indent="22"/>
    </xf>
    <xf numFmtId="0" fontId="3" fillId="0" borderId="0" xfId="0" applyFont="1" applyFill="1" applyAlignment="1">
      <alignment horizontal="left" vertical="top" indent="22"/>
    </xf>
    <xf numFmtId="0" fontId="3" fillId="0" borderId="0" xfId="0" applyFont="1" applyFill="1" applyAlignment="1">
      <alignment horizontal="left" vertical="top" indent="29"/>
    </xf>
    <xf numFmtId="39" fontId="3" fillId="0" borderId="1" xfId="0" applyNumberFormat="1" applyFont="1" applyFill="1" applyBorder="1" applyAlignment="1" applyProtection="1">
      <alignment horizontal="left" vertical="top" wrapText="1"/>
    </xf>
    <xf numFmtId="0" fontId="2" fillId="0" borderId="11" xfId="0" applyFont="1" applyFill="1" applyBorder="1" applyAlignment="1">
      <alignment horizontal="left" vertical="top"/>
    </xf>
    <xf numFmtId="0" fontId="2" fillId="0" borderId="6" xfId="0" applyFont="1" applyFill="1" applyBorder="1" applyAlignment="1">
      <alignment horizontal="left" vertical="top"/>
    </xf>
    <xf numFmtId="0" fontId="2" fillId="0" borderId="0" xfId="0" applyFont="1" applyFill="1" applyBorder="1" applyAlignment="1">
      <alignment horizontal="right" vertical="top"/>
    </xf>
    <xf numFmtId="0" fontId="13" fillId="0" borderId="0" xfId="0" applyFont="1" applyFill="1" applyBorder="1" applyAlignment="1">
      <alignment horizontal="left" vertical="top" wrapText="1"/>
    </xf>
    <xf numFmtId="0" fontId="13" fillId="0" borderId="0" xfId="0" applyFont="1" applyFill="1" applyBorder="1" applyAlignment="1">
      <alignment horizontal="left" vertical="top"/>
    </xf>
    <xf numFmtId="0" fontId="3" fillId="0" borderId="0" xfId="0" applyFont="1" applyFill="1" applyBorder="1" applyAlignment="1">
      <alignment horizontal="left" vertical="top"/>
    </xf>
    <xf numFmtId="0" fontId="21" fillId="0" borderId="0" xfId="0" applyFont="1" applyFill="1" applyBorder="1" applyAlignment="1">
      <alignment horizontal="left" vertical="top"/>
    </xf>
    <xf numFmtId="0" fontId="20" fillId="0" borderId="5" xfId="0" applyFont="1" applyFill="1" applyBorder="1" applyAlignment="1">
      <alignment horizontal="left" vertical="top" wrapText="1"/>
    </xf>
    <xf numFmtId="0" fontId="20" fillId="0" borderId="5" xfId="0" applyFont="1" applyFill="1" applyBorder="1" applyAlignment="1">
      <alignment horizontal="left" vertical="top"/>
    </xf>
    <xf numFmtId="0" fontId="13" fillId="0" borderId="0" xfId="0" applyFont="1"/>
    <xf numFmtId="0" fontId="3" fillId="0" borderId="0" xfId="0" applyFont="1" applyFill="1" applyBorder="1" applyAlignment="1">
      <alignment horizontal="right" vertical="top"/>
    </xf>
    <xf numFmtId="0" fontId="5" fillId="0" borderId="0" xfId="0" applyFont="1" applyFill="1" applyBorder="1" applyAlignment="1">
      <alignment horizontal="left" vertical="top"/>
    </xf>
    <xf numFmtId="0" fontId="3" fillId="0" borderId="0" xfId="0" applyNumberFormat="1" applyFont="1" applyAlignment="1">
      <alignment horizontal="left" vertical="top"/>
    </xf>
    <xf numFmtId="0" fontId="3" fillId="0" borderId="1" xfId="0" applyFont="1" applyFill="1" applyBorder="1" applyAlignment="1">
      <alignment horizontal="left" vertical="top" wrapText="1"/>
    </xf>
    <xf numFmtId="0" fontId="3" fillId="0" borderId="3" xfId="0" applyFont="1" applyFill="1" applyBorder="1" applyAlignment="1">
      <alignment horizontal="center" vertical="top" wrapText="1"/>
    </xf>
    <xf numFmtId="0" fontId="3"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0"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5" xfId="0" applyFont="1" applyFill="1" applyBorder="1" applyAlignment="1">
      <alignment vertical="top" wrapText="1"/>
    </xf>
    <xf numFmtId="0" fontId="2" fillId="0" borderId="0" xfId="0" applyFont="1" applyFill="1" applyBorder="1" applyAlignment="1">
      <alignment vertical="top" wrapText="1"/>
    </xf>
    <xf numFmtId="0" fontId="2" fillId="0" borderId="10" xfId="0" applyFont="1" applyFill="1" applyBorder="1" applyAlignment="1">
      <alignment vertical="top" wrapText="1"/>
    </xf>
    <xf numFmtId="0" fontId="2" fillId="0" borderId="12"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0" xfId="0" applyFont="1" applyFill="1" applyBorder="1" applyAlignment="1">
      <alignment horizontal="left" vertical="top"/>
    </xf>
    <xf numFmtId="0" fontId="2" fillId="0" borderId="8" xfId="0" applyFont="1" applyFill="1" applyBorder="1" applyAlignment="1">
      <alignment horizontal="left" vertical="top"/>
    </xf>
    <xf numFmtId="0" fontId="20" fillId="0" borderId="0" xfId="0" applyFont="1" applyFill="1" applyBorder="1" applyAlignment="1">
      <alignment horizontal="left" vertical="top"/>
    </xf>
    <xf numFmtId="0" fontId="2" fillId="0" borderId="3"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3" fillId="0" borderId="1" xfId="0" applyFont="1" applyFill="1" applyBorder="1" applyAlignment="1">
      <alignment horizontal="center" vertical="top"/>
    </xf>
    <xf numFmtId="39" fontId="3" fillId="0" borderId="1" xfId="0" applyNumberFormat="1" applyFont="1" applyFill="1" applyBorder="1" applyAlignment="1" applyProtection="1">
      <alignment horizontal="center" vertical="top" wrapText="1"/>
    </xf>
    <xf numFmtId="0" fontId="2" fillId="0" borderId="12" xfId="0" applyFont="1" applyFill="1" applyBorder="1" applyAlignment="1">
      <alignment horizontal="left" vertical="top"/>
    </xf>
    <xf numFmtId="0" fontId="20" fillId="0" borderId="0" xfId="0" applyFont="1" applyFill="1" applyBorder="1" applyAlignment="1">
      <alignment horizontal="left" vertical="top" wrapText="1"/>
    </xf>
    <xf numFmtId="0" fontId="5" fillId="0" borderId="8" xfId="21" applyFont="1" applyFill="1" applyBorder="1" applyAlignment="1">
      <alignment horizontal="center" vertical="center" wrapText="1"/>
    </xf>
    <xf numFmtId="0" fontId="3" fillId="0" borderId="6" xfId="22" applyFont="1" applyFill="1" applyBorder="1" applyAlignment="1">
      <alignment horizontal="center" vertical="top" wrapText="1"/>
    </xf>
    <xf numFmtId="165" fontId="3" fillId="3" borderId="1" xfId="45" applyNumberFormat="1" applyFont="1" applyFill="1" applyBorder="1" applyAlignment="1">
      <alignment horizontal="center" vertical="top" wrapText="1"/>
    </xf>
    <xf numFmtId="0" fontId="2" fillId="0" borderId="2" xfId="0" applyFont="1" applyFill="1" applyBorder="1" applyAlignment="1">
      <alignment horizontal="left" vertical="top"/>
    </xf>
    <xf numFmtId="0" fontId="2" fillId="0" borderId="0" xfId="46" applyFont="1" applyFill="1" applyBorder="1" applyAlignment="1">
      <alignment horizontal="justify" vertical="top" wrapText="1"/>
    </xf>
    <xf numFmtId="0" fontId="7" fillId="0" borderId="1" xfId="0" applyFont="1" applyFill="1" applyBorder="1" applyAlignment="1">
      <alignment horizontal="center" vertical="top" wrapText="1"/>
    </xf>
    <xf numFmtId="0" fontId="2" fillId="0" borderId="10" xfId="0" applyNumberFormat="1" applyFont="1" applyFill="1" applyBorder="1" applyAlignment="1">
      <alignment horizontal="left" vertical="top" wrapText="1"/>
    </xf>
    <xf numFmtId="0" fontId="3" fillId="0" borderId="10" xfId="0" applyFont="1" applyFill="1" applyBorder="1" applyAlignment="1">
      <alignment horizontal="center" vertical="top" wrapText="1"/>
    </xf>
    <xf numFmtId="0" fontId="5" fillId="0" borderId="0" xfId="0" applyFont="1"/>
    <xf numFmtId="0" fontId="2" fillId="4" borderId="14" xfId="4" applyFont="1" applyFill="1" applyBorder="1" applyAlignment="1">
      <alignment vertical="top" wrapText="1"/>
    </xf>
    <xf numFmtId="0" fontId="2" fillId="4" borderId="14" xfId="0" applyFont="1" applyFill="1" applyBorder="1" applyAlignment="1">
      <alignment vertical="top"/>
    </xf>
    <xf numFmtId="0" fontId="2" fillId="4" borderId="14" xfId="0" applyFont="1" applyFill="1" applyBorder="1" applyAlignment="1">
      <alignment vertical="top" wrapText="1"/>
    </xf>
    <xf numFmtId="0" fontId="2" fillId="0" borderId="0" xfId="0" applyFont="1" applyBorder="1" applyAlignment="1">
      <alignment vertical="top"/>
    </xf>
    <xf numFmtId="0" fontId="2" fillId="4" borderId="0" xfId="0" applyFont="1" applyFill="1" applyAlignment="1">
      <alignment vertical="top" wrapText="1"/>
    </xf>
    <xf numFmtId="0" fontId="2" fillId="0" borderId="14" xfId="0" applyFont="1" applyBorder="1" applyAlignment="1">
      <alignment vertical="top"/>
    </xf>
    <xf numFmtId="0" fontId="2" fillId="0" borderId="0" xfId="0" applyFont="1" applyBorder="1" applyAlignment="1">
      <alignment horizontal="right" vertical="top"/>
    </xf>
    <xf numFmtId="0" fontId="2" fillId="0" borderId="0" xfId="0" applyFont="1" applyAlignment="1">
      <alignment horizontal="right" vertical="top"/>
    </xf>
    <xf numFmtId="0" fontId="20" fillId="0" borderId="0" xfId="0" applyFont="1" applyAlignment="1">
      <alignment vertical="top"/>
    </xf>
    <xf numFmtId="0" fontId="2" fillId="0" borderId="0" xfId="30" applyFont="1"/>
    <xf numFmtId="0" fontId="2" fillId="0" borderId="0" xfId="30" applyFont="1" applyAlignment="1">
      <alignment horizontal="right"/>
    </xf>
    <xf numFmtId="0" fontId="2" fillId="0" borderId="1" xfId="30" applyFont="1" applyBorder="1" applyAlignment="1">
      <alignment wrapText="1"/>
    </xf>
    <xf numFmtId="0" fontId="2" fillId="0" borderId="1" xfId="30" applyFont="1" applyBorder="1"/>
    <xf numFmtId="0" fontId="7" fillId="0" borderId="0" xfId="0" applyFont="1" applyAlignment="1">
      <alignment wrapText="1"/>
    </xf>
    <xf numFmtId="0" fontId="25" fillId="0" borderId="0" xfId="0" applyFont="1"/>
    <xf numFmtId="0" fontId="5" fillId="0" borderId="1" xfId="0" applyFont="1" applyBorder="1"/>
    <xf numFmtId="0" fontId="7" fillId="0" borderId="0" xfId="0" applyFont="1" applyBorder="1"/>
    <xf numFmtId="0" fontId="5" fillId="0" borderId="0" xfId="0" applyFont="1" applyAlignment="1">
      <alignment horizontal="center"/>
    </xf>
    <xf numFmtId="0" fontId="5" fillId="0" borderId="0" xfId="0" applyFont="1" applyBorder="1"/>
    <xf numFmtId="0" fontId="5" fillId="0" borderId="0" xfId="0" applyFont="1" applyAlignment="1">
      <alignment wrapText="1"/>
    </xf>
    <xf numFmtId="0" fontId="7" fillId="0" borderId="0" xfId="0" applyFont="1" applyAlignment="1">
      <alignment horizontal="center" wrapText="1"/>
    </xf>
    <xf numFmtId="0" fontId="7" fillId="0" borderId="0" xfId="0" applyFont="1" applyAlignment="1">
      <alignment horizontal="center"/>
    </xf>
    <xf numFmtId="0" fontId="5" fillId="0" borderId="1" xfId="0" applyFont="1" applyBorder="1" applyAlignment="1">
      <alignment wrapText="1"/>
    </xf>
    <xf numFmtId="0" fontId="2" fillId="0" borderId="0" xfId="41" applyFont="1"/>
    <xf numFmtId="0" fontId="27" fillId="0" borderId="0" xfId="41" applyFont="1"/>
    <xf numFmtId="165" fontId="5" fillId="0" borderId="1" xfId="19" applyNumberFormat="1" applyFont="1" applyBorder="1"/>
    <xf numFmtId="0" fontId="2" fillId="0" borderId="0" xfId="0" quotePrefix="1" applyFont="1" applyFill="1" applyAlignment="1">
      <alignment horizontal="center" vertical="top"/>
    </xf>
    <xf numFmtId="0" fontId="3" fillId="0" borderId="0" xfId="27" applyFont="1" applyAlignment="1" applyProtection="1">
      <alignment horizontal="left"/>
    </xf>
    <xf numFmtId="0" fontId="2" fillId="0" borderId="0" xfId="27" applyFont="1"/>
    <xf numFmtId="0" fontId="2" fillId="0" borderId="0" xfId="27" applyFont="1" applyAlignment="1">
      <alignment horizontal="center"/>
    </xf>
    <xf numFmtId="0" fontId="5" fillId="0" borderId="0" xfId="0" applyFont="1" applyAlignment="1"/>
    <xf numFmtId="0" fontId="7" fillId="0" borderId="1" xfId="0" applyFont="1" applyBorder="1" applyAlignment="1">
      <alignment horizontal="center" vertical="center"/>
    </xf>
    <xf numFmtId="0" fontId="7"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xf numFmtId="0" fontId="2" fillId="0" borderId="1" xfId="0" quotePrefix="1" applyFont="1" applyBorder="1" applyAlignment="1"/>
    <xf numFmtId="0" fontId="7" fillId="0" borderId="1" xfId="0" applyFont="1" applyFill="1" applyBorder="1" applyAlignment="1">
      <alignment vertical="top"/>
    </xf>
    <xf numFmtId="0" fontId="5" fillId="0" borderId="1" xfId="0" applyFont="1" applyFill="1" applyBorder="1" applyAlignment="1">
      <alignment vertical="top"/>
    </xf>
    <xf numFmtId="0" fontId="5" fillId="0" borderId="0" xfId="0" applyFont="1" applyAlignment="1">
      <alignment horizontal="left"/>
    </xf>
    <xf numFmtId="0" fontId="7" fillId="0" borderId="1" xfId="0" applyFont="1" applyBorder="1" applyAlignment="1">
      <alignment horizontal="left" vertical="center" wrapText="1" indent="1"/>
    </xf>
    <xf numFmtId="0" fontId="7" fillId="0" borderId="1" xfId="0" applyFont="1" applyBorder="1" applyAlignment="1">
      <alignment horizontal="left" vertical="center" wrapText="1" indent="3"/>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Border="1" applyAlignment="1">
      <alignment vertical="center"/>
    </xf>
    <xf numFmtId="0" fontId="3" fillId="0" borderId="0" xfId="0" applyFont="1" applyFill="1" applyAlignment="1">
      <alignment horizontal="center" vertical="top"/>
    </xf>
    <xf numFmtId="0" fontId="3" fillId="0" borderId="5" xfId="0" applyFont="1" applyFill="1" applyBorder="1" applyAlignment="1">
      <alignment horizontal="center" vertical="top" wrapText="1"/>
    </xf>
    <xf numFmtId="0" fontId="3" fillId="0" borderId="0" xfId="0" applyFont="1" applyFill="1" applyAlignment="1">
      <alignment horizontal="center" vertical="top" wrapText="1"/>
    </xf>
    <xf numFmtId="0" fontId="3" fillId="0" borderId="0" xfId="2" applyFont="1" applyFill="1" applyAlignment="1">
      <alignment horizontal="center" vertical="top" wrapText="1"/>
    </xf>
    <xf numFmtId="0" fontId="5" fillId="5" borderId="18" xfId="0" applyFont="1" applyFill="1" applyBorder="1"/>
    <xf numFmtId="0" fontId="7" fillId="5" borderId="19" xfId="0" applyFont="1" applyFill="1" applyBorder="1"/>
    <xf numFmtId="0" fontId="5" fillId="5" borderId="19" xfId="0" applyFont="1" applyFill="1" applyBorder="1"/>
    <xf numFmtId="0" fontId="5" fillId="5" borderId="20" xfId="0" applyFont="1" applyFill="1" applyBorder="1"/>
    <xf numFmtId="0" fontId="3" fillId="0" borderId="1" xfId="0" applyFont="1" applyFill="1" applyBorder="1" applyAlignment="1">
      <alignment horizontal="center" vertical="top" wrapText="1"/>
    </xf>
    <xf numFmtId="0" fontId="2" fillId="0" borderId="1" xfId="0" applyFont="1" applyFill="1" applyBorder="1" applyAlignment="1">
      <alignment horizontal="center" vertical="top"/>
    </xf>
    <xf numFmtId="0" fontId="2" fillId="0" borderId="2" xfId="0" applyFont="1" applyFill="1" applyBorder="1" applyAlignment="1">
      <alignment horizontal="center" vertical="top"/>
    </xf>
    <xf numFmtId="0" fontId="2" fillId="0" borderId="3" xfId="0" applyFont="1" applyFill="1" applyBorder="1" applyAlignment="1">
      <alignment horizontal="center" vertical="top"/>
    </xf>
    <xf numFmtId="0" fontId="2" fillId="0" borderId="1" xfId="0" applyFont="1" applyFill="1" applyBorder="1" applyAlignment="1">
      <alignment horizontal="left" vertical="top" wrapText="1"/>
    </xf>
    <xf numFmtId="0" fontId="2" fillId="4" borderId="0" xfId="0" applyFont="1" applyFill="1" applyAlignment="1">
      <alignment horizontal="left" vertical="top" wrapText="1"/>
    </xf>
    <xf numFmtId="0" fontId="2" fillId="4" borderId="14" xfId="0" applyFont="1" applyFill="1" applyBorder="1" applyAlignment="1">
      <alignment horizontal="left" vertical="top" wrapText="1"/>
    </xf>
    <xf numFmtId="0" fontId="2" fillId="4" borderId="0" xfId="0" applyFont="1" applyFill="1" applyBorder="1" applyAlignment="1">
      <alignment horizontal="left" vertical="top" wrapText="1"/>
    </xf>
    <xf numFmtId="0" fontId="3" fillId="0" borderId="2" xfId="3" applyFont="1" applyFill="1" applyBorder="1" applyAlignment="1">
      <alignment horizontal="center" vertical="top" wrapText="1"/>
    </xf>
    <xf numFmtId="0" fontId="3" fillId="0" borderId="3" xfId="3" applyFont="1" applyFill="1" applyBorder="1" applyAlignment="1">
      <alignment horizontal="center" vertical="top" wrapText="1"/>
    </xf>
    <xf numFmtId="167" fontId="2" fillId="0" borderId="2" xfId="11" applyNumberFormat="1" applyFont="1" applyFill="1" applyBorder="1" applyAlignment="1" applyProtection="1">
      <alignment horizontal="center" vertical="top"/>
      <protection locked="0"/>
    </xf>
    <xf numFmtId="167" fontId="2" fillId="0" borderId="3" xfId="11" applyNumberFormat="1" applyFont="1" applyFill="1" applyBorder="1" applyAlignment="1" applyProtection="1">
      <alignment horizontal="center" vertical="top"/>
      <protection locked="0"/>
    </xf>
    <xf numFmtId="43" fontId="3" fillId="0" borderId="2" xfId="1" applyFont="1" applyFill="1" applyBorder="1" applyAlignment="1">
      <alignment horizontal="center" vertical="top" wrapText="1"/>
    </xf>
    <xf numFmtId="43" fontId="3" fillId="0" borderId="3" xfId="1" applyFont="1" applyFill="1" applyBorder="1" applyAlignment="1">
      <alignment horizontal="center" vertical="top" wrapText="1"/>
    </xf>
    <xf numFmtId="0" fontId="3" fillId="0" borderId="1" xfId="3" applyFont="1" applyFill="1" applyBorder="1" applyAlignment="1">
      <alignment horizontal="center" vertical="top" wrapText="1"/>
    </xf>
    <xf numFmtId="39" fontId="20" fillId="0" borderId="1" xfId="0" applyNumberFormat="1" applyFont="1" applyFill="1" applyBorder="1" applyAlignment="1" applyProtection="1">
      <alignment horizontal="center" vertical="top" wrapText="1"/>
      <protection locked="0"/>
    </xf>
    <xf numFmtId="0" fontId="20" fillId="0" borderId="2" xfId="0" applyFont="1" applyFill="1" applyBorder="1" applyAlignment="1">
      <alignment horizontal="center" vertical="top" wrapText="1"/>
    </xf>
    <xf numFmtId="0" fontId="20" fillId="0" borderId="12" xfId="0" applyFont="1" applyFill="1" applyBorder="1" applyAlignment="1">
      <alignment horizontal="center" vertical="top" wrapText="1"/>
    </xf>
    <xf numFmtId="0" fontId="20" fillId="0" borderId="3" xfId="0" applyFont="1" applyFill="1" applyBorder="1" applyAlignment="1">
      <alignment horizontal="center" vertical="top" wrapText="1"/>
    </xf>
    <xf numFmtId="0" fontId="2" fillId="0" borderId="7" xfId="3" applyFont="1" applyFill="1" applyBorder="1" applyAlignment="1">
      <alignment horizontal="left" vertical="top" wrapText="1"/>
    </xf>
    <xf numFmtId="0" fontId="2" fillId="0" borderId="8" xfId="3" applyFont="1" applyFill="1" applyBorder="1" applyAlignment="1">
      <alignment horizontal="left" vertical="top" wrapText="1"/>
    </xf>
    <xf numFmtId="0" fontId="2" fillId="0" borderId="9" xfId="3" applyFont="1" applyFill="1" applyBorder="1" applyAlignment="1">
      <alignment horizontal="left" vertical="top" wrapText="1"/>
    </xf>
    <xf numFmtId="0" fontId="2" fillId="0" borderId="11" xfId="3" applyFont="1" applyFill="1" applyBorder="1" applyAlignment="1">
      <alignment horizontal="left" vertical="top" wrapText="1"/>
    </xf>
    <xf numFmtId="0" fontId="2" fillId="0" borderId="5" xfId="0" applyFont="1" applyFill="1" applyBorder="1" applyAlignment="1">
      <alignment horizontal="left" vertical="top" wrapText="1"/>
    </xf>
    <xf numFmtId="0" fontId="2" fillId="4" borderId="7" xfId="0" applyFont="1" applyFill="1" applyBorder="1" applyAlignment="1">
      <alignment horizontal="left" vertical="top" wrapText="1"/>
    </xf>
    <xf numFmtId="0" fontId="20" fillId="0" borderId="1" xfId="0" applyFont="1" applyFill="1" applyBorder="1" applyAlignment="1">
      <alignment horizontal="center" vertical="top"/>
    </xf>
    <xf numFmtId="0" fontId="2" fillId="0" borderId="2"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4" borderId="14" xfId="0" applyFont="1" applyFill="1" applyBorder="1" applyAlignment="1">
      <alignment vertical="top"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13" xfId="0" applyFont="1" applyFill="1" applyBorder="1" applyAlignment="1">
      <alignment horizontal="center" vertical="top" wrapText="1"/>
    </xf>
    <xf numFmtId="0" fontId="3" fillId="0" borderId="15" xfId="0" applyFont="1" applyFill="1" applyBorder="1" applyAlignment="1">
      <alignment horizontal="center" vertical="top" wrapText="1"/>
    </xf>
    <xf numFmtId="0" fontId="5" fillId="0" borderId="1" xfId="0" applyFont="1" applyBorder="1" applyAlignment="1">
      <alignment horizontal="center" vertical="top"/>
    </xf>
    <xf numFmtId="49" fontId="3" fillId="0" borderId="1" xfId="0" applyNumberFormat="1" applyFont="1" applyFill="1" applyBorder="1" applyAlignment="1">
      <alignment horizontal="center" vertical="top"/>
    </xf>
    <xf numFmtId="0" fontId="3" fillId="0" borderId="13" xfId="0" applyFont="1" applyFill="1" applyBorder="1" applyAlignment="1">
      <alignment horizontal="center" vertical="top"/>
    </xf>
    <xf numFmtId="0" fontId="3" fillId="0" borderId="15" xfId="0" applyFont="1" applyFill="1" applyBorder="1" applyAlignment="1">
      <alignment horizontal="center" vertical="top"/>
    </xf>
    <xf numFmtId="0" fontId="3" fillId="0" borderId="13" xfId="0" applyFont="1" applyFill="1" applyBorder="1" applyAlignment="1">
      <alignment horizontal="left" vertical="top" wrapText="1"/>
    </xf>
    <xf numFmtId="0" fontId="3" fillId="0" borderId="15"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0" xfId="0" applyFont="1" applyFill="1" applyBorder="1" applyAlignment="1">
      <alignment horizontal="left" vertical="top"/>
    </xf>
    <xf numFmtId="0" fontId="2" fillId="0" borderId="8" xfId="0" applyFont="1" applyFill="1" applyBorder="1" applyAlignment="1">
      <alignment horizontal="left" vertical="top"/>
    </xf>
    <xf numFmtId="0" fontId="2" fillId="0" borderId="12" xfId="0" applyFont="1" applyFill="1" applyBorder="1" applyAlignment="1">
      <alignment vertical="top" wrapText="1"/>
    </xf>
    <xf numFmtId="0" fontId="2" fillId="0" borderId="0" xfId="4" applyFont="1" applyFill="1" applyBorder="1" applyAlignment="1">
      <alignment horizontal="left" vertical="top" wrapText="1"/>
    </xf>
    <xf numFmtId="0" fontId="2" fillId="0" borderId="8" xfId="4" applyFont="1" applyFill="1" applyBorder="1" applyAlignment="1">
      <alignment horizontal="left" vertical="top" wrapText="1"/>
    </xf>
    <xf numFmtId="0" fontId="20" fillId="0" borderId="0" xfId="0" applyFont="1" applyFill="1" applyBorder="1" applyAlignment="1">
      <alignment horizontal="left" vertical="top"/>
    </xf>
    <xf numFmtId="0" fontId="20" fillId="0" borderId="8" xfId="0" applyFont="1" applyFill="1" applyBorder="1" applyAlignment="1">
      <alignment horizontal="left" vertical="top"/>
    </xf>
    <xf numFmtId="0" fontId="20" fillId="0" borderId="10" xfId="0" applyFont="1" applyFill="1" applyBorder="1" applyAlignment="1">
      <alignment horizontal="left" vertical="top"/>
    </xf>
    <xf numFmtId="0" fontId="20" fillId="0" borderId="11" xfId="0" applyFont="1" applyFill="1" applyBorder="1" applyAlignment="1">
      <alignment horizontal="left" vertical="top"/>
    </xf>
    <xf numFmtId="0" fontId="2" fillId="0" borderId="1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6" xfId="0" applyFont="1" applyFill="1" applyBorder="1" applyAlignment="1">
      <alignment horizontal="left" vertical="top" wrapText="1"/>
    </xf>
    <xf numFmtId="0" fontId="3" fillId="0" borderId="1" xfId="0" applyFont="1" applyFill="1" applyBorder="1" applyAlignment="1">
      <alignment horizontal="center" vertical="top"/>
    </xf>
    <xf numFmtId="39" fontId="3" fillId="0" borderId="1" xfId="0" applyNumberFormat="1" applyFont="1" applyFill="1" applyBorder="1" applyAlignment="1" applyProtection="1">
      <alignment horizontal="center" vertical="top" wrapText="1"/>
    </xf>
    <xf numFmtId="39" fontId="2" fillId="0" borderId="4" xfId="0" applyNumberFormat="1" applyFont="1" applyFill="1" applyBorder="1" applyAlignment="1" applyProtection="1">
      <alignment horizontal="center" vertical="top" wrapText="1"/>
    </xf>
    <xf numFmtId="39" fontId="2" fillId="0" borderId="5" xfId="0" applyNumberFormat="1" applyFont="1" applyFill="1" applyBorder="1" applyAlignment="1" applyProtection="1">
      <alignment horizontal="center" vertical="top" wrapText="1"/>
    </xf>
    <xf numFmtId="39" fontId="2" fillId="0" borderId="6" xfId="0" applyNumberFormat="1" applyFont="1" applyFill="1" applyBorder="1" applyAlignment="1" applyProtection="1">
      <alignment horizontal="center" vertical="top" wrapText="1"/>
    </xf>
    <xf numFmtId="39" fontId="2" fillId="0" borderId="9" xfId="0" applyNumberFormat="1" applyFont="1" applyFill="1" applyBorder="1" applyAlignment="1" applyProtection="1">
      <alignment horizontal="center" vertical="top" wrapText="1"/>
    </xf>
    <xf numFmtId="39" fontId="2" fillId="0" borderId="10" xfId="0" applyNumberFormat="1" applyFont="1" applyFill="1" applyBorder="1" applyAlignment="1" applyProtection="1">
      <alignment horizontal="center" vertical="top" wrapText="1"/>
    </xf>
    <xf numFmtId="39" fontId="2" fillId="0" borderId="11" xfId="0" applyNumberFormat="1" applyFont="1" applyFill="1" applyBorder="1" applyAlignment="1" applyProtection="1">
      <alignment horizontal="center" vertical="top" wrapText="1"/>
    </xf>
    <xf numFmtId="39" fontId="2" fillId="0" borderId="0" xfId="0" applyNumberFormat="1" applyFont="1" applyFill="1" applyBorder="1" applyAlignment="1" applyProtection="1">
      <alignment horizontal="left" vertical="top" wrapText="1"/>
      <protection locked="0"/>
    </xf>
    <xf numFmtId="0" fontId="3" fillId="0" borderId="2" xfId="0" applyFont="1" applyFill="1" applyBorder="1" applyAlignment="1">
      <alignment horizontal="center" vertical="top"/>
    </xf>
    <xf numFmtId="0" fontId="3" fillId="0" borderId="12" xfId="0" applyFont="1" applyFill="1" applyBorder="1" applyAlignment="1">
      <alignment horizontal="center" vertical="top"/>
    </xf>
    <xf numFmtId="0" fontId="3" fillId="0" borderId="3" xfId="0" applyFont="1" applyFill="1" applyBorder="1" applyAlignment="1">
      <alignment horizontal="center" vertical="top"/>
    </xf>
    <xf numFmtId="0" fontId="3" fillId="0" borderId="12" xfId="4" applyFont="1" applyFill="1" applyBorder="1" applyAlignment="1">
      <alignment horizontal="left" vertical="top" wrapText="1"/>
    </xf>
    <xf numFmtId="0" fontId="3" fillId="0" borderId="3" xfId="4" applyFont="1" applyFill="1" applyBorder="1" applyAlignment="1">
      <alignment horizontal="left" vertical="top" wrapText="1"/>
    </xf>
    <xf numFmtId="0" fontId="2" fillId="0" borderId="5" xfId="0" applyFont="1" applyFill="1" applyBorder="1" applyAlignment="1">
      <alignment vertical="top" wrapText="1"/>
    </xf>
    <xf numFmtId="0" fontId="2" fillId="0" borderId="0" xfId="0" applyFont="1" applyFill="1" applyBorder="1" applyAlignment="1">
      <alignment vertical="top" wrapText="1"/>
    </xf>
    <xf numFmtId="0" fontId="2" fillId="0" borderId="10" xfId="0" applyFont="1" applyFill="1" applyBorder="1" applyAlignment="1">
      <alignment vertical="top" wrapText="1"/>
    </xf>
    <xf numFmtId="0" fontId="2" fillId="0" borderId="12" xfId="0" applyFont="1" applyFill="1" applyBorder="1" applyAlignment="1">
      <alignment horizontal="left" vertical="top"/>
    </xf>
    <xf numFmtId="0" fontId="2" fillId="0" borderId="3" xfId="0" applyFont="1" applyFill="1" applyBorder="1" applyAlignment="1">
      <alignment horizontal="left" vertical="top"/>
    </xf>
    <xf numFmtId="0" fontId="2" fillId="0" borderId="12" xfId="4" applyFont="1" applyFill="1" applyBorder="1" applyAlignment="1">
      <alignment horizontal="left" vertical="top" wrapText="1"/>
    </xf>
    <xf numFmtId="0" fontId="2" fillId="0" borderId="3" xfId="4" applyFont="1" applyFill="1" applyBorder="1" applyAlignment="1">
      <alignment horizontal="left" vertical="top" wrapText="1"/>
    </xf>
    <xf numFmtId="14" fontId="2" fillId="0" borderId="12" xfId="0" applyNumberFormat="1" applyFont="1" applyFill="1" applyBorder="1" applyAlignment="1">
      <alignment horizontal="left" vertical="top"/>
    </xf>
    <xf numFmtId="14" fontId="2" fillId="0" borderId="3" xfId="0" applyNumberFormat="1" applyFont="1" applyFill="1" applyBorder="1" applyAlignment="1">
      <alignment horizontal="left" vertical="top"/>
    </xf>
    <xf numFmtId="0" fontId="3" fillId="2" borderId="13" xfId="0" applyFont="1" applyFill="1" applyBorder="1" applyAlignment="1">
      <alignment horizontal="center" vertical="top" wrapText="1"/>
    </xf>
    <xf numFmtId="0" fontId="3" fillId="2" borderId="14" xfId="0" applyFont="1" applyFill="1" applyBorder="1" applyAlignment="1">
      <alignment horizontal="center" vertical="top"/>
    </xf>
    <xf numFmtId="0" fontId="3" fillId="2" borderId="15" xfId="0" applyFont="1" applyFill="1" applyBorder="1" applyAlignment="1">
      <alignment horizontal="center" vertical="top"/>
    </xf>
    <xf numFmtId="0" fontId="2" fillId="0" borderId="10" xfId="0" applyFont="1" applyFill="1" applyBorder="1" applyAlignment="1">
      <alignment horizontal="left" vertical="top"/>
    </xf>
    <xf numFmtId="0" fontId="2" fillId="0" borderId="11" xfId="0" applyFont="1" applyFill="1" applyBorder="1" applyAlignment="1">
      <alignment horizontal="left" vertical="top"/>
    </xf>
    <xf numFmtId="0" fontId="3" fillId="0" borderId="12" xfId="0" applyFont="1" applyFill="1" applyBorder="1" applyAlignment="1">
      <alignment horizontal="center" vertical="top" wrapText="1"/>
    </xf>
    <xf numFmtId="0" fontId="3" fillId="0" borderId="10" xfId="0" applyFont="1" applyFill="1" applyBorder="1" applyAlignment="1">
      <alignment horizontal="left" vertical="top"/>
    </xf>
    <xf numFmtId="0" fontId="3" fillId="0" borderId="11" xfId="0" applyFont="1" applyFill="1" applyBorder="1" applyAlignment="1">
      <alignment horizontal="left" vertical="top"/>
    </xf>
    <xf numFmtId="0" fontId="20" fillId="0" borderId="0" xfId="0" applyFont="1" applyFill="1" applyBorder="1" applyAlignment="1">
      <alignment horizontal="left" vertical="top" wrapText="1"/>
    </xf>
    <xf numFmtId="0" fontId="5" fillId="0" borderId="0" xfId="0" applyFont="1" applyAlignment="1">
      <alignment horizontal="left" vertical="top" wrapText="1"/>
    </xf>
    <xf numFmtId="0" fontId="5" fillId="0" borderId="8" xfId="21" applyFont="1" applyFill="1" applyBorder="1" applyAlignment="1">
      <alignment horizontal="center" vertical="center" wrapText="1"/>
    </xf>
    <xf numFmtId="0" fontId="5" fillId="0" borderId="11" xfId="21" applyFont="1" applyFill="1" applyBorder="1" applyAlignment="1">
      <alignment horizontal="center" vertical="center" wrapText="1"/>
    </xf>
    <xf numFmtId="0" fontId="3" fillId="0" borderId="2" xfId="22" applyFont="1" applyFill="1" applyBorder="1" applyAlignment="1">
      <alignment horizontal="center" vertical="top" wrapText="1"/>
    </xf>
    <xf numFmtId="0" fontId="3" fillId="0" borderId="12" xfId="22" applyFont="1" applyFill="1" applyBorder="1" applyAlignment="1">
      <alignment horizontal="center" vertical="top" wrapText="1"/>
    </xf>
    <xf numFmtId="0" fontId="3" fillId="0" borderId="3" xfId="22" applyFont="1" applyFill="1" applyBorder="1" applyAlignment="1">
      <alignment horizontal="center" vertical="top" wrapText="1"/>
    </xf>
    <xf numFmtId="0" fontId="3" fillId="0" borderId="5" xfId="22" applyFont="1" applyFill="1" applyBorder="1" applyAlignment="1">
      <alignment horizontal="center" vertical="top" wrapText="1"/>
    </xf>
    <xf numFmtId="0" fontId="3" fillId="0" borderId="6" xfId="22" applyFont="1" applyFill="1" applyBorder="1" applyAlignment="1">
      <alignment horizontal="center" vertical="top" wrapText="1"/>
    </xf>
    <xf numFmtId="0" fontId="3" fillId="3" borderId="13" xfId="0" applyFont="1" applyFill="1" applyBorder="1" applyAlignment="1">
      <alignment horizontal="center" vertical="top" wrapText="1"/>
    </xf>
    <xf numFmtId="0" fontId="3" fillId="3" borderId="15" xfId="0" applyFont="1" applyFill="1" applyBorder="1" applyAlignment="1">
      <alignment horizontal="center" vertical="top" wrapText="1"/>
    </xf>
    <xf numFmtId="0" fontId="3" fillId="0" borderId="1" xfId="0" applyFont="1" applyFill="1" applyBorder="1" applyAlignment="1">
      <alignment horizontal="center"/>
    </xf>
    <xf numFmtId="0" fontId="3" fillId="0" borderId="13" xfId="10" applyFont="1" applyFill="1" applyBorder="1" applyAlignment="1">
      <alignment horizontal="center" vertical="top" wrapText="1"/>
    </xf>
    <xf numFmtId="0" fontId="3" fillId="0" borderId="15" xfId="10" applyFont="1" applyFill="1" applyBorder="1" applyAlignment="1">
      <alignment horizontal="center" vertical="top" wrapText="1"/>
    </xf>
    <xf numFmtId="0" fontId="3" fillId="0" borderId="6" xfId="28" applyFont="1" applyFill="1" applyBorder="1" applyAlignment="1">
      <alignment horizontal="center" vertical="top" wrapText="1"/>
    </xf>
    <xf numFmtId="0" fontId="3" fillId="0" borderId="11" xfId="28" applyFont="1" applyFill="1" applyBorder="1" applyAlignment="1">
      <alignment horizontal="center" vertical="top" wrapText="1"/>
    </xf>
    <xf numFmtId="165" fontId="3" fillId="3" borderId="5" xfId="45" quotePrefix="1" applyNumberFormat="1" applyFont="1" applyFill="1" applyBorder="1" applyAlignment="1">
      <alignment horizontal="center" vertical="top" wrapText="1"/>
    </xf>
    <xf numFmtId="165" fontId="3" fillId="3" borderId="6" xfId="45" quotePrefix="1" applyNumberFormat="1" applyFont="1" applyFill="1" applyBorder="1" applyAlignment="1">
      <alignment horizontal="center" vertical="top" wrapText="1"/>
    </xf>
    <xf numFmtId="0" fontId="3" fillId="0" borderId="13" xfId="2" applyFont="1" applyFill="1" applyBorder="1" applyAlignment="1">
      <alignment horizontal="center" vertical="top"/>
    </xf>
    <xf numFmtId="0" fontId="3" fillId="0" borderId="15" xfId="2" applyFont="1" applyFill="1" applyBorder="1" applyAlignment="1">
      <alignment horizontal="center" vertical="top"/>
    </xf>
    <xf numFmtId="0" fontId="3" fillId="0" borderId="6" xfId="2" applyFont="1" applyFill="1" applyBorder="1" applyAlignment="1">
      <alignment horizontal="center" vertical="top"/>
    </xf>
    <xf numFmtId="0" fontId="3" fillId="0" borderId="11" xfId="2" applyFont="1" applyFill="1" applyBorder="1" applyAlignment="1">
      <alignment horizontal="center" vertical="top"/>
    </xf>
    <xf numFmtId="0" fontId="3" fillId="3" borderId="6" xfId="0" applyNumberFormat="1" applyFont="1" applyFill="1" applyBorder="1" applyAlignment="1">
      <alignment horizontal="center" vertical="top"/>
    </xf>
    <xf numFmtId="0" fontId="3" fillId="3" borderId="11" xfId="0" applyNumberFormat="1" applyFont="1" applyFill="1" applyBorder="1" applyAlignment="1">
      <alignment horizontal="center" vertical="top"/>
    </xf>
    <xf numFmtId="164" fontId="3" fillId="3" borderId="6" xfId="45" quotePrefix="1" applyFont="1" applyFill="1" applyBorder="1" applyAlignment="1">
      <alignment horizontal="center" vertical="top" wrapText="1"/>
    </xf>
    <xf numFmtId="164" fontId="3" fillId="3" borderId="11" xfId="45" quotePrefix="1" applyFont="1" applyFill="1" applyBorder="1" applyAlignment="1">
      <alignment horizontal="center" vertical="top" wrapText="1"/>
    </xf>
    <xf numFmtId="0" fontId="3" fillId="0" borderId="1" xfId="28" applyFont="1" applyFill="1" applyBorder="1" applyAlignment="1">
      <alignment horizontal="center" vertical="top" wrapText="1"/>
    </xf>
    <xf numFmtId="165" fontId="3" fillId="3" borderId="3" xfId="45" quotePrefix="1" applyNumberFormat="1" applyFont="1" applyFill="1" applyBorder="1" applyAlignment="1">
      <alignment horizontal="center" vertical="top" wrapText="1"/>
    </xf>
    <xf numFmtId="165" fontId="3" fillId="3" borderId="1" xfId="45" quotePrefix="1" applyNumberFormat="1" applyFont="1" applyFill="1" applyBorder="1" applyAlignment="1">
      <alignment horizontal="center" vertical="top" wrapText="1"/>
    </xf>
    <xf numFmtId="0" fontId="3" fillId="3" borderId="2" xfId="0" applyNumberFormat="1" applyFont="1" applyFill="1" applyBorder="1" applyAlignment="1">
      <alignment horizontal="center" vertical="top"/>
    </xf>
    <xf numFmtId="165" fontId="3" fillId="3" borderId="1" xfId="45" applyNumberFormat="1" applyFont="1" applyFill="1" applyBorder="1" applyAlignment="1">
      <alignment horizontal="center" vertical="top" wrapText="1"/>
    </xf>
    <xf numFmtId="165" fontId="3" fillId="3" borderId="3" xfId="45" applyNumberFormat="1" applyFont="1" applyFill="1" applyBorder="1" applyAlignment="1">
      <alignment horizontal="center" vertical="top" wrapText="1"/>
    </xf>
    <xf numFmtId="0" fontId="2" fillId="0" borderId="2" xfId="0" applyFont="1" applyFill="1" applyBorder="1" applyAlignment="1">
      <alignment horizontal="left" vertical="top"/>
    </xf>
    <xf numFmtId="0" fontId="2" fillId="0" borderId="0" xfId="0" applyFont="1" applyAlignment="1">
      <alignment horizontal="justify" vertical="top"/>
    </xf>
    <xf numFmtId="0" fontId="2" fillId="0" borderId="0" xfId="0" applyFont="1" applyAlignment="1">
      <alignment horizontal="justify" vertical="top" wrapText="1"/>
    </xf>
    <xf numFmtId="0" fontId="3" fillId="0" borderId="1" xfId="0" applyFont="1" applyFill="1" applyBorder="1" applyAlignment="1">
      <alignment horizontal="left" vertical="top" wrapText="1"/>
    </xf>
    <xf numFmtId="0" fontId="2" fillId="0" borderId="0" xfId="46" applyFont="1" applyFill="1" applyBorder="1" applyAlignment="1">
      <alignment horizontal="justify" vertical="top" wrapText="1"/>
    </xf>
    <xf numFmtId="0" fontId="5" fillId="0" borderId="0" xfId="47" applyFont="1" applyAlignment="1">
      <alignment horizontal="left" vertical="top" wrapText="1"/>
    </xf>
    <xf numFmtId="0" fontId="22" fillId="4" borderId="13" xfId="0" applyFont="1" applyFill="1" applyBorder="1" applyAlignment="1">
      <alignment horizontal="left" vertical="top" wrapText="1"/>
    </xf>
    <xf numFmtId="0" fontId="22" fillId="4" borderId="14" xfId="0" applyFont="1" applyFill="1" applyBorder="1" applyAlignment="1">
      <alignment horizontal="left" vertical="top" wrapText="1"/>
    </xf>
    <xf numFmtId="0" fontId="22" fillId="4" borderId="15" xfId="0" applyFont="1" applyFill="1" applyBorder="1" applyAlignment="1">
      <alignment horizontal="left" vertical="top" wrapText="1"/>
    </xf>
    <xf numFmtId="0" fontId="7" fillId="0" borderId="1" xfId="0" applyFont="1" applyFill="1" applyBorder="1" applyAlignment="1">
      <alignment horizontal="center" vertical="top" wrapText="1"/>
    </xf>
  </cellXfs>
  <cellStyles count="48">
    <cellStyle name="Comma" xfId="1" builtinId="3"/>
    <cellStyle name="Comma 10" xfId="36"/>
    <cellStyle name="Comma 10 2 2" xfId="45"/>
    <cellStyle name="Comma 10 4" xfId="42"/>
    <cellStyle name="Comma 14" xfId="35"/>
    <cellStyle name="Comma 2 10" xfId="16"/>
    <cellStyle name="Comma 2 2 10" xfId="19"/>
    <cellStyle name="Comma 3 4" xfId="25"/>
    <cellStyle name="Comma 4" xfId="11"/>
    <cellStyle name="Comma 7 3" xfId="43"/>
    <cellStyle name="Hyperlink" xfId="47" builtinId="8"/>
    <cellStyle name="Normal" xfId="0" builtinId="0"/>
    <cellStyle name="Normal - Style1 10" xfId="10"/>
    <cellStyle name="Normal - Style1 10 2" xfId="15"/>
    <cellStyle name="Normal - Style1 2" xfId="30"/>
    <cellStyle name="Normal 12 2" xfId="24"/>
    <cellStyle name="Normal 2" xfId="2"/>
    <cellStyle name="Normal 2 10 2" xfId="13"/>
    <cellStyle name="Normal 2 5" xfId="27"/>
    <cellStyle name="Normal 2 6" xfId="41"/>
    <cellStyle name="Normal 24" xfId="21"/>
    <cellStyle name="Normal 3" xfId="9"/>
    <cellStyle name="Normal 3 3 2" xfId="31"/>
    <cellStyle name="Normal 5" xfId="3"/>
    <cellStyle name="Normal 64" xfId="12"/>
    <cellStyle name="Normal_145a" xfId="17"/>
    <cellStyle name="Normal_ANEX" xfId="23"/>
    <cellStyle name="Normal_ANEX 2" xfId="5"/>
    <cellStyle name="Normal_ANEX 3" xfId="8"/>
    <cellStyle name="Normal_ANEX 6" xfId="39"/>
    <cellStyle name="Normal_ANEX 7 2" xfId="29"/>
    <cellStyle name="Normal_ANEX 8 2" xfId="34"/>
    <cellStyle name="Normal_Annex-Tax AuditMAR05_HAIPL_consolidated_14 oct_ss" xfId="37"/>
    <cellStyle name="Normal_Anx IX (TMF&amp;TCF)" xfId="18"/>
    <cellStyle name="Normal_Book1 2 2" xfId="32"/>
    <cellStyle name="Normal_Fa 2" xfId="22"/>
    <cellStyle name="Normal_Fa 2 2" xfId="33"/>
    <cellStyle name="Normal_FORM 3CD with annexures-31.03.2002" xfId="14"/>
    <cellStyle name="Normal_Sheet11" xfId="4"/>
    <cellStyle name="Normal_Sheet2" xfId="7"/>
    <cellStyle name="Normal_Sheet5" xfId="6"/>
    <cellStyle name="Normal_Tax audit Annexure 2" xfId="28"/>
    <cellStyle name="Normal_Taxaudit 45" xfId="40"/>
    <cellStyle name="Normal_TDS2001-02" xfId="38"/>
    <cellStyle name="Percent" xfId="20" builtinId="5"/>
    <cellStyle name="Percent 2 10" xfId="44"/>
    <cellStyle name="Style 1 10" xfId="26"/>
    <cellStyle name="Style 1 2 2"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xdr:col>
      <xdr:colOff>381000</xdr:colOff>
      <xdr:row>82</xdr:row>
      <xdr:rowOff>106680</xdr:rowOff>
    </xdr:from>
    <xdr:to>
      <xdr:col>7</xdr:col>
      <xdr:colOff>647700</xdr:colOff>
      <xdr:row>91</xdr:row>
      <xdr:rowOff>38099</xdr:rowOff>
    </xdr:to>
    <xdr:sp macro="" textlink="">
      <xdr:nvSpPr>
        <xdr:cNvPr id="4" name="Right Brace 3">
          <a:extLst>
            <a:ext uri="{FF2B5EF4-FFF2-40B4-BE49-F238E27FC236}">
              <a16:creationId xmlns:a16="http://schemas.microsoft.com/office/drawing/2014/main" xmlns="" id="{00000000-0008-0000-0100-000006000000}"/>
            </a:ext>
          </a:extLst>
        </xdr:cNvPr>
        <xdr:cNvSpPr/>
      </xdr:nvSpPr>
      <xdr:spPr>
        <a:xfrm>
          <a:off x="5783580" y="25504140"/>
          <a:ext cx="266700" cy="2567939"/>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IN"/>
        </a:p>
      </xdr:txBody>
    </xdr:sp>
    <xdr:clientData/>
  </xdr:twoCellAnchor>
  <xdr:twoCellAnchor>
    <xdr:from>
      <xdr:col>8</xdr:col>
      <xdr:colOff>815340</xdr:colOff>
      <xdr:row>258</xdr:row>
      <xdr:rowOff>121921</xdr:rowOff>
    </xdr:from>
    <xdr:to>
      <xdr:col>8</xdr:col>
      <xdr:colOff>1051559</xdr:colOff>
      <xdr:row>261</xdr:row>
      <xdr:rowOff>30481</xdr:rowOff>
    </xdr:to>
    <xdr:sp macro="" textlink="">
      <xdr:nvSpPr>
        <xdr:cNvPr id="6" name="Right Brace 5">
          <a:extLst>
            <a:ext uri="{FF2B5EF4-FFF2-40B4-BE49-F238E27FC236}">
              <a16:creationId xmlns:a16="http://schemas.microsoft.com/office/drawing/2014/main" xmlns="" id="{00000000-0008-0000-0100-000009000000}"/>
            </a:ext>
          </a:extLst>
        </xdr:cNvPr>
        <xdr:cNvSpPr/>
      </xdr:nvSpPr>
      <xdr:spPr>
        <a:xfrm>
          <a:off x="7528560" y="61859161"/>
          <a:ext cx="236219" cy="411480"/>
        </a:xfrm>
        <a:prstGeom prst="rightBrac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IN"/>
        </a:p>
      </xdr:txBody>
    </xdr:sp>
    <xdr:clientData/>
  </xdr:twoCellAnchor>
  <xdr:twoCellAnchor>
    <xdr:from>
      <xdr:col>8</xdr:col>
      <xdr:colOff>830580</xdr:colOff>
      <xdr:row>262</xdr:row>
      <xdr:rowOff>76200</xdr:rowOff>
    </xdr:from>
    <xdr:to>
      <xdr:col>8</xdr:col>
      <xdr:colOff>1043940</xdr:colOff>
      <xdr:row>265</xdr:row>
      <xdr:rowOff>106680</xdr:rowOff>
    </xdr:to>
    <xdr:sp macro="" textlink="">
      <xdr:nvSpPr>
        <xdr:cNvPr id="7" name="Right Brace 6">
          <a:extLst>
            <a:ext uri="{FF2B5EF4-FFF2-40B4-BE49-F238E27FC236}">
              <a16:creationId xmlns:a16="http://schemas.microsoft.com/office/drawing/2014/main" xmlns="" id="{00000000-0008-0000-0100-000009000000}"/>
            </a:ext>
          </a:extLst>
        </xdr:cNvPr>
        <xdr:cNvSpPr/>
      </xdr:nvSpPr>
      <xdr:spPr>
        <a:xfrm>
          <a:off x="7543800" y="62819280"/>
          <a:ext cx="213360" cy="533400"/>
        </a:xfrm>
        <a:prstGeom prst="rightBrac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IN"/>
        </a:p>
      </xdr:txBody>
    </xdr:sp>
    <xdr:clientData/>
  </xdr:twoCellAnchor>
  <xdr:twoCellAnchor>
    <xdr:from>
      <xdr:col>7</xdr:col>
      <xdr:colOff>708660</xdr:colOff>
      <xdr:row>514</xdr:row>
      <xdr:rowOff>52251</xdr:rowOff>
    </xdr:from>
    <xdr:to>
      <xdr:col>7</xdr:col>
      <xdr:colOff>906781</xdr:colOff>
      <xdr:row>523</xdr:row>
      <xdr:rowOff>154577</xdr:rowOff>
    </xdr:to>
    <xdr:sp macro="" textlink="">
      <xdr:nvSpPr>
        <xdr:cNvPr id="2" name="Right Brace 1"/>
        <xdr:cNvSpPr/>
      </xdr:nvSpPr>
      <xdr:spPr>
        <a:xfrm>
          <a:off x="6080760" y="106099791"/>
          <a:ext cx="198121" cy="1611086"/>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678181</xdr:colOff>
      <xdr:row>526</xdr:row>
      <xdr:rowOff>29392</xdr:rowOff>
    </xdr:from>
    <xdr:to>
      <xdr:col>7</xdr:col>
      <xdr:colOff>868681</xdr:colOff>
      <xdr:row>534</xdr:row>
      <xdr:rowOff>91440</xdr:rowOff>
    </xdr:to>
    <xdr:sp macro="" textlink="">
      <xdr:nvSpPr>
        <xdr:cNvPr id="20" name="Right Brace 19"/>
        <xdr:cNvSpPr/>
      </xdr:nvSpPr>
      <xdr:spPr>
        <a:xfrm>
          <a:off x="6050281" y="108088612"/>
          <a:ext cx="190500" cy="1403168"/>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576941</xdr:colOff>
      <xdr:row>448</xdr:row>
      <xdr:rowOff>43545</xdr:rowOff>
    </xdr:from>
    <xdr:to>
      <xdr:col>7</xdr:col>
      <xdr:colOff>957940</xdr:colOff>
      <xdr:row>453</xdr:row>
      <xdr:rowOff>141516</xdr:rowOff>
    </xdr:to>
    <xdr:sp macro="" textlink="">
      <xdr:nvSpPr>
        <xdr:cNvPr id="21" name="Right Brace 20"/>
        <xdr:cNvSpPr/>
      </xdr:nvSpPr>
      <xdr:spPr>
        <a:xfrm>
          <a:off x="7674427" y="94477116"/>
          <a:ext cx="380999" cy="1567543"/>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598714</xdr:colOff>
      <xdr:row>438</xdr:row>
      <xdr:rowOff>108857</xdr:rowOff>
    </xdr:from>
    <xdr:to>
      <xdr:col>7</xdr:col>
      <xdr:colOff>979713</xdr:colOff>
      <xdr:row>445</xdr:row>
      <xdr:rowOff>43543</xdr:rowOff>
    </xdr:to>
    <xdr:sp macro="" textlink="">
      <xdr:nvSpPr>
        <xdr:cNvPr id="22" name="Right Brace 21"/>
        <xdr:cNvSpPr/>
      </xdr:nvSpPr>
      <xdr:spPr>
        <a:xfrm>
          <a:off x="7696200" y="92419714"/>
          <a:ext cx="380999" cy="1567543"/>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693420</xdr:colOff>
      <xdr:row>424</xdr:row>
      <xdr:rowOff>37011</xdr:rowOff>
    </xdr:from>
    <xdr:to>
      <xdr:col>7</xdr:col>
      <xdr:colOff>975360</xdr:colOff>
      <xdr:row>434</xdr:row>
      <xdr:rowOff>152400</xdr:rowOff>
    </xdr:to>
    <xdr:sp macro="" textlink="">
      <xdr:nvSpPr>
        <xdr:cNvPr id="23" name="Right Brace 22"/>
        <xdr:cNvSpPr/>
      </xdr:nvSpPr>
      <xdr:spPr>
        <a:xfrm>
          <a:off x="6096000" y="90021591"/>
          <a:ext cx="281940" cy="1791789"/>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685799</xdr:colOff>
      <xdr:row>403</xdr:row>
      <xdr:rowOff>5444</xdr:rowOff>
    </xdr:from>
    <xdr:to>
      <xdr:col>7</xdr:col>
      <xdr:colOff>990600</xdr:colOff>
      <xdr:row>410</xdr:row>
      <xdr:rowOff>114300</xdr:rowOff>
    </xdr:to>
    <xdr:sp macro="" textlink="">
      <xdr:nvSpPr>
        <xdr:cNvPr id="24" name="Right Brace 23"/>
        <xdr:cNvSpPr/>
      </xdr:nvSpPr>
      <xdr:spPr>
        <a:xfrm>
          <a:off x="6088379" y="85966664"/>
          <a:ext cx="304801" cy="1282336"/>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723899</xdr:colOff>
      <xdr:row>414</xdr:row>
      <xdr:rowOff>93618</xdr:rowOff>
    </xdr:from>
    <xdr:to>
      <xdr:col>7</xdr:col>
      <xdr:colOff>998220</xdr:colOff>
      <xdr:row>418</xdr:row>
      <xdr:rowOff>106679</xdr:rowOff>
    </xdr:to>
    <xdr:sp macro="" textlink="">
      <xdr:nvSpPr>
        <xdr:cNvPr id="25" name="Right Brace 24"/>
        <xdr:cNvSpPr/>
      </xdr:nvSpPr>
      <xdr:spPr>
        <a:xfrm>
          <a:off x="6126479" y="88401798"/>
          <a:ext cx="274321" cy="683621"/>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693420</xdr:colOff>
      <xdr:row>394</xdr:row>
      <xdr:rowOff>76201</xdr:rowOff>
    </xdr:from>
    <xdr:to>
      <xdr:col>7</xdr:col>
      <xdr:colOff>990600</xdr:colOff>
      <xdr:row>398</xdr:row>
      <xdr:rowOff>97972</xdr:rowOff>
    </xdr:to>
    <xdr:sp macro="" textlink="">
      <xdr:nvSpPr>
        <xdr:cNvPr id="26" name="Right Brace 25"/>
        <xdr:cNvSpPr/>
      </xdr:nvSpPr>
      <xdr:spPr>
        <a:xfrm>
          <a:off x="6096000" y="85031581"/>
          <a:ext cx="297180" cy="692331"/>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685800</xdr:colOff>
      <xdr:row>382</xdr:row>
      <xdr:rowOff>65315</xdr:rowOff>
    </xdr:from>
    <xdr:to>
      <xdr:col>7</xdr:col>
      <xdr:colOff>968828</xdr:colOff>
      <xdr:row>390</xdr:row>
      <xdr:rowOff>10885</xdr:rowOff>
    </xdr:to>
    <xdr:sp macro="" textlink="">
      <xdr:nvSpPr>
        <xdr:cNvPr id="27" name="Right Brace 26"/>
        <xdr:cNvSpPr/>
      </xdr:nvSpPr>
      <xdr:spPr>
        <a:xfrm>
          <a:off x="6088380" y="83009015"/>
          <a:ext cx="283028" cy="1286690"/>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613954</xdr:colOff>
      <xdr:row>364</xdr:row>
      <xdr:rowOff>68580</xdr:rowOff>
    </xdr:from>
    <xdr:to>
      <xdr:col>7</xdr:col>
      <xdr:colOff>1016725</xdr:colOff>
      <xdr:row>376</xdr:row>
      <xdr:rowOff>11974</xdr:rowOff>
    </xdr:to>
    <xdr:sp macro="" textlink="">
      <xdr:nvSpPr>
        <xdr:cNvPr id="28" name="Right Brace 27"/>
        <xdr:cNvSpPr/>
      </xdr:nvSpPr>
      <xdr:spPr>
        <a:xfrm>
          <a:off x="6016534" y="79827120"/>
          <a:ext cx="402771" cy="1955074"/>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643345</xdr:colOff>
      <xdr:row>346</xdr:row>
      <xdr:rowOff>14151</xdr:rowOff>
    </xdr:from>
    <xdr:to>
      <xdr:col>7</xdr:col>
      <xdr:colOff>1046116</xdr:colOff>
      <xdr:row>361</xdr:row>
      <xdr:rowOff>25037</xdr:rowOff>
    </xdr:to>
    <xdr:sp macro="" textlink="">
      <xdr:nvSpPr>
        <xdr:cNvPr id="29" name="Right Brace 28"/>
        <xdr:cNvSpPr/>
      </xdr:nvSpPr>
      <xdr:spPr>
        <a:xfrm>
          <a:off x="6045925" y="76884711"/>
          <a:ext cx="402771" cy="2563586"/>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777240</xdr:colOff>
      <xdr:row>504</xdr:row>
      <xdr:rowOff>16088</xdr:rowOff>
    </xdr:from>
    <xdr:to>
      <xdr:col>7</xdr:col>
      <xdr:colOff>982980</xdr:colOff>
      <xdr:row>511</xdr:row>
      <xdr:rowOff>141395</xdr:rowOff>
    </xdr:to>
    <xdr:sp macro="" textlink="">
      <xdr:nvSpPr>
        <xdr:cNvPr id="18" name="Right Brace 17"/>
        <xdr:cNvSpPr/>
      </xdr:nvSpPr>
      <xdr:spPr>
        <a:xfrm>
          <a:off x="6149340" y="104387228"/>
          <a:ext cx="205740" cy="1298787"/>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7</xdr:col>
      <xdr:colOff>121920</xdr:colOff>
      <xdr:row>566</xdr:row>
      <xdr:rowOff>68580</xdr:rowOff>
    </xdr:from>
    <xdr:to>
      <xdr:col>7</xdr:col>
      <xdr:colOff>396240</xdr:colOff>
      <xdr:row>575</xdr:row>
      <xdr:rowOff>22860</xdr:rowOff>
    </xdr:to>
    <xdr:sp macro="" textlink="">
      <xdr:nvSpPr>
        <xdr:cNvPr id="17" name="Right Brace 16"/>
        <xdr:cNvSpPr/>
      </xdr:nvSpPr>
      <xdr:spPr>
        <a:xfrm>
          <a:off x="5577840" y="115001040"/>
          <a:ext cx="274320" cy="2133600"/>
        </a:xfrm>
        <a:prstGeom prst="rightBrace">
          <a:avLst/>
        </a:prstGeom>
        <a:ln>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99060</xdr:colOff>
          <xdr:row>10</xdr:row>
          <xdr:rowOff>152400</xdr:rowOff>
        </xdr:from>
        <xdr:to>
          <xdr:col>8</xdr:col>
          <xdr:colOff>137160</xdr:colOff>
          <xdr:row>14</xdr:row>
          <xdr:rowOff>0</xdr:rowOff>
        </xdr:to>
        <xdr:sp macro="" textlink="">
          <xdr:nvSpPr>
            <xdr:cNvPr id="3076" name="Object 4" hidden="1">
              <a:extLst>
                <a:ext uri="{63B3BB69-23CF-44E3-9099-C40C66FF867C}">
                  <a14:compatExt spid="_x0000_s307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0</xdr:rowOff>
        </xdr:from>
        <xdr:to>
          <xdr:col>5</xdr:col>
          <xdr:colOff>137160</xdr:colOff>
          <xdr:row>9</xdr:row>
          <xdr:rowOff>15240</xdr:rowOff>
        </xdr:to>
        <xdr:sp macro="" textlink="">
          <xdr:nvSpPr>
            <xdr:cNvPr id="3077" name="Object 5" hidden="1">
              <a:extLst>
                <a:ext uri="{63B3BB69-23CF-44E3-9099-C40C66FF867C}">
                  <a14:compatExt spid="_x0000_s307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0</xdr:row>
          <xdr:rowOff>53340</xdr:rowOff>
        </xdr:from>
        <xdr:to>
          <xdr:col>5</xdr:col>
          <xdr:colOff>350520</xdr:colOff>
          <xdr:row>3</xdr:row>
          <xdr:rowOff>68580</xdr:rowOff>
        </xdr:to>
        <xdr:sp macro="" textlink="">
          <xdr:nvSpPr>
            <xdr:cNvPr id="3078" name="Object 6" hidden="1">
              <a:extLst>
                <a:ext uri="{63B3BB69-23CF-44E3-9099-C40C66FF867C}">
                  <a14:compatExt spid="_x0000_s307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3.xml.rels><?xml version="1.0" encoding="UTF-8" standalone="yes"?>
<Relationships xmlns="http://schemas.openxmlformats.org/package/2006/relationships"><Relationship Id="rId1" Type="http://schemas.openxmlformats.org/officeDocument/2006/relationships/hyperlink" Target="https://www.incometaxindia.gov.in/communications/notification/notification-33-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tabSelected="1" view="pageBreakPreview" zoomScaleNormal="100" zoomScaleSheetLayoutView="100" workbookViewId="0">
      <selection activeCell="A21" sqref="A21"/>
    </sheetView>
  </sheetViews>
  <sheetFormatPr defaultRowHeight="13.2" x14ac:dyDescent="0.25"/>
  <cols>
    <col min="1" max="1" width="112.21875" style="521" customWidth="1"/>
    <col min="2" max="16384" width="8.88671875" style="521"/>
  </cols>
  <sheetData>
    <row r="1" spans="1:6" x14ac:dyDescent="0.25">
      <c r="A1" s="468" t="s">
        <v>746</v>
      </c>
      <c r="F1" s="521" t="s">
        <v>619</v>
      </c>
    </row>
    <row r="2" spans="1:6" x14ac:dyDescent="0.25">
      <c r="A2" s="468"/>
    </row>
    <row r="3" spans="1:6" x14ac:dyDescent="0.25">
      <c r="A3" s="468" t="s">
        <v>747</v>
      </c>
    </row>
    <row r="4" spans="1:6" x14ac:dyDescent="0.25">
      <c r="A4" s="468"/>
    </row>
    <row r="5" spans="1:6" x14ac:dyDescent="0.25">
      <c r="A5" s="468" t="s">
        <v>748</v>
      </c>
    </row>
    <row r="6" spans="1:6" x14ac:dyDescent="0.25">
      <c r="A6" s="468" t="s">
        <v>755</v>
      </c>
    </row>
    <row r="7" spans="1:6" x14ac:dyDescent="0.25">
      <c r="A7" s="469"/>
    </row>
    <row r="8" spans="1:6" ht="44.4" customHeight="1" x14ac:dyDescent="0.25">
      <c r="A8" s="470" t="s">
        <v>756</v>
      </c>
    </row>
    <row r="9" spans="1:6" x14ac:dyDescent="0.25">
      <c r="A9" s="468"/>
    </row>
    <row r="10" spans="1:6" x14ac:dyDescent="0.25">
      <c r="A10" s="470" t="s">
        <v>757</v>
      </c>
    </row>
    <row r="11" spans="1:6" x14ac:dyDescent="0.25">
      <c r="A11" s="468"/>
    </row>
    <row r="12" spans="1:6" x14ac:dyDescent="0.25">
      <c r="A12" s="471" t="s">
        <v>749</v>
      </c>
    </row>
    <row r="13" spans="1:6" x14ac:dyDescent="0.25">
      <c r="A13" s="468"/>
    </row>
    <row r="14" spans="1:6" x14ac:dyDescent="0.25">
      <c r="A14" s="470" t="s">
        <v>750</v>
      </c>
    </row>
    <row r="15" spans="1:6" x14ac:dyDescent="0.25">
      <c r="A15" s="471"/>
    </row>
    <row r="16" spans="1:6" x14ac:dyDescent="0.25">
      <c r="A16" s="470" t="s">
        <v>758</v>
      </c>
    </row>
    <row r="17" spans="1:1" x14ac:dyDescent="0.25">
      <c r="A17" s="472"/>
    </row>
    <row r="18" spans="1:1" ht="39.6" x14ac:dyDescent="0.25">
      <c r="A18" s="470" t="s">
        <v>759</v>
      </c>
    </row>
    <row r="19" spans="1:1" x14ac:dyDescent="0.25">
      <c r="A19" s="471" t="s">
        <v>760</v>
      </c>
    </row>
    <row r="20" spans="1:1" x14ac:dyDescent="0.25">
      <c r="A20" s="471" t="s">
        <v>761</v>
      </c>
    </row>
    <row r="21" spans="1:1" x14ac:dyDescent="0.25">
      <c r="A21" s="471" t="s">
        <v>762</v>
      </c>
    </row>
    <row r="22" spans="1:1" x14ac:dyDescent="0.25">
      <c r="A22" s="468"/>
    </row>
    <row r="23" spans="1:1" x14ac:dyDescent="0.25">
      <c r="A23" s="474" t="s">
        <v>752</v>
      </c>
    </row>
    <row r="24" spans="1:1" x14ac:dyDescent="0.25">
      <c r="A24" s="475" t="s">
        <v>751</v>
      </c>
    </row>
    <row r="26" spans="1:1" x14ac:dyDescent="0.25">
      <c r="A26" s="476"/>
    </row>
    <row r="27" spans="1:1" x14ac:dyDescent="0.25">
      <c r="A27" s="473" t="s">
        <v>753</v>
      </c>
    </row>
    <row r="28" spans="1:1" x14ac:dyDescent="0.25">
      <c r="A28" s="473" t="s">
        <v>754</v>
      </c>
    </row>
    <row r="29" spans="1:1" x14ac:dyDescent="0.25">
      <c r="A29" s="3" t="s">
        <v>764</v>
      </c>
    </row>
    <row r="30" spans="1:1" x14ac:dyDescent="0.25">
      <c r="A30" s="3" t="s">
        <v>763</v>
      </c>
    </row>
    <row r="31" spans="1:1" x14ac:dyDescent="0.25">
      <c r="A31" s="469"/>
    </row>
    <row r="32" spans="1:1" x14ac:dyDescent="0.25">
      <c r="A32" s="469"/>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workbookViewId="0">
      <selection activeCell="E6" sqref="E6"/>
    </sheetView>
  </sheetViews>
  <sheetFormatPr defaultRowHeight="13.2" x14ac:dyDescent="0.3"/>
  <cols>
    <col min="1" max="1" width="29.21875" style="112" customWidth="1"/>
    <col min="2" max="2" width="13.77734375" style="112" bestFit="1" customWidth="1"/>
    <col min="3" max="3" width="12.77734375" style="112" bestFit="1" customWidth="1"/>
    <col min="4" max="4" width="15.21875" style="112" bestFit="1" customWidth="1"/>
    <col min="5" max="5" width="16.21875" style="112" bestFit="1" customWidth="1"/>
    <col min="6" max="6" width="8.44140625" style="112" bestFit="1" customWidth="1"/>
    <col min="7" max="7" width="13.109375" style="112" bestFit="1" customWidth="1"/>
    <col min="8" max="8" width="13.88671875" style="112" bestFit="1" customWidth="1"/>
    <col min="9" max="9" width="12.5546875" style="112" customWidth="1"/>
    <col min="10" max="10" width="14" style="112" bestFit="1" customWidth="1"/>
    <col min="11" max="11" width="15.6640625" style="112" bestFit="1" customWidth="1"/>
    <col min="12" max="12" width="20.5546875" style="112" bestFit="1" customWidth="1"/>
    <col min="13" max="13" width="18.109375" style="112" bestFit="1" customWidth="1"/>
    <col min="14" max="16384" width="8.88671875" style="112"/>
  </cols>
  <sheetData>
    <row r="1" spans="1:13" x14ac:dyDescent="0.3">
      <c r="A1" s="78" t="str">
        <f>'Part 2'!A1</f>
        <v>Company Name Limited</v>
      </c>
      <c r="B1" s="181"/>
      <c r="C1" s="181"/>
      <c r="D1" s="182"/>
      <c r="E1" s="182"/>
      <c r="F1" s="182"/>
      <c r="G1" s="182"/>
      <c r="H1" s="182"/>
      <c r="I1" s="182"/>
      <c r="J1" s="183"/>
      <c r="K1" s="183"/>
      <c r="L1" s="183"/>
      <c r="M1" s="184" t="s">
        <v>832</v>
      </c>
    </row>
    <row r="2" spans="1:13" x14ac:dyDescent="0.3">
      <c r="A2" s="81" t="str">
        <f>'Part 2'!A2</f>
        <v>Previous Year : 2017-18</v>
      </c>
      <c r="B2" s="185"/>
      <c r="C2" s="185"/>
      <c r="D2" s="186"/>
      <c r="E2" s="186"/>
      <c r="F2" s="186"/>
      <c r="G2" s="186"/>
      <c r="H2" s="186"/>
      <c r="I2" s="186"/>
      <c r="J2" s="187"/>
      <c r="K2" s="187"/>
      <c r="L2" s="187"/>
      <c r="M2" s="176" t="s">
        <v>584</v>
      </c>
    </row>
    <row r="3" spans="1:13" x14ac:dyDescent="0.3">
      <c r="A3" s="81" t="str">
        <f>'Part 2'!A3</f>
        <v>Assessment Year : 2018-19</v>
      </c>
      <c r="B3" s="185"/>
      <c r="C3" s="185"/>
      <c r="D3" s="186"/>
      <c r="E3" s="186"/>
      <c r="F3" s="186"/>
      <c r="G3" s="186"/>
      <c r="H3" s="186"/>
      <c r="I3" s="186"/>
      <c r="J3" s="187"/>
      <c r="K3" s="187"/>
      <c r="L3" s="187"/>
      <c r="M3" s="187"/>
    </row>
    <row r="4" spans="1:13" x14ac:dyDescent="0.3">
      <c r="A4" s="81"/>
      <c r="B4" s="185"/>
      <c r="C4" s="185"/>
      <c r="D4" s="186"/>
      <c r="E4" s="186"/>
      <c r="F4" s="186"/>
      <c r="G4" s="186"/>
      <c r="H4" s="186"/>
      <c r="I4" s="186"/>
      <c r="J4" s="187"/>
      <c r="K4" s="187"/>
      <c r="L4" s="187"/>
      <c r="M4" s="187"/>
    </row>
    <row r="5" spans="1:13" x14ac:dyDescent="0.3">
      <c r="A5" s="188" t="s">
        <v>576</v>
      </c>
      <c r="B5" s="189"/>
      <c r="C5" s="185"/>
      <c r="D5" s="186"/>
      <c r="E5" s="186"/>
      <c r="F5" s="186"/>
      <c r="G5" s="186"/>
      <c r="H5" s="186"/>
      <c r="I5" s="186"/>
      <c r="J5" s="187"/>
      <c r="K5" s="187"/>
      <c r="L5" s="187"/>
      <c r="M5" s="187"/>
    </row>
    <row r="6" spans="1:13" x14ac:dyDescent="0.3">
      <c r="A6" s="186"/>
      <c r="B6" s="185"/>
      <c r="C6" s="185"/>
      <c r="D6" s="186"/>
      <c r="E6" s="186"/>
      <c r="F6" s="186"/>
      <c r="G6" s="186"/>
      <c r="H6" s="186"/>
      <c r="I6" s="186"/>
      <c r="J6" s="187"/>
      <c r="K6" s="187"/>
      <c r="L6" s="187"/>
      <c r="M6" s="187"/>
    </row>
    <row r="7" spans="1:13" s="60" customFormat="1" x14ac:dyDescent="0.3">
      <c r="A7" s="190" t="s">
        <v>596</v>
      </c>
      <c r="B7" s="191" t="s">
        <v>597</v>
      </c>
      <c r="C7" s="191" t="s">
        <v>599</v>
      </c>
      <c r="D7" s="670" t="s">
        <v>578</v>
      </c>
      <c r="E7" s="671"/>
      <c r="F7" s="667" t="s">
        <v>589</v>
      </c>
      <c r="G7" s="668"/>
      <c r="H7" s="669"/>
      <c r="I7" s="514" t="s">
        <v>24</v>
      </c>
      <c r="J7" s="192" t="s">
        <v>577</v>
      </c>
      <c r="K7" s="178" t="s">
        <v>592</v>
      </c>
      <c r="L7" s="672" t="s">
        <v>579</v>
      </c>
      <c r="M7" s="179" t="s">
        <v>586</v>
      </c>
    </row>
    <row r="8" spans="1:13" s="60" customFormat="1" ht="26.4" x14ac:dyDescent="0.3">
      <c r="A8" s="193"/>
      <c r="B8" s="194" t="s">
        <v>585</v>
      </c>
      <c r="C8" s="194" t="s">
        <v>594</v>
      </c>
      <c r="D8" s="133" t="s">
        <v>587</v>
      </c>
      <c r="E8" s="133" t="s">
        <v>588</v>
      </c>
      <c r="F8" s="133" t="s">
        <v>413</v>
      </c>
      <c r="G8" s="133" t="s">
        <v>598</v>
      </c>
      <c r="H8" s="213" t="s">
        <v>590</v>
      </c>
      <c r="I8" s="195"/>
      <c r="J8" s="196" t="s">
        <v>591</v>
      </c>
      <c r="K8" s="177" t="s">
        <v>593</v>
      </c>
      <c r="L8" s="673"/>
      <c r="M8" s="180" t="s">
        <v>595</v>
      </c>
    </row>
    <row r="9" spans="1:13" x14ac:dyDescent="0.3">
      <c r="A9" s="207" t="s">
        <v>745</v>
      </c>
      <c r="B9" s="204"/>
      <c r="C9" s="202"/>
      <c r="D9" s="200"/>
      <c r="E9" s="200"/>
      <c r="F9" s="200"/>
      <c r="G9" s="200"/>
      <c r="H9" s="200"/>
      <c r="I9" s="200"/>
      <c r="J9" s="197"/>
      <c r="K9" s="197"/>
      <c r="L9" s="197"/>
      <c r="M9" s="197"/>
    </row>
    <row r="10" spans="1:13" x14ac:dyDescent="0.3">
      <c r="A10" s="208" t="s">
        <v>582</v>
      </c>
      <c r="B10" s="205">
        <v>5</v>
      </c>
      <c r="C10" s="199">
        <v>0</v>
      </c>
      <c r="D10" s="199">
        <v>0</v>
      </c>
      <c r="E10" s="199">
        <v>0</v>
      </c>
      <c r="F10" s="199">
        <v>0</v>
      </c>
      <c r="G10" s="199">
        <v>0</v>
      </c>
      <c r="H10" s="199">
        <v>0</v>
      </c>
      <c r="I10" s="199">
        <f>D10+E10+F10+G10+H10</f>
        <v>0</v>
      </c>
      <c r="J10" s="199">
        <v>0</v>
      </c>
      <c r="K10" s="199">
        <f>C10+I10-J10</f>
        <v>0</v>
      </c>
      <c r="L10" s="199">
        <v>0</v>
      </c>
      <c r="M10" s="199">
        <f>K10-L10</f>
        <v>0</v>
      </c>
    </row>
    <row r="11" spans="1:13" x14ac:dyDescent="0.3">
      <c r="A11" s="208" t="s">
        <v>582</v>
      </c>
      <c r="B11" s="205">
        <v>10</v>
      </c>
      <c r="C11" s="199">
        <v>0</v>
      </c>
      <c r="D11" s="199">
        <v>0</v>
      </c>
      <c r="E11" s="199">
        <v>0</v>
      </c>
      <c r="F11" s="199">
        <v>0</v>
      </c>
      <c r="G11" s="199">
        <v>0</v>
      </c>
      <c r="H11" s="199">
        <v>0</v>
      </c>
      <c r="I11" s="199">
        <f t="shared" ref="I11:I13" si="0">D11+E11+F11+G11+H11</f>
        <v>0</v>
      </c>
      <c r="J11" s="199">
        <v>0</v>
      </c>
      <c r="K11" s="199">
        <f t="shared" ref="K11:K13" si="1">C11+I11-J11</f>
        <v>0</v>
      </c>
      <c r="L11" s="199">
        <v>0</v>
      </c>
      <c r="M11" s="199">
        <f t="shared" ref="M11:M13" si="2">K11-L11</f>
        <v>0</v>
      </c>
    </row>
    <row r="12" spans="1:13" x14ac:dyDescent="0.3">
      <c r="A12" s="208" t="s">
        <v>582</v>
      </c>
      <c r="B12" s="205">
        <v>40</v>
      </c>
      <c r="C12" s="199">
        <v>0</v>
      </c>
      <c r="D12" s="199">
        <v>0</v>
      </c>
      <c r="E12" s="199">
        <v>0</v>
      </c>
      <c r="F12" s="199">
        <v>0</v>
      </c>
      <c r="G12" s="199">
        <v>0</v>
      </c>
      <c r="H12" s="199">
        <v>0</v>
      </c>
      <c r="I12" s="199">
        <f t="shared" si="0"/>
        <v>0</v>
      </c>
      <c r="J12" s="199">
        <v>0</v>
      </c>
      <c r="K12" s="199">
        <f t="shared" si="1"/>
        <v>0</v>
      </c>
      <c r="L12" s="199">
        <v>0</v>
      </c>
      <c r="M12" s="199">
        <f t="shared" si="2"/>
        <v>0</v>
      </c>
    </row>
    <row r="13" spans="1:13" x14ac:dyDescent="0.3">
      <c r="A13" s="208" t="s">
        <v>600</v>
      </c>
      <c r="B13" s="205">
        <v>40</v>
      </c>
      <c r="C13" s="199">
        <v>0</v>
      </c>
      <c r="D13" s="199">
        <v>0</v>
      </c>
      <c r="E13" s="199">
        <v>0</v>
      </c>
      <c r="F13" s="199">
        <v>0</v>
      </c>
      <c r="G13" s="199">
        <v>0</v>
      </c>
      <c r="H13" s="199">
        <v>0</v>
      </c>
      <c r="I13" s="199">
        <f t="shared" si="0"/>
        <v>0</v>
      </c>
      <c r="J13" s="199">
        <v>0</v>
      </c>
      <c r="K13" s="199">
        <f t="shared" si="1"/>
        <v>0</v>
      </c>
      <c r="L13" s="199">
        <v>0</v>
      </c>
      <c r="M13" s="199">
        <f t="shared" si="2"/>
        <v>0</v>
      </c>
    </row>
    <row r="14" spans="1:13" x14ac:dyDescent="0.3">
      <c r="A14" s="208"/>
      <c r="B14" s="205"/>
      <c r="C14" s="199"/>
      <c r="D14" s="199"/>
      <c r="E14" s="199"/>
      <c r="F14" s="199"/>
      <c r="G14" s="199"/>
      <c r="H14" s="199"/>
      <c r="I14" s="199"/>
      <c r="J14" s="199"/>
      <c r="K14" s="199"/>
      <c r="L14" s="199"/>
      <c r="M14" s="199"/>
    </row>
    <row r="15" spans="1:13" x14ac:dyDescent="0.3">
      <c r="A15" s="209" t="s">
        <v>744</v>
      </c>
      <c r="B15" s="205"/>
      <c r="C15" s="199"/>
      <c r="D15" s="199"/>
      <c r="E15" s="199"/>
      <c r="F15" s="199"/>
      <c r="G15" s="199"/>
      <c r="H15" s="199"/>
      <c r="I15" s="199"/>
      <c r="J15" s="199"/>
      <c r="K15" s="199"/>
      <c r="L15" s="199"/>
      <c r="M15" s="199"/>
    </row>
    <row r="16" spans="1:13" x14ac:dyDescent="0.3">
      <c r="A16" s="208" t="s">
        <v>601</v>
      </c>
      <c r="B16" s="205">
        <v>10</v>
      </c>
      <c r="C16" s="199">
        <v>0</v>
      </c>
      <c r="D16" s="199">
        <v>0</v>
      </c>
      <c r="E16" s="199">
        <v>0</v>
      </c>
      <c r="F16" s="199">
        <v>0</v>
      </c>
      <c r="G16" s="199">
        <v>0</v>
      </c>
      <c r="H16" s="199">
        <v>0</v>
      </c>
      <c r="I16" s="199">
        <f>D16+E16+F16+G16+H16</f>
        <v>0</v>
      </c>
      <c r="J16" s="199">
        <v>0</v>
      </c>
      <c r="K16" s="199">
        <f>C16+I16-J16</f>
        <v>0</v>
      </c>
      <c r="L16" s="199">
        <v>0</v>
      </c>
      <c r="M16" s="199">
        <f>K16-L16</f>
        <v>0</v>
      </c>
    </row>
    <row r="17" spans="1:13" x14ac:dyDescent="0.3">
      <c r="A17" s="208"/>
      <c r="B17" s="205"/>
      <c r="C17" s="203"/>
      <c r="D17" s="203"/>
      <c r="E17" s="203"/>
      <c r="F17" s="203"/>
      <c r="G17" s="203"/>
      <c r="H17" s="203"/>
      <c r="I17" s="203"/>
      <c r="J17" s="203"/>
      <c r="K17" s="203"/>
      <c r="L17" s="203"/>
      <c r="M17" s="203"/>
    </row>
    <row r="18" spans="1:13" x14ac:dyDescent="0.3">
      <c r="A18" s="209" t="s">
        <v>743</v>
      </c>
      <c r="B18" s="205"/>
      <c r="C18" s="199"/>
      <c r="D18" s="199"/>
      <c r="E18" s="199"/>
      <c r="F18" s="199"/>
      <c r="G18" s="199"/>
      <c r="H18" s="199"/>
      <c r="I18" s="199"/>
      <c r="J18" s="199"/>
      <c r="K18" s="199"/>
      <c r="L18" s="199"/>
      <c r="M18" s="199"/>
    </row>
    <row r="19" spans="1:13" x14ac:dyDescent="0.3">
      <c r="A19" s="208" t="s">
        <v>602</v>
      </c>
      <c r="B19" s="205">
        <v>15</v>
      </c>
      <c r="C19" s="199">
        <v>0</v>
      </c>
      <c r="D19" s="199">
        <v>0</v>
      </c>
      <c r="E19" s="199">
        <v>0</v>
      </c>
      <c r="F19" s="199">
        <v>0</v>
      </c>
      <c r="G19" s="199">
        <v>0</v>
      </c>
      <c r="H19" s="199">
        <v>0</v>
      </c>
      <c r="I19" s="199">
        <f t="shared" ref="I19:I22" si="3">D19+E19+F19+G19+H19</f>
        <v>0</v>
      </c>
      <c r="J19" s="199">
        <v>0</v>
      </c>
      <c r="K19" s="199">
        <f t="shared" ref="K19:K22" si="4">C19+I19-J19</f>
        <v>0</v>
      </c>
      <c r="L19" s="199">
        <v>0</v>
      </c>
      <c r="M19" s="199">
        <f t="shared" ref="M19:M22" si="5">K19-L19</f>
        <v>0</v>
      </c>
    </row>
    <row r="20" spans="1:13" x14ac:dyDescent="0.3">
      <c r="A20" s="208" t="s">
        <v>580</v>
      </c>
      <c r="B20" s="205">
        <v>15</v>
      </c>
      <c r="C20" s="199">
        <v>0</v>
      </c>
      <c r="D20" s="199">
        <v>0</v>
      </c>
      <c r="E20" s="199">
        <v>0</v>
      </c>
      <c r="F20" s="199">
        <v>0</v>
      </c>
      <c r="G20" s="199">
        <v>0</v>
      </c>
      <c r="H20" s="199">
        <v>0</v>
      </c>
      <c r="I20" s="199">
        <f t="shared" si="3"/>
        <v>0</v>
      </c>
      <c r="J20" s="199">
        <v>0</v>
      </c>
      <c r="K20" s="199">
        <f t="shared" si="4"/>
        <v>0</v>
      </c>
      <c r="L20" s="199">
        <v>0</v>
      </c>
      <c r="M20" s="199">
        <f t="shared" si="5"/>
        <v>0</v>
      </c>
    </row>
    <row r="21" spans="1:13" x14ac:dyDescent="0.3">
      <c r="A21" s="208" t="s">
        <v>581</v>
      </c>
      <c r="B21" s="205">
        <v>40</v>
      </c>
      <c r="C21" s="199">
        <v>0</v>
      </c>
      <c r="D21" s="199">
        <v>0</v>
      </c>
      <c r="E21" s="199">
        <v>0</v>
      </c>
      <c r="F21" s="199">
        <v>0</v>
      </c>
      <c r="G21" s="199">
        <v>0</v>
      </c>
      <c r="H21" s="199">
        <v>0</v>
      </c>
      <c r="I21" s="199">
        <f t="shared" si="3"/>
        <v>0</v>
      </c>
      <c r="J21" s="199">
        <v>0</v>
      </c>
      <c r="K21" s="199">
        <f t="shared" si="4"/>
        <v>0</v>
      </c>
      <c r="L21" s="199">
        <v>0</v>
      </c>
      <c r="M21" s="199">
        <f t="shared" si="5"/>
        <v>0</v>
      </c>
    </row>
    <row r="22" spans="1:13" x14ac:dyDescent="0.3">
      <c r="A22" s="208" t="s">
        <v>603</v>
      </c>
      <c r="B22" s="205">
        <v>40</v>
      </c>
      <c r="C22" s="199">
        <v>0</v>
      </c>
      <c r="D22" s="199">
        <v>0</v>
      </c>
      <c r="E22" s="199">
        <v>0</v>
      </c>
      <c r="F22" s="199">
        <v>0</v>
      </c>
      <c r="G22" s="199">
        <v>0</v>
      </c>
      <c r="H22" s="199">
        <v>0</v>
      </c>
      <c r="I22" s="199">
        <f t="shared" si="3"/>
        <v>0</v>
      </c>
      <c r="J22" s="199">
        <v>0</v>
      </c>
      <c r="K22" s="199">
        <f t="shared" si="4"/>
        <v>0</v>
      </c>
      <c r="L22" s="199">
        <v>0</v>
      </c>
      <c r="M22" s="199">
        <f t="shared" si="5"/>
        <v>0</v>
      </c>
    </row>
    <row r="23" spans="1:13" x14ac:dyDescent="0.3">
      <c r="A23" s="208"/>
      <c r="B23" s="206"/>
      <c r="C23" s="199"/>
      <c r="D23" s="201"/>
      <c r="E23" s="201"/>
      <c r="F23" s="201"/>
      <c r="G23" s="201"/>
      <c r="H23" s="201"/>
      <c r="I23" s="201"/>
      <c r="J23" s="198"/>
      <c r="K23" s="198"/>
      <c r="L23" s="198"/>
      <c r="M23" s="198"/>
    </row>
    <row r="24" spans="1:13" s="111" customFormat="1" ht="13.8" thickBot="1" x14ac:dyDescent="0.35">
      <c r="A24" s="210" t="s">
        <v>583</v>
      </c>
      <c r="B24" s="211"/>
      <c r="C24" s="212">
        <f t="shared" ref="C24:M24" si="6">SUM(C10:C22)</f>
        <v>0</v>
      </c>
      <c r="D24" s="212">
        <f t="shared" si="6"/>
        <v>0</v>
      </c>
      <c r="E24" s="212">
        <f t="shared" si="6"/>
        <v>0</v>
      </c>
      <c r="F24" s="212">
        <f t="shared" si="6"/>
        <v>0</v>
      </c>
      <c r="G24" s="212">
        <f t="shared" si="6"/>
        <v>0</v>
      </c>
      <c r="H24" s="212">
        <f t="shared" si="6"/>
        <v>0</v>
      </c>
      <c r="I24" s="212">
        <f t="shared" si="6"/>
        <v>0</v>
      </c>
      <c r="J24" s="212">
        <f t="shared" si="6"/>
        <v>0</v>
      </c>
      <c r="K24" s="212">
        <f t="shared" si="6"/>
        <v>0</v>
      </c>
      <c r="L24" s="212">
        <f t="shared" si="6"/>
        <v>0</v>
      </c>
      <c r="M24" s="212">
        <f t="shared" si="6"/>
        <v>0</v>
      </c>
    </row>
    <row r="25" spans="1:13" ht="13.8" thickTop="1" x14ac:dyDescent="0.3"/>
  </sheetData>
  <mergeCells count="3">
    <mergeCell ref="F7:H7"/>
    <mergeCell ref="D7:E7"/>
    <mergeCell ref="L7:L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workbookViewId="0">
      <selection activeCell="E6" sqref="E6"/>
    </sheetView>
  </sheetViews>
  <sheetFormatPr defaultRowHeight="13.2" x14ac:dyDescent="0.25"/>
  <cols>
    <col min="1" max="1" width="10.33203125" style="521" customWidth="1"/>
    <col min="2" max="2" width="10.44140625" style="521" bestFit="1" customWidth="1"/>
    <col min="3" max="3" width="24.109375" style="521" customWidth="1"/>
    <col min="4" max="4" width="21.33203125" style="521" customWidth="1"/>
    <col min="5" max="7" width="19.6640625" style="521" customWidth="1"/>
    <col min="8" max="16384" width="8.88671875" style="521"/>
  </cols>
  <sheetData>
    <row r="1" spans="1:7" x14ac:dyDescent="0.25">
      <c r="A1" s="78" t="str">
        <f>'Part 2'!A1</f>
        <v>Company Name Limited</v>
      </c>
      <c r="B1" s="214"/>
      <c r="C1" s="214"/>
      <c r="D1" s="215"/>
      <c r="E1" s="214"/>
      <c r="G1" s="216" t="s">
        <v>833</v>
      </c>
    </row>
    <row r="2" spans="1:7" x14ac:dyDescent="0.25">
      <c r="A2" s="81" t="str">
        <f>'Part 2'!A2</f>
        <v>Previous Year : 2017-18</v>
      </c>
      <c r="B2" s="214"/>
      <c r="C2" s="214"/>
      <c r="D2" s="215"/>
      <c r="E2" s="214"/>
      <c r="G2" s="528" t="s">
        <v>584</v>
      </c>
    </row>
    <row r="3" spans="1:7" x14ac:dyDescent="0.25">
      <c r="A3" s="81" t="str">
        <f>'Part 2'!A3</f>
        <v>Assessment Year : 2018-19</v>
      </c>
      <c r="B3" s="214"/>
      <c r="C3" s="214"/>
      <c r="D3" s="215"/>
      <c r="E3" s="214"/>
      <c r="F3" s="214"/>
      <c r="G3" s="214"/>
    </row>
    <row r="4" spans="1:7" x14ac:dyDescent="0.25">
      <c r="A4" s="144"/>
      <c r="B4" s="214"/>
      <c r="C4" s="214"/>
      <c r="D4" s="215"/>
      <c r="E4" s="214"/>
      <c r="F4" s="214"/>
      <c r="G4" s="214"/>
    </row>
    <row r="5" spans="1:7" x14ac:dyDescent="0.25">
      <c r="A5" s="221" t="s">
        <v>607</v>
      </c>
      <c r="B5" s="214"/>
      <c r="C5" s="214"/>
      <c r="D5" s="215"/>
      <c r="E5" s="214"/>
      <c r="F5" s="214"/>
      <c r="G5" s="214"/>
    </row>
    <row r="6" spans="1:7" x14ac:dyDescent="0.25">
      <c r="A6" s="221"/>
      <c r="B6" s="214"/>
      <c r="C6" s="214"/>
      <c r="D6" s="215"/>
      <c r="E6" s="214"/>
      <c r="F6" s="214"/>
      <c r="G6" s="223" t="s">
        <v>609</v>
      </c>
    </row>
    <row r="7" spans="1:7" s="326" customFormat="1" x14ac:dyDescent="0.25">
      <c r="A7" s="675" t="s">
        <v>14</v>
      </c>
      <c r="B7" s="675" t="s">
        <v>605</v>
      </c>
      <c r="C7" s="675" t="s">
        <v>604</v>
      </c>
      <c r="D7" s="675" t="s">
        <v>606</v>
      </c>
      <c r="E7" s="674" t="s">
        <v>608</v>
      </c>
      <c r="F7" s="674"/>
      <c r="G7" s="674"/>
    </row>
    <row r="8" spans="1:7" s="326" customFormat="1" x14ac:dyDescent="0.25">
      <c r="A8" s="676"/>
      <c r="B8" s="676"/>
      <c r="C8" s="676"/>
      <c r="D8" s="676"/>
      <c r="E8" s="222" t="s">
        <v>587</v>
      </c>
      <c r="F8" s="222" t="s">
        <v>588</v>
      </c>
      <c r="G8" s="222" t="s">
        <v>24</v>
      </c>
    </row>
    <row r="9" spans="1:7" x14ac:dyDescent="0.25">
      <c r="A9" s="217"/>
      <c r="B9" s="218"/>
      <c r="C9" s="218"/>
      <c r="D9" s="219"/>
      <c r="E9" s="220"/>
      <c r="F9" s="220"/>
      <c r="G9" s="220"/>
    </row>
    <row r="10" spans="1:7" x14ac:dyDescent="0.25">
      <c r="A10" s="217"/>
      <c r="B10" s="218"/>
      <c r="C10" s="218"/>
      <c r="D10" s="219"/>
      <c r="E10" s="220"/>
      <c r="F10" s="220"/>
      <c r="G10" s="220"/>
    </row>
    <row r="11" spans="1:7" x14ac:dyDescent="0.25">
      <c r="A11" s="217"/>
      <c r="B11" s="218"/>
      <c r="C11" s="218"/>
      <c r="D11" s="219"/>
      <c r="E11" s="220"/>
      <c r="F11" s="220"/>
      <c r="G11" s="220"/>
    </row>
    <row r="12" spans="1:7" x14ac:dyDescent="0.25">
      <c r="A12" s="217"/>
      <c r="B12" s="218"/>
      <c r="C12" s="218"/>
      <c r="D12" s="219"/>
      <c r="E12" s="220"/>
      <c r="F12" s="220"/>
      <c r="G12" s="220"/>
    </row>
    <row r="13" spans="1:7" x14ac:dyDescent="0.25">
      <c r="A13" s="217"/>
      <c r="B13" s="218"/>
      <c r="C13" s="218"/>
      <c r="D13" s="219"/>
      <c r="E13" s="220"/>
      <c r="F13" s="220"/>
      <c r="G13" s="220"/>
    </row>
    <row r="14" spans="1:7" x14ac:dyDescent="0.25">
      <c r="A14" s="217"/>
      <c r="B14" s="218"/>
      <c r="C14" s="218"/>
      <c r="D14" s="219"/>
      <c r="E14" s="220"/>
      <c r="F14" s="220"/>
      <c r="G14" s="220"/>
    </row>
    <row r="15" spans="1:7" x14ac:dyDescent="0.25">
      <c r="A15" s="217"/>
      <c r="B15" s="218"/>
      <c r="C15" s="218"/>
      <c r="D15" s="219"/>
      <c r="E15" s="220"/>
      <c r="F15" s="220"/>
      <c r="G15" s="220"/>
    </row>
    <row r="16" spans="1:7" x14ac:dyDescent="0.25">
      <c r="A16" s="217"/>
      <c r="B16" s="218"/>
      <c r="C16" s="218"/>
      <c r="D16" s="219"/>
      <c r="E16" s="220"/>
      <c r="F16" s="220"/>
      <c r="G16" s="220"/>
    </row>
  </sheetData>
  <mergeCells count="5">
    <mergeCell ref="E7:G7"/>
    <mergeCell ref="A7:A8"/>
    <mergeCell ref="B7:B8"/>
    <mergeCell ref="C7:C8"/>
    <mergeCell ref="D7:D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election activeCell="E6" sqref="E6"/>
    </sheetView>
  </sheetViews>
  <sheetFormatPr defaultRowHeight="13.2" x14ac:dyDescent="0.25"/>
  <cols>
    <col min="1" max="1" width="8.6640625" style="521" customWidth="1"/>
    <col min="2" max="2" width="10.6640625" style="521" bestFit="1" customWidth="1"/>
    <col min="3" max="3" width="30.6640625" style="521" customWidth="1"/>
    <col min="4" max="4" width="20.109375" style="521" bestFit="1" customWidth="1"/>
    <col min="5" max="5" width="19.6640625" style="521" customWidth="1"/>
    <col min="6" max="16384" width="8.88671875" style="521"/>
  </cols>
  <sheetData>
    <row r="1" spans="1:6" x14ac:dyDescent="0.25">
      <c r="A1" s="78" t="str">
        <f>'Part 2'!A1</f>
        <v>Company Name Limited</v>
      </c>
      <c r="B1" s="214"/>
      <c r="C1" s="214"/>
      <c r="D1" s="215"/>
      <c r="E1" s="216" t="s">
        <v>834</v>
      </c>
    </row>
    <row r="2" spans="1:6" x14ac:dyDescent="0.25">
      <c r="A2" s="81" t="str">
        <f>'Part 2'!A2</f>
        <v>Previous Year : 2017-18</v>
      </c>
      <c r="B2" s="214"/>
      <c r="C2" s="214"/>
      <c r="D2" s="215"/>
      <c r="E2" s="528" t="s">
        <v>584</v>
      </c>
    </row>
    <row r="3" spans="1:6" x14ac:dyDescent="0.25">
      <c r="A3" s="81" t="str">
        <f>'Part 2'!A3</f>
        <v>Assessment Year : 2018-19</v>
      </c>
      <c r="B3" s="214"/>
      <c r="C3" s="214"/>
      <c r="D3" s="215"/>
      <c r="E3" s="214"/>
    </row>
    <row r="4" spans="1:6" x14ac:dyDescent="0.25">
      <c r="A4" s="144"/>
      <c r="B4" s="214"/>
      <c r="C4" s="214"/>
      <c r="D4" s="215"/>
      <c r="E4" s="214"/>
    </row>
    <row r="5" spans="1:6" x14ac:dyDescent="0.25">
      <c r="A5" s="221" t="s">
        <v>610</v>
      </c>
      <c r="B5" s="214"/>
      <c r="C5" s="214"/>
      <c r="D5" s="215"/>
      <c r="E5" s="214"/>
    </row>
    <row r="6" spans="1:6" x14ac:dyDescent="0.25">
      <c r="A6" s="221"/>
      <c r="B6" s="214"/>
      <c r="C6" s="214"/>
      <c r="D6" s="221"/>
      <c r="E6" s="214"/>
    </row>
    <row r="7" spans="1:6" x14ac:dyDescent="0.25">
      <c r="A7" s="225" t="s">
        <v>14</v>
      </c>
      <c r="B7" s="225" t="s">
        <v>605</v>
      </c>
      <c r="C7" s="225" t="s">
        <v>604</v>
      </c>
      <c r="D7" s="225" t="s">
        <v>611</v>
      </c>
      <c r="E7" s="224" t="s">
        <v>124</v>
      </c>
      <c r="F7" s="326"/>
    </row>
    <row r="8" spans="1:6" x14ac:dyDescent="0.25">
      <c r="A8" s="217"/>
      <c r="B8" s="218"/>
      <c r="C8" s="218"/>
      <c r="D8" s="219"/>
      <c r="E8" s="220"/>
    </row>
    <row r="9" spans="1:6" x14ac:dyDescent="0.25">
      <c r="A9" s="217"/>
      <c r="B9" s="218"/>
      <c r="C9" s="218"/>
      <c r="D9" s="219"/>
      <c r="E9" s="220"/>
    </row>
    <row r="10" spans="1:6" x14ac:dyDescent="0.25">
      <c r="A10" s="217"/>
      <c r="B10" s="218"/>
      <c r="C10" s="218"/>
      <c r="D10" s="219"/>
      <c r="E10" s="220"/>
    </row>
    <row r="11" spans="1:6" x14ac:dyDescent="0.25">
      <c r="A11" s="217"/>
      <c r="B11" s="218"/>
      <c r="C11" s="218"/>
      <c r="D11" s="219"/>
      <c r="E11" s="220"/>
    </row>
    <row r="12" spans="1:6" x14ac:dyDescent="0.25">
      <c r="A12" s="217"/>
      <c r="B12" s="218"/>
      <c r="C12" s="218"/>
      <c r="D12" s="219"/>
      <c r="E12" s="22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election activeCell="E6" sqref="E6"/>
    </sheetView>
  </sheetViews>
  <sheetFormatPr defaultRowHeight="13.2" x14ac:dyDescent="0.25"/>
  <cols>
    <col min="1" max="1" width="16.88671875" style="521" customWidth="1"/>
    <col min="2" max="2" width="22" style="521" bestFit="1" customWidth="1"/>
    <col min="3" max="3" width="24.44140625" style="521" customWidth="1"/>
    <col min="4" max="6" width="19.33203125" style="521" customWidth="1"/>
    <col min="7" max="16384" width="8.88671875" style="521"/>
  </cols>
  <sheetData>
    <row r="1" spans="1:6" x14ac:dyDescent="0.25">
      <c r="A1" s="78" t="str">
        <f>'Part 2'!A1</f>
        <v>Company Name Limited</v>
      </c>
      <c r="B1" s="226"/>
      <c r="C1" s="227"/>
      <c r="D1" s="228"/>
      <c r="E1" s="229"/>
      <c r="F1" s="230" t="s">
        <v>836</v>
      </c>
    </row>
    <row r="2" spans="1:6" x14ac:dyDescent="0.25">
      <c r="A2" s="81" t="str">
        <f>'Part 2'!A2</f>
        <v>Previous Year : 2017-18</v>
      </c>
      <c r="B2" s="231"/>
      <c r="C2" s="227"/>
      <c r="D2" s="232"/>
      <c r="E2" s="233"/>
      <c r="F2" s="234" t="s">
        <v>612</v>
      </c>
    </row>
    <row r="3" spans="1:6" x14ac:dyDescent="0.25">
      <c r="A3" s="81" t="str">
        <f>'Part 2'!A3</f>
        <v>Assessment Year : 2018-19</v>
      </c>
      <c r="B3" s="231"/>
      <c r="C3" s="227"/>
      <c r="D3" s="232"/>
      <c r="E3" s="233"/>
      <c r="F3" s="235"/>
    </row>
    <row r="4" spans="1:6" x14ac:dyDescent="0.25">
      <c r="A4" s="236"/>
      <c r="B4" s="236"/>
      <c r="C4" s="237"/>
      <c r="D4" s="236"/>
      <c r="E4" s="233"/>
      <c r="F4" s="235"/>
    </row>
    <row r="5" spans="1:6" ht="14.4" customHeight="1" x14ac:dyDescent="0.25">
      <c r="A5" s="253" t="s">
        <v>617</v>
      </c>
      <c r="B5" s="252"/>
      <c r="C5" s="252"/>
      <c r="D5" s="252"/>
      <c r="E5" s="252"/>
      <c r="F5" s="238"/>
    </row>
    <row r="6" spans="1:6" x14ac:dyDescent="0.25">
      <c r="B6" s="253"/>
      <c r="C6" s="253"/>
      <c r="D6" s="253"/>
      <c r="E6" s="253"/>
      <c r="F6" s="238"/>
    </row>
    <row r="7" spans="1:6" ht="39.6" x14ac:dyDescent="0.25">
      <c r="A7" s="239" t="s">
        <v>616</v>
      </c>
      <c r="B7" s="240" t="s">
        <v>613</v>
      </c>
      <c r="C7" s="240" t="s">
        <v>614</v>
      </c>
      <c r="D7" s="240" t="s">
        <v>615</v>
      </c>
      <c r="E7" s="240" t="s">
        <v>618</v>
      </c>
      <c r="F7" s="241" t="s">
        <v>88</v>
      </c>
    </row>
    <row r="8" spans="1:6" x14ac:dyDescent="0.25">
      <c r="A8" s="242">
        <v>42826</v>
      </c>
      <c r="B8" s="243"/>
      <c r="C8" s="244"/>
      <c r="D8" s="245"/>
      <c r="E8" s="244"/>
      <c r="F8" s="245"/>
    </row>
    <row r="9" spans="1:6" x14ac:dyDescent="0.25">
      <c r="A9" s="242">
        <v>42856</v>
      </c>
      <c r="B9" s="243"/>
      <c r="C9" s="244"/>
      <c r="D9" s="245"/>
      <c r="E9" s="244"/>
      <c r="F9" s="245"/>
    </row>
    <row r="10" spans="1:6" x14ac:dyDescent="0.25">
      <c r="A10" s="242">
        <v>42887</v>
      </c>
      <c r="B10" s="243"/>
      <c r="C10" s="244"/>
      <c r="D10" s="245"/>
      <c r="E10" s="244"/>
      <c r="F10" s="245"/>
    </row>
    <row r="11" spans="1:6" x14ac:dyDescent="0.25">
      <c r="A11" s="242">
        <v>42917</v>
      </c>
      <c r="B11" s="243"/>
      <c r="C11" s="246"/>
      <c r="D11" s="245"/>
      <c r="E11" s="244"/>
      <c r="F11" s="245"/>
    </row>
    <row r="12" spans="1:6" x14ac:dyDescent="0.25">
      <c r="A12" s="242">
        <v>42948</v>
      </c>
      <c r="B12" s="243"/>
      <c r="C12" s="246"/>
      <c r="D12" s="245"/>
      <c r="E12" s="244"/>
      <c r="F12" s="245"/>
    </row>
    <row r="13" spans="1:6" x14ac:dyDescent="0.25">
      <c r="A13" s="242">
        <v>42979</v>
      </c>
      <c r="B13" s="243"/>
      <c r="C13" s="246"/>
      <c r="D13" s="245"/>
      <c r="E13" s="244"/>
      <c r="F13" s="245"/>
    </row>
    <row r="14" spans="1:6" x14ac:dyDescent="0.25">
      <c r="A14" s="242">
        <v>43009</v>
      </c>
      <c r="B14" s="243"/>
      <c r="C14" s="246"/>
      <c r="D14" s="245"/>
      <c r="E14" s="244"/>
      <c r="F14" s="245"/>
    </row>
    <row r="15" spans="1:6" x14ac:dyDescent="0.25">
      <c r="A15" s="242">
        <v>43040</v>
      </c>
      <c r="B15" s="243"/>
      <c r="C15" s="246"/>
      <c r="D15" s="245"/>
      <c r="E15" s="244"/>
      <c r="F15" s="245"/>
    </row>
    <row r="16" spans="1:6" x14ac:dyDescent="0.25">
      <c r="A16" s="242">
        <v>43070</v>
      </c>
      <c r="B16" s="243"/>
      <c r="C16" s="246"/>
      <c r="D16" s="245"/>
      <c r="E16" s="244"/>
      <c r="F16" s="245"/>
    </row>
    <row r="17" spans="1:6" x14ac:dyDescent="0.25">
      <c r="A17" s="242">
        <v>43101</v>
      </c>
      <c r="B17" s="243"/>
      <c r="C17" s="246"/>
      <c r="D17" s="245"/>
      <c r="E17" s="244"/>
      <c r="F17" s="245"/>
    </row>
    <row r="18" spans="1:6" x14ac:dyDescent="0.25">
      <c r="A18" s="242">
        <v>43132</v>
      </c>
      <c r="B18" s="243"/>
      <c r="C18" s="246"/>
      <c r="D18" s="245"/>
      <c r="E18" s="244"/>
      <c r="F18" s="245"/>
    </row>
    <row r="19" spans="1:6" x14ac:dyDescent="0.25">
      <c r="A19" s="242">
        <v>43160</v>
      </c>
      <c r="B19" s="243"/>
      <c r="C19" s="246"/>
      <c r="D19" s="245"/>
      <c r="E19" s="244"/>
      <c r="F19" s="245"/>
    </row>
    <row r="20" spans="1:6" x14ac:dyDescent="0.25">
      <c r="A20" s="247" t="s">
        <v>24</v>
      </c>
      <c r="B20" s="248"/>
      <c r="C20" s="249">
        <f>SUM(C8:C19)</f>
        <v>0</v>
      </c>
      <c r="D20" s="250"/>
      <c r="E20" s="249">
        <f>SUM(E8:E19)</f>
        <v>0</v>
      </c>
      <c r="F20" s="25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showGridLines="0" workbookViewId="0">
      <selection activeCell="E6" sqref="E6"/>
    </sheetView>
  </sheetViews>
  <sheetFormatPr defaultRowHeight="13.2" x14ac:dyDescent="0.25"/>
  <cols>
    <col min="1" max="1" width="5.5546875" style="521" customWidth="1"/>
    <col min="2" max="2" width="27.33203125" style="521" customWidth="1"/>
    <col min="3" max="3" width="22.44140625" style="521" customWidth="1"/>
    <col min="4" max="4" width="13" style="539" customWidth="1"/>
    <col min="5" max="5" width="23.88671875" style="521" customWidth="1"/>
    <col min="6" max="6" width="17.33203125" style="521" bestFit="1" customWidth="1"/>
    <col min="7" max="16384" width="8.88671875" style="521"/>
  </cols>
  <sheetData>
    <row r="1" spans="1:6" x14ac:dyDescent="0.25">
      <c r="A1" s="78" t="str">
        <f>'Part 2'!A1</f>
        <v>Company Name Limited</v>
      </c>
      <c r="B1" s="254"/>
      <c r="C1" s="254"/>
      <c r="D1" s="255"/>
      <c r="E1" s="254"/>
      <c r="F1" s="230" t="s">
        <v>800</v>
      </c>
    </row>
    <row r="2" spans="1:6" x14ac:dyDescent="0.25">
      <c r="A2" s="81" t="str">
        <f>'Part 2'!A2</f>
        <v>Previous Year : 2017-18</v>
      </c>
      <c r="B2" s="254"/>
      <c r="C2" s="254"/>
      <c r="D2" s="255"/>
      <c r="E2" s="254"/>
      <c r="F2" s="234" t="s">
        <v>623</v>
      </c>
    </row>
    <row r="3" spans="1:6" x14ac:dyDescent="0.25">
      <c r="A3" s="81" t="str">
        <f>'Part 2'!A3</f>
        <v>Assessment Year : 2018-19</v>
      </c>
      <c r="B3" s="254"/>
      <c r="C3" s="254"/>
      <c r="D3" s="255"/>
      <c r="E3" s="254"/>
      <c r="F3" s="256"/>
    </row>
    <row r="4" spans="1:6" x14ac:dyDescent="0.25">
      <c r="A4" s="257"/>
      <c r="B4" s="257"/>
      <c r="C4" s="257"/>
      <c r="D4" s="258"/>
      <c r="E4" s="257"/>
      <c r="F4" s="257"/>
    </row>
    <row r="5" spans="1:6" x14ac:dyDescent="0.25">
      <c r="A5" s="257" t="s">
        <v>620</v>
      </c>
      <c r="B5" s="257"/>
      <c r="C5" s="257"/>
      <c r="D5" s="258"/>
      <c r="E5" s="34"/>
      <c r="F5" s="257"/>
    </row>
    <row r="6" spans="1:6" x14ac:dyDescent="0.25">
      <c r="A6" s="28"/>
      <c r="B6" s="28"/>
      <c r="C6" s="28"/>
      <c r="D6" s="35"/>
      <c r="E6" s="28"/>
      <c r="F6" s="28"/>
    </row>
    <row r="7" spans="1:6" ht="26.4" x14ac:dyDescent="0.25">
      <c r="A7" s="129" t="s">
        <v>14</v>
      </c>
      <c r="B7" s="131" t="s">
        <v>397</v>
      </c>
      <c r="C7" s="131" t="s">
        <v>396</v>
      </c>
      <c r="D7" s="130" t="s">
        <v>398</v>
      </c>
      <c r="E7" s="131" t="s">
        <v>395</v>
      </c>
      <c r="F7" s="130" t="s">
        <v>399</v>
      </c>
    </row>
    <row r="8" spans="1:6" x14ac:dyDescent="0.25">
      <c r="A8" s="260"/>
      <c r="B8" s="261"/>
      <c r="C8" s="262"/>
      <c r="D8" s="263"/>
      <c r="E8" s="261"/>
      <c r="F8" s="264"/>
    </row>
    <row r="9" spans="1:6" x14ac:dyDescent="0.25">
      <c r="A9" s="260"/>
      <c r="B9" s="261"/>
      <c r="C9" s="262"/>
      <c r="D9" s="263"/>
      <c r="E9" s="261"/>
      <c r="F9" s="264"/>
    </row>
    <row r="10" spans="1:6" x14ac:dyDescent="0.25">
      <c r="A10" s="260"/>
      <c r="B10" s="261"/>
      <c r="C10" s="265"/>
      <c r="D10" s="266"/>
      <c r="E10" s="261"/>
      <c r="F10" s="267"/>
    </row>
    <row r="11" spans="1:6" x14ac:dyDescent="0.25">
      <c r="A11" s="260"/>
      <c r="B11" s="268"/>
      <c r="C11" s="268"/>
      <c r="D11" s="269"/>
      <c r="E11" s="268"/>
      <c r="F11" s="264"/>
    </row>
    <row r="12" spans="1:6" x14ac:dyDescent="0.25">
      <c r="A12" s="260"/>
      <c r="B12" s="268"/>
      <c r="C12" s="268"/>
      <c r="D12" s="269"/>
      <c r="E12" s="268"/>
      <c r="F12" s="264"/>
    </row>
    <row r="13" spans="1:6" x14ac:dyDescent="0.25">
      <c r="A13" s="260"/>
      <c r="B13" s="268"/>
      <c r="C13" s="268"/>
      <c r="D13" s="269"/>
      <c r="E13" s="268"/>
      <c r="F13" s="264"/>
    </row>
    <row r="14" spans="1:6" x14ac:dyDescent="0.25">
      <c r="A14" s="260"/>
      <c r="B14" s="268"/>
      <c r="C14" s="262"/>
      <c r="D14" s="263"/>
      <c r="E14" s="262"/>
      <c r="F14" s="270"/>
    </row>
    <row r="15" spans="1:6" x14ac:dyDescent="0.25">
      <c r="A15" s="260"/>
      <c r="B15" s="271" t="s">
        <v>24</v>
      </c>
      <c r="C15" s="272"/>
      <c r="D15" s="260"/>
      <c r="E15" s="272"/>
      <c r="F15" s="273">
        <f>SUM(F8:F14)</f>
        <v>0</v>
      </c>
    </row>
    <row r="17" spans="1:4" x14ac:dyDescent="0.25">
      <c r="A17" s="549" t="s">
        <v>621</v>
      </c>
      <c r="B17" s="550"/>
      <c r="C17" s="550"/>
      <c r="D17" s="551"/>
    </row>
    <row r="18" spans="1:4" x14ac:dyDescent="0.25">
      <c r="A18" s="259" t="s">
        <v>622</v>
      </c>
      <c r="B18" s="550"/>
      <c r="C18" s="550"/>
      <c r="D18" s="55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GridLines="0" workbookViewId="0">
      <selection activeCell="E6" sqref="E6"/>
    </sheetView>
  </sheetViews>
  <sheetFormatPr defaultRowHeight="13.2" x14ac:dyDescent="0.25"/>
  <cols>
    <col min="1" max="1" width="14.44140625" style="521" customWidth="1"/>
    <col min="2" max="5" width="26.44140625" style="521" customWidth="1"/>
    <col min="6" max="6" width="20.77734375" style="521" bestFit="1" customWidth="1"/>
    <col min="7" max="16384" width="8.88671875" style="521"/>
  </cols>
  <sheetData>
    <row r="1" spans="1:6" x14ac:dyDescent="0.25">
      <c r="A1" s="78" t="str">
        <f>'Part 2'!A1</f>
        <v>Company Name Limited</v>
      </c>
      <c r="B1" s="254"/>
      <c r="C1" s="254"/>
      <c r="D1" s="230" t="s">
        <v>801</v>
      </c>
      <c r="E1" s="254"/>
    </row>
    <row r="2" spans="1:6" x14ac:dyDescent="0.25">
      <c r="A2" s="81" t="str">
        <f>'Part 2'!A2</f>
        <v>Previous Year : 2017-18</v>
      </c>
      <c r="B2" s="254"/>
      <c r="C2" s="254"/>
      <c r="D2" s="234" t="s">
        <v>781</v>
      </c>
      <c r="E2" s="254"/>
    </row>
    <row r="3" spans="1:6" x14ac:dyDescent="0.25">
      <c r="A3" s="81" t="str">
        <f>'Part 2'!A3</f>
        <v>Assessment Year : 2018-19</v>
      </c>
      <c r="B3" s="254"/>
      <c r="C3" s="254"/>
      <c r="D3" s="255"/>
      <c r="E3" s="254"/>
      <c r="F3" s="256"/>
    </row>
    <row r="4" spans="1:6" x14ac:dyDescent="0.25">
      <c r="A4" s="257"/>
      <c r="B4" s="257"/>
      <c r="C4" s="257"/>
      <c r="D4" s="258"/>
      <c r="E4" s="257"/>
      <c r="F4" s="257"/>
    </row>
    <row r="5" spans="1:6" x14ac:dyDescent="0.25">
      <c r="A5" s="257" t="s">
        <v>133</v>
      </c>
      <c r="B5" s="257"/>
      <c r="C5" s="257"/>
      <c r="D5" s="258"/>
      <c r="E5" s="34"/>
      <c r="F5" s="257"/>
    </row>
    <row r="7" spans="1:6" x14ac:dyDescent="0.25">
      <c r="A7" s="509" t="s">
        <v>401</v>
      </c>
      <c r="B7" s="493" t="s">
        <v>53</v>
      </c>
      <c r="C7" s="493" t="s">
        <v>402</v>
      </c>
      <c r="D7" s="493" t="s">
        <v>124</v>
      </c>
    </row>
    <row r="8" spans="1:6" x14ac:dyDescent="0.25">
      <c r="A8" s="15"/>
      <c r="B8" s="7"/>
      <c r="C8" s="7"/>
      <c r="D8" s="7"/>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GridLines="0" workbookViewId="0">
      <selection activeCell="E6" sqref="E6"/>
    </sheetView>
  </sheetViews>
  <sheetFormatPr defaultRowHeight="13.2" x14ac:dyDescent="0.25"/>
  <cols>
    <col min="1" max="1" width="6.109375" style="521" customWidth="1"/>
    <col min="2" max="3" width="24.33203125" style="521" customWidth="1"/>
    <col min="4" max="4" width="7.109375" style="521" bestFit="1" customWidth="1"/>
    <col min="5" max="6" width="24.33203125" style="521" customWidth="1"/>
    <col min="7" max="16384" width="8.88671875" style="521"/>
  </cols>
  <sheetData>
    <row r="1" spans="1:6" x14ac:dyDescent="0.25">
      <c r="A1" s="78" t="str">
        <f>'Part 2'!A1</f>
        <v>Company Name Limited</v>
      </c>
      <c r="B1" s="254"/>
      <c r="C1" s="254"/>
      <c r="F1" s="230" t="s">
        <v>802</v>
      </c>
    </row>
    <row r="2" spans="1:6" x14ac:dyDescent="0.25">
      <c r="A2" s="81" t="str">
        <f>'Part 2'!A2</f>
        <v>Previous Year : 2017-18</v>
      </c>
      <c r="B2" s="254"/>
      <c r="C2" s="254"/>
      <c r="F2" s="234" t="s">
        <v>784</v>
      </c>
    </row>
    <row r="3" spans="1:6" x14ac:dyDescent="0.25">
      <c r="A3" s="81" t="str">
        <f>'Part 2'!A3</f>
        <v>Assessment Year : 2018-19</v>
      </c>
      <c r="B3" s="254"/>
      <c r="C3" s="254"/>
      <c r="D3" s="255"/>
    </row>
    <row r="4" spans="1:6" x14ac:dyDescent="0.25">
      <c r="A4" s="257"/>
      <c r="B4" s="257"/>
      <c r="C4" s="257"/>
      <c r="D4" s="258"/>
    </row>
    <row r="5" spans="1:6" x14ac:dyDescent="0.25">
      <c r="A5" s="257" t="s">
        <v>134</v>
      </c>
      <c r="B5" s="257"/>
      <c r="C5" s="257"/>
      <c r="D5" s="258"/>
    </row>
    <row r="7" spans="1:6" x14ac:dyDescent="0.25">
      <c r="A7" s="17" t="s">
        <v>401</v>
      </c>
      <c r="B7" s="105" t="s">
        <v>403</v>
      </c>
      <c r="C7" s="105" t="s">
        <v>404</v>
      </c>
      <c r="D7" s="105" t="s">
        <v>53</v>
      </c>
      <c r="E7" s="105" t="s">
        <v>405</v>
      </c>
      <c r="F7" s="491" t="s">
        <v>406</v>
      </c>
    </row>
    <row r="8" spans="1:6" x14ac:dyDescent="0.25">
      <c r="A8" s="15"/>
      <c r="B8" s="7"/>
      <c r="C8" s="7"/>
      <c r="D8" s="7"/>
      <c r="E8" s="105"/>
      <c r="F8"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workbookViewId="0">
      <selection activeCell="E6" sqref="E6"/>
    </sheetView>
  </sheetViews>
  <sheetFormatPr defaultRowHeight="13.2" x14ac:dyDescent="0.3"/>
  <cols>
    <col min="1" max="1" width="5.109375" style="12" customWidth="1"/>
    <col min="2" max="2" width="21.88671875" style="12" customWidth="1"/>
    <col min="3" max="3" width="15.33203125" style="12" customWidth="1"/>
    <col min="4" max="4" width="32.5546875" style="12" customWidth="1"/>
    <col min="5" max="6" width="22.44140625" style="12" customWidth="1"/>
    <col min="7" max="7" width="17.33203125" style="12" customWidth="1"/>
    <col min="8" max="9" width="18.6640625" style="12" customWidth="1"/>
    <col min="10" max="10" width="16.109375" style="12" customWidth="1"/>
    <col min="11" max="11" width="13.33203125" style="12" bestFit="1" customWidth="1"/>
    <col min="12" max="16384" width="8.88671875" style="112"/>
  </cols>
  <sheetData>
    <row r="1" spans="1:10" x14ac:dyDescent="0.3">
      <c r="A1" s="78" t="str">
        <f>'Part 2'!A1</f>
        <v>Company Name Limited</v>
      </c>
      <c r="B1" s="379"/>
      <c r="C1" s="379"/>
      <c r="D1" s="379"/>
      <c r="E1" s="379"/>
      <c r="F1" s="379"/>
      <c r="G1" s="379"/>
      <c r="H1" s="379"/>
      <c r="I1" s="379"/>
      <c r="J1" s="230" t="s">
        <v>803</v>
      </c>
    </row>
    <row r="2" spans="1:10" x14ac:dyDescent="0.3">
      <c r="A2" s="81" t="str">
        <f>'Part 2'!A2</f>
        <v>Previous Year : 2017-18</v>
      </c>
      <c r="B2" s="379"/>
      <c r="C2" s="379"/>
      <c r="D2" s="379"/>
      <c r="E2" s="379"/>
      <c r="F2" s="379"/>
      <c r="G2" s="379"/>
      <c r="H2" s="379"/>
      <c r="I2" s="379"/>
      <c r="J2" s="234" t="s">
        <v>735</v>
      </c>
    </row>
    <row r="3" spans="1:10" x14ac:dyDescent="0.3">
      <c r="A3" s="81" t="str">
        <f>'Part 2'!A3</f>
        <v>Assessment Year : 2018-19</v>
      </c>
      <c r="B3" s="379"/>
      <c r="C3" s="379"/>
      <c r="D3" s="379"/>
      <c r="E3" s="379"/>
      <c r="F3" s="379"/>
      <c r="G3" s="379"/>
      <c r="H3" s="379"/>
      <c r="I3" s="379"/>
      <c r="J3" s="375"/>
    </row>
    <row r="4" spans="1:10" x14ac:dyDescent="0.3">
      <c r="A4" s="379"/>
      <c r="B4" s="379"/>
      <c r="C4" s="379"/>
      <c r="D4" s="112"/>
      <c r="E4" s="112"/>
      <c r="F4" s="112"/>
      <c r="G4" s="112"/>
      <c r="H4" s="379"/>
      <c r="I4" s="379"/>
      <c r="J4" s="379"/>
    </row>
    <row r="5" spans="1:10" x14ac:dyDescent="0.3">
      <c r="A5" s="379" t="s">
        <v>728</v>
      </c>
      <c r="B5" s="380"/>
      <c r="C5" s="380"/>
      <c r="D5" s="112"/>
      <c r="E5" s="112"/>
      <c r="F5" s="112"/>
      <c r="G5" s="112"/>
      <c r="H5" s="379"/>
      <c r="I5" s="379"/>
      <c r="J5" s="379"/>
    </row>
    <row r="6" spans="1:10" x14ac:dyDescent="0.3">
      <c r="A6" s="379"/>
      <c r="B6" s="380"/>
      <c r="C6" s="380"/>
      <c r="D6" s="112"/>
      <c r="E6" s="112"/>
      <c r="F6" s="112"/>
      <c r="G6" s="112"/>
      <c r="H6" s="379"/>
      <c r="I6" s="379"/>
      <c r="J6" s="379"/>
    </row>
    <row r="7" spans="1:10" x14ac:dyDescent="0.3">
      <c r="A7" s="681" t="s">
        <v>167</v>
      </c>
      <c r="B7" s="683" t="s">
        <v>624</v>
      </c>
      <c r="C7" s="685" t="s">
        <v>53</v>
      </c>
      <c r="D7" s="687" t="s">
        <v>739</v>
      </c>
      <c r="E7" s="679" t="s">
        <v>742</v>
      </c>
      <c r="F7" s="680"/>
      <c r="G7" s="677" t="s">
        <v>625</v>
      </c>
      <c r="H7" s="677" t="s">
        <v>626</v>
      </c>
      <c r="I7" s="677" t="s">
        <v>627</v>
      </c>
      <c r="J7" s="677" t="s">
        <v>20</v>
      </c>
    </row>
    <row r="8" spans="1:10" ht="40.200000000000003" customHeight="1" x14ac:dyDescent="0.3">
      <c r="A8" s="682"/>
      <c r="B8" s="684"/>
      <c r="C8" s="686"/>
      <c r="D8" s="688"/>
      <c r="E8" s="515" t="s">
        <v>736</v>
      </c>
      <c r="F8" s="397" t="s">
        <v>691</v>
      </c>
      <c r="G8" s="678"/>
      <c r="H8" s="678"/>
      <c r="I8" s="678"/>
      <c r="J8" s="678"/>
    </row>
    <row r="9" spans="1:10" x14ac:dyDescent="0.3">
      <c r="A9" s="403"/>
      <c r="B9" s="402"/>
      <c r="C9" s="402"/>
      <c r="D9" s="400"/>
      <c r="E9" s="411"/>
      <c r="F9" s="400"/>
      <c r="G9" s="400"/>
      <c r="H9" s="400"/>
      <c r="I9" s="399"/>
      <c r="J9" s="398"/>
    </row>
    <row r="10" spans="1:10" x14ac:dyDescent="0.3">
      <c r="A10" s="403"/>
      <c r="B10" s="402"/>
      <c r="C10" s="402"/>
      <c r="D10" s="400"/>
      <c r="E10" s="411"/>
      <c r="F10" s="400"/>
      <c r="G10" s="400"/>
      <c r="H10" s="400"/>
      <c r="I10" s="399"/>
      <c r="J10" s="398"/>
    </row>
    <row r="11" spans="1:10" x14ac:dyDescent="0.3">
      <c r="A11" s="403"/>
      <c r="B11" s="402"/>
      <c r="C11" s="402"/>
      <c r="D11" s="400"/>
      <c r="E11" s="411"/>
      <c r="F11" s="400"/>
      <c r="G11" s="400"/>
      <c r="H11" s="400"/>
      <c r="I11" s="399"/>
      <c r="J11" s="398"/>
    </row>
    <row r="12" spans="1:10" x14ac:dyDescent="0.3">
      <c r="A12" s="403"/>
      <c r="B12" s="402"/>
      <c r="C12" s="402"/>
      <c r="D12" s="400"/>
      <c r="E12" s="411"/>
      <c r="F12" s="400"/>
      <c r="G12" s="400"/>
      <c r="H12" s="400"/>
      <c r="I12" s="399"/>
      <c r="J12" s="398"/>
    </row>
    <row r="13" spans="1:10" x14ac:dyDescent="0.3">
      <c r="A13" s="404"/>
      <c r="B13" s="402"/>
      <c r="C13" s="402"/>
      <c r="D13" s="400"/>
      <c r="E13" s="411"/>
      <c r="F13" s="400"/>
      <c r="G13" s="400"/>
      <c r="H13" s="400"/>
      <c r="I13" s="399"/>
      <c r="J13" s="398"/>
    </row>
    <row r="14" spans="1:10" x14ac:dyDescent="0.3">
      <c r="A14" s="404"/>
      <c r="B14" s="402"/>
      <c r="C14" s="402"/>
      <c r="D14" s="400"/>
      <c r="E14" s="411"/>
      <c r="F14" s="400"/>
      <c r="G14" s="400"/>
      <c r="H14" s="400"/>
      <c r="I14" s="399"/>
      <c r="J14" s="398"/>
    </row>
    <row r="15" spans="1:10" x14ac:dyDescent="0.3">
      <c r="A15" s="404"/>
      <c r="B15" s="402"/>
      <c r="C15" s="402"/>
      <c r="D15" s="400"/>
      <c r="E15" s="411"/>
      <c r="F15" s="400"/>
      <c r="G15" s="400"/>
      <c r="H15" s="400"/>
      <c r="I15" s="399"/>
      <c r="J15" s="398"/>
    </row>
    <row r="16" spans="1:10" x14ac:dyDescent="0.3">
      <c r="A16" s="404"/>
      <c r="B16" s="402"/>
      <c r="C16" s="402"/>
      <c r="D16" s="400"/>
      <c r="E16" s="411"/>
      <c r="F16" s="400"/>
      <c r="G16" s="400"/>
      <c r="H16" s="400"/>
      <c r="I16" s="399"/>
      <c r="J16" s="398"/>
    </row>
    <row r="17" spans="1:11" x14ac:dyDescent="0.3">
      <c r="A17" s="404"/>
      <c r="B17" s="115"/>
      <c r="C17" s="115"/>
      <c r="D17" s="401"/>
      <c r="E17" s="412"/>
      <c r="F17" s="401"/>
      <c r="G17" s="400"/>
      <c r="H17" s="400"/>
      <c r="I17" s="399"/>
      <c r="J17" s="398"/>
    </row>
    <row r="18" spans="1:11" x14ac:dyDescent="0.3">
      <c r="A18" s="404"/>
      <c r="B18" s="115"/>
      <c r="C18" s="115"/>
      <c r="D18" s="401"/>
      <c r="E18" s="412"/>
      <c r="F18" s="401"/>
      <c r="G18" s="400"/>
      <c r="H18" s="400"/>
      <c r="I18" s="399"/>
      <c r="J18" s="398"/>
    </row>
    <row r="19" spans="1:11" x14ac:dyDescent="0.3">
      <c r="A19" s="404"/>
      <c r="B19" s="402"/>
      <c r="C19" s="402"/>
      <c r="D19" s="400"/>
      <c r="E19" s="411"/>
      <c r="F19" s="400"/>
      <c r="G19" s="400"/>
      <c r="H19" s="400"/>
      <c r="I19" s="399"/>
      <c r="J19" s="398"/>
    </row>
    <row r="20" spans="1:11" x14ac:dyDescent="0.3">
      <c r="A20" s="404"/>
      <c r="B20" s="402"/>
      <c r="C20" s="402"/>
      <c r="D20" s="400"/>
      <c r="E20" s="411"/>
      <c r="F20" s="400"/>
      <c r="G20" s="400"/>
      <c r="H20" s="400"/>
      <c r="I20" s="399"/>
      <c r="J20" s="398"/>
    </row>
    <row r="21" spans="1:11" x14ac:dyDescent="0.3">
      <c r="A21" s="405"/>
      <c r="B21" s="406" t="s">
        <v>24</v>
      </c>
      <c r="C21" s="406"/>
      <c r="D21" s="407">
        <f>SUM(D9:D20)</f>
        <v>0</v>
      </c>
      <c r="E21" s="413"/>
      <c r="F21" s="407"/>
      <c r="G21" s="407"/>
      <c r="H21" s="408">
        <f>SUM(H9)</f>
        <v>0</v>
      </c>
      <c r="I21" s="409"/>
      <c r="J21" s="410">
        <f>+J9</f>
        <v>0</v>
      </c>
      <c r="K21" s="379"/>
    </row>
    <row r="23" spans="1:11" x14ac:dyDescent="0.3">
      <c r="A23" s="6" t="s">
        <v>628</v>
      </c>
      <c r="B23" s="6"/>
      <c r="C23" s="6"/>
    </row>
    <row r="24" spans="1:11" ht="14.4" customHeight="1" x14ac:dyDescent="0.3">
      <c r="A24" s="548" t="s">
        <v>629</v>
      </c>
      <c r="B24" s="6" t="s">
        <v>737</v>
      </c>
      <c r="C24" s="9"/>
      <c r="D24" s="9"/>
      <c r="E24" s="9"/>
      <c r="F24" s="9"/>
      <c r="G24" s="9"/>
      <c r="H24" s="9"/>
      <c r="I24" s="9"/>
      <c r="J24" s="9"/>
    </row>
    <row r="25" spans="1:11" x14ac:dyDescent="0.3">
      <c r="B25" s="12" t="s">
        <v>738</v>
      </c>
      <c r="D25" s="12" t="s">
        <v>619</v>
      </c>
      <c r="J25" s="381"/>
    </row>
  </sheetData>
  <mergeCells count="9">
    <mergeCell ref="J7:J8"/>
    <mergeCell ref="E7:F7"/>
    <mergeCell ref="A7:A8"/>
    <mergeCell ref="B7:B8"/>
    <mergeCell ref="C7:C8"/>
    <mergeCell ref="D7:D8"/>
    <mergeCell ref="G7:G8"/>
    <mergeCell ref="H7:H8"/>
    <mergeCell ref="I7:I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workbookViewId="0">
      <selection activeCell="E6" sqref="E6"/>
    </sheetView>
  </sheetViews>
  <sheetFormatPr defaultRowHeight="13.2" x14ac:dyDescent="0.3"/>
  <cols>
    <col min="1" max="1" width="7.6640625" style="6" customWidth="1"/>
    <col min="2" max="2" width="39.6640625" style="6" customWidth="1"/>
    <col min="3" max="3" width="15.33203125" style="6" customWidth="1"/>
    <col min="4" max="4" width="26.44140625" style="376" customWidth="1"/>
    <col min="5" max="5" width="13.5546875" style="377" customWidth="1"/>
    <col min="6" max="6" width="13.5546875" style="376" customWidth="1"/>
    <col min="7" max="7" width="19.33203125" style="376" customWidth="1"/>
    <col min="8" max="9" width="19.33203125" style="6" customWidth="1"/>
    <col min="10" max="10" width="14.33203125" style="6" customWidth="1"/>
    <col min="11" max="16384" width="8.88671875" style="112"/>
  </cols>
  <sheetData>
    <row r="1" spans="1:11" x14ac:dyDescent="0.3">
      <c r="A1" s="78" t="str">
        <f>'Part 2'!A1</f>
        <v>Company Name Limited</v>
      </c>
      <c r="B1" s="368"/>
      <c r="C1" s="368"/>
      <c r="D1" s="369"/>
      <c r="E1" s="370"/>
      <c r="F1" s="369"/>
      <c r="G1" s="369"/>
      <c r="H1" s="10"/>
      <c r="I1" s="371"/>
      <c r="J1" s="372" t="s">
        <v>804</v>
      </c>
    </row>
    <row r="2" spans="1:11" x14ac:dyDescent="0.3">
      <c r="A2" s="81" t="str">
        <f>'Part 2'!A2</f>
        <v>Previous Year : 2017-18</v>
      </c>
      <c r="B2" s="297"/>
      <c r="C2" s="297"/>
      <c r="D2" s="369"/>
      <c r="E2" s="112"/>
      <c r="F2" s="112"/>
      <c r="G2" s="112"/>
      <c r="H2" s="112"/>
      <c r="I2" s="371"/>
      <c r="J2" s="373" t="s">
        <v>734</v>
      </c>
    </row>
    <row r="3" spans="1:11" x14ac:dyDescent="0.3">
      <c r="A3" s="81" t="str">
        <f>'Part 2'!A3</f>
        <v>Assessment Year : 2018-19</v>
      </c>
      <c r="B3" s="374"/>
      <c r="C3" s="374"/>
      <c r="D3" s="112"/>
      <c r="E3" s="112"/>
      <c r="F3" s="112"/>
      <c r="G3" s="112"/>
      <c r="H3" s="112"/>
      <c r="I3" s="371"/>
      <c r="J3" s="375"/>
    </row>
    <row r="4" spans="1:11" x14ac:dyDescent="0.3">
      <c r="A4" s="10"/>
      <c r="B4" s="10"/>
      <c r="C4" s="10"/>
      <c r="D4" s="112"/>
      <c r="E4" s="112"/>
      <c r="F4" s="112"/>
      <c r="G4" s="112"/>
      <c r="H4" s="112"/>
      <c r="I4" s="371"/>
      <c r="J4" s="10"/>
    </row>
    <row r="5" spans="1:11" x14ac:dyDescent="0.3">
      <c r="A5" s="10" t="s">
        <v>630</v>
      </c>
      <c r="B5" s="10"/>
      <c r="C5" s="10"/>
      <c r="D5" s="112"/>
      <c r="E5" s="112"/>
      <c r="F5" s="112"/>
      <c r="G5" s="112"/>
      <c r="H5" s="10"/>
      <c r="I5" s="371"/>
      <c r="J5" s="433"/>
    </row>
    <row r="6" spans="1:11" x14ac:dyDescent="0.3">
      <c r="J6" s="434" t="s">
        <v>691</v>
      </c>
      <c r="K6" s="116"/>
    </row>
    <row r="7" spans="1:11" ht="43.2" customHeight="1" x14ac:dyDescent="0.3">
      <c r="A7" s="632" t="s">
        <v>14</v>
      </c>
      <c r="B7" s="632" t="s">
        <v>391</v>
      </c>
      <c r="C7" s="692" t="s">
        <v>53</v>
      </c>
      <c r="D7" s="689" t="s">
        <v>631</v>
      </c>
      <c r="E7" s="690" t="s">
        <v>740</v>
      </c>
      <c r="F7" s="691"/>
      <c r="G7" s="677" t="s">
        <v>625</v>
      </c>
      <c r="H7" s="693" t="s">
        <v>741</v>
      </c>
      <c r="I7" s="689" t="s">
        <v>627</v>
      </c>
      <c r="J7" s="689" t="s">
        <v>20</v>
      </c>
    </row>
    <row r="8" spans="1:11" x14ac:dyDescent="0.3">
      <c r="A8" s="632"/>
      <c r="B8" s="632"/>
      <c r="C8" s="692"/>
      <c r="D8" s="689"/>
      <c r="E8" s="420" t="s">
        <v>736</v>
      </c>
      <c r="F8" s="396" t="s">
        <v>691</v>
      </c>
      <c r="G8" s="678"/>
      <c r="H8" s="694"/>
      <c r="I8" s="689"/>
      <c r="J8" s="689"/>
    </row>
    <row r="9" spans="1:11" x14ac:dyDescent="0.3">
      <c r="A9" s="431"/>
      <c r="B9" s="429"/>
      <c r="C9" s="48"/>
      <c r="D9" s="418"/>
      <c r="E9" s="416"/>
      <c r="F9" s="411"/>
      <c r="G9" s="411"/>
      <c r="H9" s="422"/>
      <c r="I9" s="425"/>
      <c r="J9" s="425"/>
    </row>
    <row r="10" spans="1:11" x14ac:dyDescent="0.3">
      <c r="A10" s="319"/>
      <c r="B10" s="115"/>
      <c r="C10" s="48"/>
      <c r="D10" s="418"/>
      <c r="E10" s="416"/>
      <c r="F10" s="411"/>
      <c r="G10" s="411"/>
      <c r="H10" s="423">
        <v>0</v>
      </c>
      <c r="I10" s="400" t="s">
        <v>330</v>
      </c>
      <c r="J10" s="400"/>
    </row>
    <row r="11" spans="1:11" x14ac:dyDescent="0.3">
      <c r="A11" s="319"/>
      <c r="B11" s="115"/>
      <c r="C11" s="48"/>
      <c r="D11" s="418"/>
      <c r="E11" s="416"/>
      <c r="F11" s="411"/>
      <c r="G11" s="411"/>
      <c r="H11" s="423"/>
      <c r="I11" s="400"/>
      <c r="J11" s="400"/>
    </row>
    <row r="12" spans="1:11" x14ac:dyDescent="0.3">
      <c r="A12" s="319"/>
      <c r="B12" s="115"/>
      <c r="C12" s="48"/>
      <c r="D12" s="418"/>
      <c r="E12" s="416"/>
      <c r="F12" s="411"/>
      <c r="G12" s="411"/>
      <c r="H12" s="423">
        <f>D12-F12</f>
        <v>0</v>
      </c>
      <c r="I12" s="400"/>
      <c r="J12" s="400"/>
    </row>
    <row r="13" spans="1:11" x14ac:dyDescent="0.3">
      <c r="A13" s="319"/>
      <c r="B13" s="115"/>
      <c r="C13" s="48"/>
      <c r="D13" s="418"/>
      <c r="E13" s="416"/>
      <c r="F13" s="411"/>
      <c r="G13" s="411"/>
      <c r="H13" s="423"/>
      <c r="I13" s="400"/>
      <c r="J13" s="400"/>
    </row>
    <row r="14" spans="1:11" x14ac:dyDescent="0.3">
      <c r="A14" s="319"/>
      <c r="B14" s="115"/>
      <c r="C14" s="48"/>
      <c r="D14" s="418"/>
      <c r="E14" s="416"/>
      <c r="F14" s="411"/>
      <c r="G14" s="411"/>
      <c r="H14" s="423">
        <f>D14-F14</f>
        <v>0</v>
      </c>
      <c r="I14" s="400"/>
      <c r="J14" s="400"/>
    </row>
    <row r="15" spans="1:11" x14ac:dyDescent="0.3">
      <c r="A15" s="319"/>
      <c r="B15" s="115"/>
      <c r="C15" s="48"/>
      <c r="D15" s="418"/>
      <c r="E15" s="416"/>
      <c r="F15" s="411"/>
      <c r="G15" s="411"/>
      <c r="H15" s="423"/>
      <c r="I15" s="400"/>
      <c r="J15" s="400"/>
    </row>
    <row r="16" spans="1:11" x14ac:dyDescent="0.3">
      <c r="A16" s="319"/>
      <c r="B16" s="115"/>
      <c r="C16" s="48"/>
      <c r="D16" s="418"/>
      <c r="E16" s="416"/>
      <c r="F16" s="411"/>
      <c r="G16" s="411"/>
      <c r="H16" s="423"/>
      <c r="I16" s="400"/>
      <c r="J16" s="400"/>
    </row>
    <row r="17" spans="1:10" x14ac:dyDescent="0.3">
      <c r="A17" s="319"/>
      <c r="B17" s="115"/>
      <c r="C17" s="48"/>
      <c r="D17" s="418"/>
      <c r="E17" s="416"/>
      <c r="F17" s="411"/>
      <c r="G17" s="411"/>
      <c r="H17" s="423">
        <f>D17-F17</f>
        <v>0</v>
      </c>
      <c r="I17" s="400"/>
      <c r="J17" s="400"/>
    </row>
    <row r="18" spans="1:10" x14ac:dyDescent="0.3">
      <c r="A18" s="319"/>
      <c r="B18" s="115"/>
      <c r="C18" s="48"/>
      <c r="D18" s="418"/>
      <c r="E18" s="416"/>
      <c r="F18" s="411"/>
      <c r="G18" s="411"/>
      <c r="H18" s="423">
        <f t="shared" ref="H18" si="0">D18-F18</f>
        <v>0</v>
      </c>
      <c r="I18" s="426"/>
      <c r="J18" s="426"/>
    </row>
    <row r="19" spans="1:10" x14ac:dyDescent="0.3">
      <c r="A19" s="432"/>
      <c r="B19" s="114"/>
      <c r="C19" s="49"/>
      <c r="D19" s="419"/>
      <c r="E19" s="417"/>
      <c r="F19" s="419"/>
      <c r="G19" s="419"/>
      <c r="H19" s="424"/>
      <c r="I19" s="427"/>
      <c r="J19" s="401"/>
    </row>
    <row r="20" spans="1:10" x14ac:dyDescent="0.3">
      <c r="A20" s="17" t="s">
        <v>24</v>
      </c>
      <c r="B20" s="430"/>
      <c r="C20" s="428"/>
      <c r="D20" s="414"/>
      <c r="E20" s="421"/>
      <c r="F20" s="414"/>
      <c r="G20" s="414"/>
      <c r="H20" s="415"/>
      <c r="I20" s="410"/>
      <c r="J20" s="410"/>
    </row>
    <row r="22" spans="1:10" x14ac:dyDescent="0.3">
      <c r="A22" s="378"/>
      <c r="B22" s="378"/>
      <c r="C22" s="378"/>
    </row>
    <row r="23" spans="1:10" x14ac:dyDescent="0.3">
      <c r="A23" s="277"/>
      <c r="B23" s="277"/>
      <c r="C23" s="277"/>
      <c r="D23" s="277"/>
      <c r="E23" s="277"/>
      <c r="F23" s="277"/>
      <c r="G23" s="277"/>
      <c r="H23" s="277"/>
      <c r="I23" s="277"/>
      <c r="J23" s="277"/>
    </row>
    <row r="24" spans="1:10" x14ac:dyDescent="0.3">
      <c r="A24" s="277"/>
      <c r="B24" s="277"/>
      <c r="C24" s="277"/>
      <c r="D24" s="277"/>
      <c r="E24" s="277"/>
      <c r="F24" s="277"/>
      <c r="G24" s="277"/>
      <c r="H24" s="277"/>
      <c r="I24" s="277"/>
      <c r="J24" s="277"/>
    </row>
    <row r="25" spans="1:10" x14ac:dyDescent="0.3">
      <c r="A25" s="274"/>
      <c r="B25" s="274"/>
      <c r="C25" s="274"/>
      <c r="D25" s="275"/>
      <c r="E25" s="276"/>
      <c r="F25" s="275"/>
      <c r="G25" s="275"/>
      <c r="H25" s="277"/>
      <c r="I25" s="277"/>
      <c r="J25" s="277"/>
    </row>
  </sheetData>
  <mergeCells count="9">
    <mergeCell ref="I7:I8"/>
    <mergeCell ref="J7:J8"/>
    <mergeCell ref="E7:F7"/>
    <mergeCell ref="A7:A8"/>
    <mergeCell ref="B7:B8"/>
    <mergeCell ref="C7:C8"/>
    <mergeCell ref="D7:D8"/>
    <mergeCell ref="H7:H8"/>
    <mergeCell ref="G7:G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election activeCell="E6" sqref="E6"/>
    </sheetView>
  </sheetViews>
  <sheetFormatPr defaultRowHeight="13.2" x14ac:dyDescent="0.25"/>
  <cols>
    <col min="1" max="4" width="26.88671875" style="521" customWidth="1"/>
    <col min="5" max="16384" width="8.88671875" style="521"/>
  </cols>
  <sheetData>
    <row r="1" spans="1:4" x14ac:dyDescent="0.25">
      <c r="A1" s="78" t="str">
        <f>'Part 2'!A1</f>
        <v>Company Name Limited</v>
      </c>
      <c r="B1" s="254"/>
      <c r="C1" s="254"/>
      <c r="D1" s="230" t="s">
        <v>805</v>
      </c>
    </row>
    <row r="2" spans="1:4" x14ac:dyDescent="0.25">
      <c r="A2" s="81" t="str">
        <f>'Part 2'!A2</f>
        <v>Previous Year : 2017-18</v>
      </c>
      <c r="B2" s="254"/>
      <c r="C2" s="254"/>
      <c r="D2" s="234" t="s">
        <v>783</v>
      </c>
    </row>
    <row r="3" spans="1:4" x14ac:dyDescent="0.25">
      <c r="A3" s="81" t="str">
        <f>'Part 2'!A3</f>
        <v>Assessment Year : 2018-19</v>
      </c>
      <c r="B3" s="254"/>
      <c r="C3" s="254"/>
      <c r="D3" s="255"/>
    </row>
    <row r="4" spans="1:4" x14ac:dyDescent="0.25">
      <c r="A4" s="257"/>
      <c r="B4" s="257"/>
      <c r="C4" s="257"/>
      <c r="D4" s="258"/>
    </row>
    <row r="5" spans="1:4" x14ac:dyDescent="0.25">
      <c r="A5" s="503" t="s">
        <v>782</v>
      </c>
      <c r="B5" s="257"/>
      <c r="C5" s="257"/>
      <c r="D5" s="258"/>
    </row>
    <row r="8" spans="1:4" ht="26.4" x14ac:dyDescent="0.25">
      <c r="A8" s="641" t="s">
        <v>413</v>
      </c>
      <c r="B8" s="643"/>
      <c r="C8" s="509" t="s">
        <v>124</v>
      </c>
      <c r="D8" s="493" t="s">
        <v>412</v>
      </c>
    </row>
    <row r="9" spans="1:4" x14ac:dyDescent="0.25">
      <c r="A9" s="695" t="s">
        <v>414</v>
      </c>
      <c r="B9" s="650"/>
      <c r="C9" s="17"/>
      <c r="D9" s="5"/>
    </row>
    <row r="10" spans="1:4" x14ac:dyDescent="0.25">
      <c r="A10" s="695" t="s">
        <v>632</v>
      </c>
      <c r="B10" s="650"/>
      <c r="C10" s="17"/>
      <c r="D10" s="5"/>
    </row>
    <row r="11" spans="1:4" x14ac:dyDescent="0.25">
      <c r="A11" s="695" t="s">
        <v>633</v>
      </c>
      <c r="B11" s="650"/>
      <c r="C11" s="17"/>
      <c r="D11" s="5"/>
    </row>
    <row r="12" spans="1:4" x14ac:dyDescent="0.25">
      <c r="A12" s="695" t="s">
        <v>415</v>
      </c>
      <c r="B12" s="650"/>
      <c r="C12" s="17"/>
      <c r="D12" s="5"/>
    </row>
  </sheetData>
  <mergeCells count="5">
    <mergeCell ref="A8:B8"/>
    <mergeCell ref="A9:B9"/>
    <mergeCell ref="A10:B10"/>
    <mergeCell ref="A11:B11"/>
    <mergeCell ref="A12:B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0"/>
  <sheetViews>
    <sheetView showGridLines="0" topLeftCell="A19" zoomScaleNormal="100" zoomScaleSheetLayoutView="100" workbookViewId="0">
      <selection activeCell="C27" sqref="C27:F27"/>
    </sheetView>
  </sheetViews>
  <sheetFormatPr defaultRowHeight="13.2" x14ac:dyDescent="0.25"/>
  <cols>
    <col min="1" max="1" width="4.21875" style="1" customWidth="1"/>
    <col min="2" max="2" width="5.33203125" style="1" bestFit="1" customWidth="1"/>
    <col min="3" max="3" width="8.44140625" style="1" customWidth="1"/>
    <col min="4" max="4" width="16.77734375" style="1" customWidth="1"/>
    <col min="5" max="5" width="19.5546875" style="1" customWidth="1"/>
    <col min="6" max="6" width="21.5546875" style="1" customWidth="1"/>
    <col min="7" max="7" width="2.88671875" style="567" customWidth="1"/>
    <col min="8" max="8" width="19.109375" style="1" customWidth="1"/>
    <col min="9" max="9" width="21.33203125" style="1" customWidth="1"/>
    <col min="10" max="10" width="18" style="1" customWidth="1"/>
    <col min="11" max="11" width="18.77734375" style="1" customWidth="1"/>
    <col min="12" max="12" width="1.6640625" style="48" customWidth="1"/>
    <col min="13" max="13" width="136.21875" style="48" customWidth="1"/>
    <col min="14" max="14" width="0.6640625" style="293" customWidth="1"/>
    <col min="15" max="15" width="55.6640625" style="19" customWidth="1"/>
    <col min="16" max="16384" width="8.88671875" style="112"/>
  </cols>
  <sheetData>
    <row r="1" spans="1:15" x14ac:dyDescent="0.25">
      <c r="A1" s="3" t="s">
        <v>765</v>
      </c>
      <c r="B1" s="3"/>
      <c r="K1" s="1" t="s">
        <v>619</v>
      </c>
    </row>
    <row r="2" spans="1:15" x14ac:dyDescent="0.25">
      <c r="A2" s="3" t="s">
        <v>766</v>
      </c>
      <c r="B2" s="3"/>
    </row>
    <row r="3" spans="1:15" x14ac:dyDescent="0.25">
      <c r="A3" s="3" t="s">
        <v>0</v>
      </c>
      <c r="B3" s="3"/>
    </row>
    <row r="4" spans="1:15" ht="5.4" customHeight="1" x14ac:dyDescent="0.25">
      <c r="A4" s="3"/>
      <c r="B4" s="3"/>
    </row>
    <row r="5" spans="1:15" s="111" customFormat="1" ht="15" customHeight="1" x14ac:dyDescent="0.25">
      <c r="A5" s="540"/>
      <c r="B5" s="521"/>
      <c r="C5" s="521"/>
      <c r="D5" s="521"/>
      <c r="E5" s="521"/>
      <c r="F5" s="521"/>
      <c r="G5" s="539"/>
      <c r="H5" s="560"/>
      <c r="I5" s="560"/>
      <c r="J5" s="560"/>
      <c r="K5" s="560"/>
      <c r="L5" s="49"/>
      <c r="M5" s="655" t="s">
        <v>858</v>
      </c>
      <c r="N5" s="293"/>
      <c r="O5" s="19"/>
    </row>
    <row r="6" spans="1:15" s="113" customFormat="1" ht="7.2" customHeight="1" x14ac:dyDescent="0.25">
      <c r="A6" s="483"/>
      <c r="B6" s="483"/>
      <c r="C6" s="49"/>
      <c r="D6" s="49"/>
      <c r="E6" s="49"/>
      <c r="F6" s="49"/>
      <c r="G6" s="466"/>
      <c r="H6" s="483"/>
      <c r="I6" s="483"/>
      <c r="J6" s="483"/>
      <c r="K6" s="483"/>
      <c r="L6" s="49"/>
      <c r="M6" s="656"/>
      <c r="N6" s="293"/>
      <c r="O6" s="6"/>
    </row>
    <row r="7" spans="1:15" ht="15" customHeight="1" x14ac:dyDescent="0.25">
      <c r="A7" s="641" t="s">
        <v>1</v>
      </c>
      <c r="B7" s="642"/>
      <c r="C7" s="642"/>
      <c r="D7" s="642"/>
      <c r="E7" s="642"/>
      <c r="F7" s="642"/>
      <c r="G7" s="642"/>
      <c r="H7" s="642"/>
      <c r="I7" s="642"/>
      <c r="J7" s="642"/>
      <c r="K7" s="643"/>
      <c r="M7" s="657"/>
    </row>
    <row r="8" spans="1:15" ht="14.4" customHeight="1" x14ac:dyDescent="0.25">
      <c r="A8" s="516">
        <v>1</v>
      </c>
      <c r="B8" s="511"/>
      <c r="C8" s="629" t="s">
        <v>276</v>
      </c>
      <c r="D8" s="629"/>
      <c r="E8" s="629"/>
      <c r="F8" s="629"/>
      <c r="G8" s="123" t="s">
        <v>2</v>
      </c>
      <c r="H8" s="644" t="s">
        <v>303</v>
      </c>
      <c r="I8" s="644"/>
      <c r="J8" s="644"/>
      <c r="K8" s="645"/>
      <c r="L8" s="50"/>
      <c r="M8" s="462" t="s">
        <v>376</v>
      </c>
    </row>
    <row r="9" spans="1:15" ht="60" customHeight="1" x14ac:dyDescent="0.25">
      <c r="A9" s="516">
        <v>2</v>
      </c>
      <c r="B9" s="511"/>
      <c r="C9" s="629" t="s">
        <v>290</v>
      </c>
      <c r="D9" s="629"/>
      <c r="E9" s="629"/>
      <c r="F9" s="629"/>
      <c r="G9" s="123" t="s">
        <v>2</v>
      </c>
      <c r="H9" s="651" t="s">
        <v>277</v>
      </c>
      <c r="I9" s="651"/>
      <c r="J9" s="651"/>
      <c r="K9" s="652"/>
      <c r="L9" s="51"/>
      <c r="M9" s="462" t="s">
        <v>376</v>
      </c>
    </row>
    <row r="10" spans="1:15" ht="14.4" customHeight="1" x14ac:dyDescent="0.25">
      <c r="A10" s="516">
        <v>3</v>
      </c>
      <c r="B10" s="511"/>
      <c r="C10" s="629" t="s">
        <v>291</v>
      </c>
      <c r="D10" s="629"/>
      <c r="E10" s="629"/>
      <c r="F10" s="629"/>
      <c r="G10" s="123" t="s">
        <v>2</v>
      </c>
      <c r="H10" s="649" t="s">
        <v>304</v>
      </c>
      <c r="I10" s="649"/>
      <c r="J10" s="649"/>
      <c r="K10" s="650"/>
      <c r="M10" s="462" t="s">
        <v>376</v>
      </c>
    </row>
    <row r="11" spans="1:15" ht="66" x14ac:dyDescent="0.25">
      <c r="A11" s="516">
        <v>4</v>
      </c>
      <c r="B11" s="511"/>
      <c r="C11" s="629" t="s">
        <v>937</v>
      </c>
      <c r="D11" s="629"/>
      <c r="E11" s="629"/>
      <c r="F11" s="629"/>
      <c r="G11" s="123" t="s">
        <v>2</v>
      </c>
      <c r="H11" s="651" t="s">
        <v>829</v>
      </c>
      <c r="I11" s="651"/>
      <c r="J11" s="651"/>
      <c r="K11" s="652"/>
      <c r="L11" s="25"/>
      <c r="M11" s="524" t="s">
        <v>859</v>
      </c>
    </row>
    <row r="12" spans="1:15" ht="45.6" customHeight="1" x14ac:dyDescent="0.25">
      <c r="A12" s="516">
        <v>5</v>
      </c>
      <c r="B12" s="511"/>
      <c r="C12" s="629" t="s">
        <v>3</v>
      </c>
      <c r="D12" s="629"/>
      <c r="E12" s="629"/>
      <c r="F12" s="629"/>
      <c r="G12" s="123" t="s">
        <v>2</v>
      </c>
      <c r="H12" s="629" t="s">
        <v>300</v>
      </c>
      <c r="I12" s="629"/>
      <c r="J12" s="629"/>
      <c r="K12" s="630"/>
      <c r="L12" s="52"/>
      <c r="M12" s="462" t="s">
        <v>376</v>
      </c>
    </row>
    <row r="13" spans="1:15" ht="14.4" customHeight="1" x14ac:dyDescent="0.25">
      <c r="A13" s="516">
        <v>6</v>
      </c>
      <c r="B13" s="511"/>
      <c r="C13" s="629" t="s">
        <v>767</v>
      </c>
      <c r="D13" s="629"/>
      <c r="E13" s="629"/>
      <c r="F13" s="629"/>
      <c r="G13" s="123" t="s">
        <v>2</v>
      </c>
      <c r="H13" s="653" t="s">
        <v>301</v>
      </c>
      <c r="I13" s="653"/>
      <c r="J13" s="653"/>
      <c r="K13" s="654"/>
      <c r="L13" s="52"/>
      <c r="M13" s="462" t="s">
        <v>376</v>
      </c>
    </row>
    <row r="14" spans="1:15" ht="14.4" customHeight="1" x14ac:dyDescent="0.25">
      <c r="A14" s="516">
        <v>7</v>
      </c>
      <c r="B14" s="511"/>
      <c r="C14" s="629" t="s">
        <v>768</v>
      </c>
      <c r="D14" s="629"/>
      <c r="E14" s="629"/>
      <c r="F14" s="629"/>
      <c r="G14" s="123" t="s">
        <v>2</v>
      </c>
      <c r="H14" s="649" t="s">
        <v>302</v>
      </c>
      <c r="I14" s="649"/>
      <c r="J14" s="649"/>
      <c r="K14" s="650"/>
      <c r="L14" s="503"/>
      <c r="M14" s="462" t="s">
        <v>376</v>
      </c>
    </row>
    <row r="15" spans="1:15" ht="27.6" customHeight="1" x14ac:dyDescent="0.25">
      <c r="A15" s="516">
        <v>8</v>
      </c>
      <c r="B15" s="511"/>
      <c r="C15" s="629" t="s">
        <v>4</v>
      </c>
      <c r="D15" s="629"/>
      <c r="E15" s="629"/>
      <c r="F15" s="629"/>
      <c r="G15" s="123" t="s">
        <v>2</v>
      </c>
      <c r="H15" s="649" t="s">
        <v>305</v>
      </c>
      <c r="I15" s="649"/>
      <c r="J15" s="649"/>
      <c r="K15" s="650"/>
      <c r="L15" s="503"/>
      <c r="M15" s="462" t="s">
        <v>376</v>
      </c>
    </row>
    <row r="16" spans="1:15" ht="14.4" customHeight="1" x14ac:dyDescent="0.25">
      <c r="A16" s="441"/>
      <c r="B16" s="437"/>
      <c r="C16" s="437"/>
      <c r="D16" s="437"/>
      <c r="E16" s="437"/>
      <c r="F16" s="437"/>
      <c r="G16" s="467"/>
      <c r="H16" s="437"/>
      <c r="I16" s="437"/>
      <c r="J16" s="437"/>
      <c r="K16" s="478"/>
      <c r="L16" s="503"/>
      <c r="M16" s="325"/>
    </row>
    <row r="17" spans="1:13" ht="14.4" customHeight="1" x14ac:dyDescent="0.25">
      <c r="A17" s="641" t="s">
        <v>5</v>
      </c>
      <c r="B17" s="642"/>
      <c r="C17" s="642"/>
      <c r="D17" s="642"/>
      <c r="E17" s="642"/>
      <c r="F17" s="642"/>
      <c r="G17" s="642"/>
      <c r="H17" s="642"/>
      <c r="I17" s="642"/>
      <c r="J17" s="642"/>
      <c r="K17" s="643"/>
      <c r="L17" s="466"/>
      <c r="M17" s="325"/>
    </row>
    <row r="18" spans="1:13" ht="29.4" customHeight="1" x14ac:dyDescent="0.25">
      <c r="A18" s="516">
        <v>9</v>
      </c>
      <c r="B18" s="511" t="s">
        <v>6</v>
      </c>
      <c r="C18" s="622" t="s">
        <v>278</v>
      </c>
      <c r="D18" s="622"/>
      <c r="E18" s="622"/>
      <c r="F18" s="622"/>
      <c r="G18" s="123" t="s">
        <v>2</v>
      </c>
      <c r="H18" s="651" t="s">
        <v>284</v>
      </c>
      <c r="I18" s="651"/>
      <c r="J18" s="651"/>
      <c r="K18" s="652"/>
      <c r="L18" s="51"/>
      <c r="M18" s="462" t="s">
        <v>376</v>
      </c>
    </row>
    <row r="19" spans="1:13" ht="55.2" customHeight="1" x14ac:dyDescent="0.25">
      <c r="A19" s="438"/>
      <c r="B19" s="500" t="s">
        <v>7</v>
      </c>
      <c r="C19" s="622" t="s">
        <v>279</v>
      </c>
      <c r="D19" s="622"/>
      <c r="E19" s="622"/>
      <c r="F19" s="622"/>
      <c r="G19" s="123" t="s">
        <v>2</v>
      </c>
      <c r="H19" s="651" t="s">
        <v>306</v>
      </c>
      <c r="I19" s="651"/>
      <c r="J19" s="651"/>
      <c r="K19" s="652"/>
      <c r="L19" s="51"/>
      <c r="M19" s="462" t="s">
        <v>376</v>
      </c>
    </row>
    <row r="20" spans="1:13" ht="40.200000000000003" customHeight="1" x14ac:dyDescent="0.25">
      <c r="A20" s="516">
        <v>10</v>
      </c>
      <c r="B20" s="511" t="s">
        <v>6</v>
      </c>
      <c r="C20" s="622" t="s">
        <v>280</v>
      </c>
      <c r="D20" s="622"/>
      <c r="E20" s="622"/>
      <c r="F20" s="622"/>
      <c r="G20" s="123" t="s">
        <v>2</v>
      </c>
      <c r="H20" s="651" t="s">
        <v>264</v>
      </c>
      <c r="I20" s="651"/>
      <c r="J20" s="651"/>
      <c r="K20" s="652"/>
      <c r="L20" s="53"/>
      <c r="M20" s="523" t="s">
        <v>281</v>
      </c>
    </row>
    <row r="21" spans="1:13" ht="50.4" customHeight="1" x14ac:dyDescent="0.25">
      <c r="A21" s="438"/>
      <c r="B21" s="500" t="s">
        <v>7</v>
      </c>
      <c r="C21" s="622" t="s">
        <v>265</v>
      </c>
      <c r="D21" s="622"/>
      <c r="E21" s="622"/>
      <c r="F21" s="622"/>
      <c r="G21" s="123" t="s">
        <v>2</v>
      </c>
      <c r="H21" s="651" t="s">
        <v>287</v>
      </c>
      <c r="I21" s="651"/>
      <c r="J21" s="651"/>
      <c r="K21" s="652"/>
      <c r="L21" s="51"/>
      <c r="M21" s="462" t="s">
        <v>376</v>
      </c>
    </row>
    <row r="22" spans="1:13" ht="30.6" customHeight="1" x14ac:dyDescent="0.25">
      <c r="A22" s="439">
        <v>11</v>
      </c>
      <c r="B22" s="120" t="s">
        <v>6</v>
      </c>
      <c r="C22" s="646" t="s">
        <v>266</v>
      </c>
      <c r="D22" s="646"/>
      <c r="E22" s="646"/>
      <c r="F22" s="646"/>
      <c r="G22" s="104" t="s">
        <v>2</v>
      </c>
      <c r="H22" s="598" t="s">
        <v>9</v>
      </c>
      <c r="I22" s="598"/>
      <c r="J22" s="598"/>
      <c r="K22" s="631"/>
      <c r="L22" s="51"/>
      <c r="M22" s="462" t="s">
        <v>376</v>
      </c>
    </row>
    <row r="23" spans="1:13" ht="71.400000000000006" customHeight="1" x14ac:dyDescent="0.25">
      <c r="A23" s="56"/>
      <c r="B23" s="495" t="s">
        <v>7</v>
      </c>
      <c r="C23" s="647" t="s">
        <v>282</v>
      </c>
      <c r="D23" s="647"/>
      <c r="E23" s="647"/>
      <c r="F23" s="647"/>
      <c r="G23" s="466" t="s">
        <v>2</v>
      </c>
      <c r="H23" s="625" t="s">
        <v>796</v>
      </c>
      <c r="I23" s="625"/>
      <c r="J23" s="625"/>
      <c r="K23" s="626"/>
      <c r="L23" s="54"/>
      <c r="M23" s="462" t="s">
        <v>376</v>
      </c>
    </row>
    <row r="24" spans="1:13" ht="24.6" customHeight="1" x14ac:dyDescent="0.25">
      <c r="A24" s="440"/>
      <c r="B24" s="501" t="s">
        <v>10</v>
      </c>
      <c r="C24" s="648" t="s">
        <v>11</v>
      </c>
      <c r="D24" s="648"/>
      <c r="E24" s="648"/>
      <c r="F24" s="648"/>
      <c r="G24" s="467" t="s">
        <v>2</v>
      </c>
      <c r="H24" s="627" t="s">
        <v>796</v>
      </c>
      <c r="I24" s="627"/>
      <c r="J24" s="627"/>
      <c r="K24" s="628"/>
      <c r="L24" s="52"/>
      <c r="M24" s="462" t="s">
        <v>376</v>
      </c>
    </row>
    <row r="25" spans="1:13" ht="66.599999999999994" customHeight="1" x14ac:dyDescent="0.25">
      <c r="A25" s="516">
        <v>12</v>
      </c>
      <c r="B25" s="511"/>
      <c r="C25" s="622" t="s">
        <v>283</v>
      </c>
      <c r="D25" s="622"/>
      <c r="E25" s="622"/>
      <c r="F25" s="622"/>
      <c r="G25" s="123" t="s">
        <v>2</v>
      </c>
      <c r="H25" s="629" t="s">
        <v>12</v>
      </c>
      <c r="I25" s="629"/>
      <c r="J25" s="629"/>
      <c r="K25" s="630"/>
      <c r="L25" s="54"/>
      <c r="M25" s="462" t="s">
        <v>376</v>
      </c>
    </row>
    <row r="26" spans="1:13" ht="65.400000000000006" customHeight="1" x14ac:dyDescent="0.25">
      <c r="A26" s="439">
        <v>13</v>
      </c>
      <c r="B26" s="120" t="s">
        <v>6</v>
      </c>
      <c r="C26" s="598" t="s">
        <v>13</v>
      </c>
      <c r="D26" s="598"/>
      <c r="E26" s="598"/>
      <c r="F26" s="598"/>
      <c r="G26" s="104" t="s">
        <v>2</v>
      </c>
      <c r="H26" s="598" t="s">
        <v>286</v>
      </c>
      <c r="I26" s="598"/>
      <c r="J26" s="598"/>
      <c r="K26" s="631"/>
      <c r="M26" s="462" t="s">
        <v>376</v>
      </c>
    </row>
    <row r="27" spans="1:13" ht="43.8" customHeight="1" x14ac:dyDescent="0.25">
      <c r="A27" s="56"/>
      <c r="B27" s="495" t="s">
        <v>7</v>
      </c>
      <c r="C27" s="616" t="s">
        <v>285</v>
      </c>
      <c r="D27" s="616"/>
      <c r="E27" s="616"/>
      <c r="F27" s="616"/>
      <c r="G27" s="466" t="s">
        <v>2</v>
      </c>
      <c r="H27" s="623" t="s">
        <v>267</v>
      </c>
      <c r="I27" s="623"/>
      <c r="J27" s="623"/>
      <c r="K27" s="624"/>
      <c r="L27" s="54"/>
      <c r="M27" s="462" t="s">
        <v>376</v>
      </c>
    </row>
    <row r="28" spans="1:13" ht="27" customHeight="1" x14ac:dyDescent="0.25">
      <c r="A28" s="56"/>
      <c r="B28" s="495" t="s">
        <v>10</v>
      </c>
      <c r="C28" s="616" t="s">
        <v>268</v>
      </c>
      <c r="D28" s="616"/>
      <c r="E28" s="616"/>
      <c r="F28" s="616"/>
      <c r="G28" s="466" t="s">
        <v>2</v>
      </c>
      <c r="H28" s="625" t="s">
        <v>798</v>
      </c>
      <c r="I28" s="625"/>
      <c r="J28" s="625"/>
      <c r="K28" s="626"/>
      <c r="M28" s="462" t="s">
        <v>376</v>
      </c>
    </row>
    <row r="29" spans="1:13" ht="27" customHeight="1" x14ac:dyDescent="0.25">
      <c r="A29" s="56"/>
      <c r="B29" s="495"/>
      <c r="C29" s="510" t="s">
        <v>323</v>
      </c>
      <c r="D29" s="632" t="s">
        <v>324</v>
      </c>
      <c r="E29" s="632"/>
      <c r="F29" s="632"/>
      <c r="G29" s="633" t="s">
        <v>325</v>
      </c>
      <c r="H29" s="633"/>
      <c r="I29" s="477" t="s">
        <v>326</v>
      </c>
      <c r="J29" s="483"/>
      <c r="K29" s="57"/>
      <c r="M29" s="462"/>
    </row>
    <row r="30" spans="1:13" ht="27" customHeight="1" x14ac:dyDescent="0.25">
      <c r="A30" s="56"/>
      <c r="B30" s="495"/>
      <c r="C30" s="634" t="s">
        <v>119</v>
      </c>
      <c r="D30" s="635"/>
      <c r="E30" s="635"/>
      <c r="F30" s="635"/>
      <c r="G30" s="635"/>
      <c r="H30" s="635"/>
      <c r="I30" s="636"/>
      <c r="J30" s="483"/>
      <c r="K30" s="57"/>
      <c r="M30" s="462"/>
    </row>
    <row r="31" spans="1:13" ht="27" customHeight="1" x14ac:dyDescent="0.25">
      <c r="A31" s="56"/>
      <c r="B31" s="495"/>
      <c r="C31" s="637"/>
      <c r="D31" s="638"/>
      <c r="E31" s="638"/>
      <c r="F31" s="638"/>
      <c r="G31" s="638"/>
      <c r="H31" s="638"/>
      <c r="I31" s="639"/>
      <c r="J31" s="483"/>
      <c r="K31" s="57"/>
      <c r="M31" s="462"/>
    </row>
    <row r="32" spans="1:13" ht="8.4" customHeight="1" x14ac:dyDescent="0.25">
      <c r="A32" s="56"/>
      <c r="B32" s="495"/>
      <c r="C32" s="495"/>
      <c r="D32" s="495"/>
      <c r="E32" s="495"/>
      <c r="F32" s="495"/>
      <c r="G32" s="466"/>
      <c r="H32" s="483"/>
      <c r="I32" s="483"/>
      <c r="J32" s="483"/>
      <c r="K32" s="57"/>
      <c r="M32" s="462"/>
    </row>
    <row r="33" spans="1:15" ht="61.2" customHeight="1" x14ac:dyDescent="0.25">
      <c r="A33" s="56"/>
      <c r="B33" s="495" t="s">
        <v>16</v>
      </c>
      <c r="C33" s="640" t="s">
        <v>17</v>
      </c>
      <c r="D33" s="640"/>
      <c r="E33" s="640"/>
      <c r="F33" s="640"/>
      <c r="G33" s="466" t="s">
        <v>2</v>
      </c>
      <c r="H33" s="623" t="s">
        <v>270</v>
      </c>
      <c r="I33" s="623"/>
      <c r="J33" s="623"/>
      <c r="K33" s="624"/>
      <c r="L33" s="51"/>
      <c r="M33" s="462" t="s">
        <v>376</v>
      </c>
    </row>
    <row r="34" spans="1:15" ht="21.6" customHeight="1" x14ac:dyDescent="0.25">
      <c r="A34" s="56"/>
      <c r="B34" s="495" t="s">
        <v>18</v>
      </c>
      <c r="C34" s="640" t="s">
        <v>19</v>
      </c>
      <c r="D34" s="640"/>
      <c r="E34" s="640"/>
      <c r="F34" s="640"/>
      <c r="G34" s="466" t="s">
        <v>2</v>
      </c>
      <c r="H34" s="505" t="s">
        <v>799</v>
      </c>
      <c r="I34" s="503"/>
      <c r="J34" s="503"/>
      <c r="K34" s="504"/>
      <c r="L34" s="23"/>
      <c r="M34" s="462" t="s">
        <v>376</v>
      </c>
    </row>
    <row r="35" spans="1:15" s="111" customFormat="1" ht="16.8" customHeight="1" x14ac:dyDescent="0.25">
      <c r="A35" s="442"/>
      <c r="B35" s="483"/>
      <c r="C35" s="445" t="s">
        <v>14</v>
      </c>
      <c r="D35" s="445" t="s">
        <v>271</v>
      </c>
      <c r="E35" s="446" t="s">
        <v>349</v>
      </c>
      <c r="F35" s="583" t="s">
        <v>348</v>
      </c>
      <c r="G35" s="584"/>
      <c r="H35" s="446" t="s">
        <v>347</v>
      </c>
      <c r="I35" s="483"/>
      <c r="J35" s="483"/>
      <c r="K35" s="57"/>
      <c r="L35" s="27"/>
      <c r="M35" s="462"/>
      <c r="N35" s="293"/>
      <c r="O35" s="19"/>
    </row>
    <row r="36" spans="1:15" ht="16.8" customHeight="1" x14ac:dyDescent="0.25">
      <c r="A36" s="443"/>
      <c r="B36" s="503"/>
      <c r="C36" s="447">
        <v>1</v>
      </c>
      <c r="D36" s="448" t="s">
        <v>336</v>
      </c>
      <c r="E36" s="449" t="s">
        <v>21</v>
      </c>
      <c r="F36" s="585" t="s">
        <v>21</v>
      </c>
      <c r="G36" s="586"/>
      <c r="H36" s="449" t="s">
        <v>21</v>
      </c>
      <c r="I36" s="503"/>
      <c r="J36" s="503"/>
      <c r="K36" s="504"/>
      <c r="L36" s="23"/>
      <c r="M36" s="462"/>
    </row>
    <row r="37" spans="1:15" ht="16.8" customHeight="1" x14ac:dyDescent="0.25">
      <c r="A37" s="443"/>
      <c r="B37" s="503"/>
      <c r="C37" s="447">
        <v>2</v>
      </c>
      <c r="D37" s="448" t="s">
        <v>337</v>
      </c>
      <c r="E37" s="449" t="s">
        <v>21</v>
      </c>
      <c r="F37" s="585" t="s">
        <v>21</v>
      </c>
      <c r="G37" s="586"/>
      <c r="H37" s="449" t="s">
        <v>21</v>
      </c>
      <c r="I37" s="503"/>
      <c r="J37" s="503"/>
      <c r="K37" s="504"/>
      <c r="L37" s="23"/>
      <c r="M37" s="462"/>
    </row>
    <row r="38" spans="1:15" ht="16.8" customHeight="1" x14ac:dyDescent="0.25">
      <c r="A38" s="443"/>
      <c r="B38" s="503"/>
      <c r="C38" s="447">
        <v>3</v>
      </c>
      <c r="D38" s="448" t="s">
        <v>338</v>
      </c>
      <c r="E38" s="449" t="s">
        <v>21</v>
      </c>
      <c r="F38" s="585" t="s">
        <v>21</v>
      </c>
      <c r="G38" s="586"/>
      <c r="H38" s="449" t="s">
        <v>21</v>
      </c>
      <c r="I38" s="503"/>
      <c r="J38" s="495"/>
      <c r="K38" s="496"/>
      <c r="L38" s="23"/>
      <c r="M38" s="462"/>
    </row>
    <row r="39" spans="1:15" ht="16.8" customHeight="1" x14ac:dyDescent="0.25">
      <c r="A39" s="443"/>
      <c r="B39" s="503"/>
      <c r="C39" s="447">
        <v>4</v>
      </c>
      <c r="D39" s="448" t="s">
        <v>339</v>
      </c>
      <c r="E39" s="449" t="s">
        <v>21</v>
      </c>
      <c r="F39" s="585" t="s">
        <v>21</v>
      </c>
      <c r="G39" s="586"/>
      <c r="H39" s="449" t="s">
        <v>21</v>
      </c>
      <c r="I39" s="503"/>
      <c r="J39" s="503"/>
      <c r="K39" s="504"/>
      <c r="L39" s="23"/>
      <c r="M39" s="462"/>
    </row>
    <row r="40" spans="1:15" ht="16.8" customHeight="1" x14ac:dyDescent="0.25">
      <c r="A40" s="443"/>
      <c r="B40" s="503"/>
      <c r="C40" s="447">
        <v>5</v>
      </c>
      <c r="D40" s="448" t="s">
        <v>340</v>
      </c>
      <c r="E40" s="449" t="s">
        <v>21</v>
      </c>
      <c r="F40" s="585" t="s">
        <v>21</v>
      </c>
      <c r="G40" s="586"/>
      <c r="H40" s="449" t="s">
        <v>21</v>
      </c>
      <c r="I40" s="503"/>
      <c r="J40" s="503"/>
      <c r="K40" s="504"/>
      <c r="L40" s="23"/>
      <c r="M40" s="462"/>
    </row>
    <row r="41" spans="1:15" ht="16.8" customHeight="1" x14ac:dyDescent="0.25">
      <c r="A41" s="443"/>
      <c r="B41" s="503"/>
      <c r="C41" s="447">
        <v>6</v>
      </c>
      <c r="D41" s="448" t="s">
        <v>341</v>
      </c>
      <c r="E41" s="449" t="s">
        <v>21</v>
      </c>
      <c r="F41" s="585" t="s">
        <v>21</v>
      </c>
      <c r="G41" s="586"/>
      <c r="H41" s="449" t="s">
        <v>21</v>
      </c>
      <c r="I41" s="503"/>
      <c r="J41" s="503"/>
      <c r="K41" s="504"/>
      <c r="L41" s="23"/>
      <c r="M41" s="462"/>
    </row>
    <row r="42" spans="1:15" ht="16.8" customHeight="1" x14ac:dyDescent="0.25">
      <c r="A42" s="443"/>
      <c r="B42" s="503"/>
      <c r="C42" s="447">
        <v>7</v>
      </c>
      <c r="D42" s="448" t="s">
        <v>342</v>
      </c>
      <c r="E42" s="449" t="s">
        <v>21</v>
      </c>
      <c r="F42" s="585" t="s">
        <v>21</v>
      </c>
      <c r="G42" s="586"/>
      <c r="H42" s="449" t="s">
        <v>21</v>
      </c>
      <c r="I42" s="503"/>
      <c r="J42" s="503"/>
      <c r="K42" s="504"/>
      <c r="L42" s="23"/>
      <c r="M42" s="462"/>
    </row>
    <row r="43" spans="1:15" ht="16.8" customHeight="1" x14ac:dyDescent="0.25">
      <c r="A43" s="443"/>
      <c r="B43" s="503"/>
      <c r="C43" s="447">
        <v>8</v>
      </c>
      <c r="D43" s="448" t="s">
        <v>343</v>
      </c>
      <c r="E43" s="449" t="s">
        <v>21</v>
      </c>
      <c r="F43" s="585" t="s">
        <v>21</v>
      </c>
      <c r="G43" s="586"/>
      <c r="H43" s="449" t="s">
        <v>21</v>
      </c>
      <c r="I43" s="503"/>
      <c r="J43" s="503"/>
      <c r="K43" s="504"/>
      <c r="L43" s="23"/>
      <c r="M43" s="462"/>
    </row>
    <row r="44" spans="1:15" ht="16.8" customHeight="1" x14ac:dyDescent="0.25">
      <c r="A44" s="443"/>
      <c r="B44" s="503"/>
      <c r="C44" s="447">
        <v>9</v>
      </c>
      <c r="D44" s="448" t="s">
        <v>344</v>
      </c>
      <c r="E44" s="449" t="s">
        <v>21</v>
      </c>
      <c r="F44" s="585" t="s">
        <v>21</v>
      </c>
      <c r="G44" s="586"/>
      <c r="H44" s="449" t="s">
        <v>21</v>
      </c>
      <c r="I44" s="503"/>
      <c r="J44" s="503"/>
      <c r="K44" s="504"/>
      <c r="L44" s="23"/>
      <c r="M44" s="462"/>
    </row>
    <row r="45" spans="1:15" ht="16.8" customHeight="1" x14ac:dyDescent="0.25">
      <c r="A45" s="443"/>
      <c r="B45" s="503"/>
      <c r="C45" s="447">
        <v>10</v>
      </c>
      <c r="D45" s="448" t="s">
        <v>350</v>
      </c>
      <c r="E45" s="449" t="s">
        <v>21</v>
      </c>
      <c r="F45" s="585" t="s">
        <v>21</v>
      </c>
      <c r="G45" s="586"/>
      <c r="H45" s="449" t="s">
        <v>21</v>
      </c>
      <c r="I45" s="503"/>
      <c r="J45" s="503"/>
      <c r="K45" s="504"/>
      <c r="L45" s="23"/>
      <c r="M45" s="462"/>
    </row>
    <row r="46" spans="1:15" ht="16.8" customHeight="1" x14ac:dyDescent="0.25">
      <c r="A46" s="443"/>
      <c r="B46" s="503"/>
      <c r="C46" s="448"/>
      <c r="D46" s="448" t="s">
        <v>23</v>
      </c>
      <c r="E46" s="449" t="s">
        <v>21</v>
      </c>
      <c r="F46" s="585" t="s">
        <v>21</v>
      </c>
      <c r="G46" s="586"/>
      <c r="H46" s="449" t="s">
        <v>21</v>
      </c>
      <c r="I46" s="503"/>
      <c r="J46" s="503"/>
      <c r="K46" s="504"/>
      <c r="L46" s="23"/>
      <c r="M46" s="462"/>
    </row>
    <row r="47" spans="1:15" s="111" customFormat="1" ht="16.8" customHeight="1" x14ac:dyDescent="0.25">
      <c r="A47" s="442"/>
      <c r="B47" s="483"/>
      <c r="C47" s="450"/>
      <c r="D47" s="450" t="s">
        <v>24</v>
      </c>
      <c r="E47" s="451">
        <f>SUM(E36:E46)</f>
        <v>0</v>
      </c>
      <c r="F47" s="587">
        <v>0</v>
      </c>
      <c r="G47" s="588"/>
      <c r="H47" s="451">
        <f>SUM(H36:H46)</f>
        <v>0</v>
      </c>
      <c r="I47" s="483"/>
      <c r="J47" s="483"/>
      <c r="K47" s="57"/>
      <c r="L47" s="27"/>
      <c r="M47" s="462"/>
      <c r="N47" s="293"/>
      <c r="O47" s="19"/>
    </row>
    <row r="48" spans="1:15" ht="16.8" customHeight="1" x14ac:dyDescent="0.25">
      <c r="A48" s="56"/>
      <c r="B48" s="495"/>
      <c r="C48" s="59"/>
      <c r="D48" s="59"/>
      <c r="E48" s="59"/>
      <c r="F48" s="59"/>
      <c r="G48" s="466"/>
      <c r="H48" s="503"/>
      <c r="I48" s="503"/>
      <c r="J48" s="503"/>
      <c r="K48" s="504"/>
      <c r="L48" s="23"/>
      <c r="M48" s="462"/>
    </row>
    <row r="49" spans="1:15" s="116" customFormat="1" x14ac:dyDescent="0.25">
      <c r="A49" s="56"/>
      <c r="B49" s="495" t="s">
        <v>25</v>
      </c>
      <c r="C49" s="640" t="s">
        <v>288</v>
      </c>
      <c r="D49" s="640"/>
      <c r="E49" s="640"/>
      <c r="F49" s="640"/>
      <c r="G49" s="466"/>
      <c r="H49" s="503"/>
      <c r="I49" s="503"/>
      <c r="J49" s="503"/>
      <c r="K49" s="504"/>
      <c r="L49" s="23"/>
      <c r="M49" s="463"/>
      <c r="N49" s="293"/>
      <c r="O49" s="525"/>
    </row>
    <row r="50" spans="1:15" s="117" customFormat="1" x14ac:dyDescent="0.25">
      <c r="A50" s="77"/>
      <c r="B50" s="62"/>
      <c r="C50" s="452" t="s">
        <v>14</v>
      </c>
      <c r="D50" s="453" t="s">
        <v>271</v>
      </c>
      <c r="E50" s="454"/>
      <c r="F50" s="589" t="s">
        <v>272</v>
      </c>
      <c r="G50" s="589"/>
      <c r="H50" s="589"/>
      <c r="I50" s="503"/>
      <c r="J50" s="503"/>
      <c r="K50" s="504"/>
      <c r="L50" s="27"/>
      <c r="M50" s="463"/>
      <c r="N50" s="293"/>
      <c r="O50" s="525"/>
    </row>
    <row r="51" spans="1:15" ht="13.2" customHeight="1" x14ac:dyDescent="0.25">
      <c r="A51" s="443"/>
      <c r="B51" s="503"/>
      <c r="C51" s="455">
        <v>1</v>
      </c>
      <c r="D51" s="456" t="s">
        <v>336</v>
      </c>
      <c r="E51" s="457"/>
      <c r="F51" s="590" t="s">
        <v>922</v>
      </c>
      <c r="G51" s="590"/>
      <c r="H51" s="590"/>
      <c r="I51" s="503"/>
      <c r="J51" s="503"/>
      <c r="K51" s="504"/>
      <c r="L51" s="14"/>
      <c r="M51" s="463"/>
    </row>
    <row r="52" spans="1:15" x14ac:dyDescent="0.25">
      <c r="A52" s="443"/>
      <c r="B52" s="503"/>
      <c r="C52" s="455">
        <v>2</v>
      </c>
      <c r="D52" s="456" t="s">
        <v>337</v>
      </c>
      <c r="E52" s="457"/>
      <c r="F52" s="590"/>
      <c r="G52" s="590"/>
      <c r="H52" s="590"/>
      <c r="I52" s="503"/>
      <c r="J52" s="503"/>
      <c r="K52" s="504"/>
      <c r="L52" s="23"/>
      <c r="M52" s="463"/>
    </row>
    <row r="53" spans="1:15" x14ac:dyDescent="0.25">
      <c r="A53" s="443"/>
      <c r="B53" s="503"/>
      <c r="C53" s="455">
        <v>3</v>
      </c>
      <c r="D53" s="456" t="s">
        <v>338</v>
      </c>
      <c r="E53" s="457"/>
      <c r="F53" s="590"/>
      <c r="G53" s="590"/>
      <c r="H53" s="590"/>
      <c r="I53" s="503"/>
      <c r="J53" s="503"/>
      <c r="K53" s="504"/>
      <c r="L53" s="23"/>
      <c r="M53" s="463"/>
    </row>
    <row r="54" spans="1:15" x14ac:dyDescent="0.25">
      <c r="A54" s="443"/>
      <c r="B54" s="503"/>
      <c r="C54" s="455">
        <v>4</v>
      </c>
      <c r="D54" s="456" t="s">
        <v>339</v>
      </c>
      <c r="E54" s="457"/>
      <c r="F54" s="590"/>
      <c r="G54" s="590"/>
      <c r="H54" s="590"/>
      <c r="I54" s="503"/>
      <c r="J54" s="503"/>
      <c r="K54" s="504"/>
      <c r="L54" s="23"/>
      <c r="M54" s="463"/>
    </row>
    <row r="55" spans="1:15" x14ac:dyDescent="0.25">
      <c r="A55" s="443"/>
      <c r="B55" s="503"/>
      <c r="C55" s="455">
        <v>5</v>
      </c>
      <c r="D55" s="456" t="s">
        <v>340</v>
      </c>
      <c r="E55" s="457"/>
      <c r="F55" s="590"/>
      <c r="G55" s="590"/>
      <c r="H55" s="590"/>
      <c r="I55" s="503"/>
      <c r="J55" s="503"/>
      <c r="K55" s="504"/>
      <c r="L55" s="23"/>
      <c r="M55" s="463"/>
    </row>
    <row r="56" spans="1:15" x14ac:dyDescent="0.25">
      <c r="A56" s="443"/>
      <c r="B56" s="503"/>
      <c r="C56" s="455">
        <v>6</v>
      </c>
      <c r="D56" s="456" t="s">
        <v>342</v>
      </c>
      <c r="E56" s="457"/>
      <c r="F56" s="590"/>
      <c r="G56" s="590"/>
      <c r="H56" s="590"/>
      <c r="I56" s="503"/>
      <c r="J56" s="503"/>
      <c r="K56" s="504"/>
      <c r="L56" s="23"/>
      <c r="M56" s="463"/>
    </row>
    <row r="57" spans="1:15" x14ac:dyDescent="0.25">
      <c r="A57" s="443"/>
      <c r="B57" s="503"/>
      <c r="C57" s="455">
        <v>7</v>
      </c>
      <c r="D57" s="456" t="s">
        <v>344</v>
      </c>
      <c r="E57" s="457"/>
      <c r="F57" s="590"/>
      <c r="G57" s="590"/>
      <c r="H57" s="590"/>
      <c r="I57" s="503"/>
      <c r="J57" s="503"/>
      <c r="K57" s="504"/>
      <c r="L57" s="23"/>
      <c r="M57" s="463"/>
    </row>
    <row r="58" spans="1:15" x14ac:dyDescent="0.25">
      <c r="A58" s="443"/>
      <c r="B58" s="503"/>
      <c r="C58" s="455">
        <v>8</v>
      </c>
      <c r="D58" s="594" t="s">
        <v>345</v>
      </c>
      <c r="E58" s="595"/>
      <c r="F58" s="590"/>
      <c r="G58" s="590"/>
      <c r="H58" s="590"/>
      <c r="I58" s="503"/>
      <c r="J58" s="503"/>
      <c r="K58" s="504"/>
      <c r="L58" s="23"/>
      <c r="M58" s="463"/>
    </row>
    <row r="59" spans="1:15" x14ac:dyDescent="0.25">
      <c r="A59" s="443"/>
      <c r="B59" s="503"/>
      <c r="C59" s="458"/>
      <c r="D59" s="596"/>
      <c r="E59" s="597"/>
      <c r="F59" s="590"/>
      <c r="G59" s="590"/>
      <c r="H59" s="590"/>
      <c r="I59" s="503"/>
      <c r="J59" s="503"/>
      <c r="K59" s="504"/>
      <c r="L59" s="23"/>
      <c r="M59" s="463"/>
    </row>
    <row r="60" spans="1:15" x14ac:dyDescent="0.25">
      <c r="A60" s="441"/>
      <c r="B60" s="437"/>
      <c r="C60" s="501"/>
      <c r="D60" s="501"/>
      <c r="E60" s="501"/>
      <c r="F60" s="501"/>
      <c r="G60" s="467"/>
      <c r="H60" s="437"/>
      <c r="I60" s="437"/>
      <c r="J60" s="437"/>
      <c r="K60" s="478"/>
      <c r="M60" s="325"/>
    </row>
    <row r="61" spans="1:15" ht="46.8" customHeight="1" x14ac:dyDescent="0.25">
      <c r="A61" s="439">
        <v>14</v>
      </c>
      <c r="B61" s="120" t="s">
        <v>385</v>
      </c>
      <c r="C61" s="598" t="s">
        <v>30</v>
      </c>
      <c r="D61" s="598"/>
      <c r="E61" s="598"/>
      <c r="F61" s="598"/>
      <c r="G61" s="104" t="s">
        <v>2</v>
      </c>
      <c r="H61" s="598" t="s">
        <v>31</v>
      </c>
      <c r="I61" s="598"/>
      <c r="J61" s="598"/>
      <c r="K61" s="631"/>
      <c r="M61" s="462" t="s">
        <v>376</v>
      </c>
    </row>
    <row r="62" spans="1:15" ht="46.8" customHeight="1" x14ac:dyDescent="0.25">
      <c r="A62" s="443"/>
      <c r="B62" s="503" t="s">
        <v>7</v>
      </c>
      <c r="C62" s="616" t="s">
        <v>289</v>
      </c>
      <c r="D62" s="616"/>
      <c r="E62" s="616"/>
      <c r="F62" s="616"/>
      <c r="G62" s="466" t="s">
        <v>2</v>
      </c>
      <c r="H62" s="663" t="s">
        <v>797</v>
      </c>
      <c r="I62" s="663"/>
      <c r="J62" s="663"/>
      <c r="K62" s="496"/>
      <c r="M62" s="522" t="s">
        <v>365</v>
      </c>
    </row>
    <row r="63" spans="1:15" s="14" customFormat="1" ht="39.6" customHeight="1" x14ac:dyDescent="0.25">
      <c r="A63" s="443"/>
      <c r="B63" s="503"/>
      <c r="C63" s="561" t="s">
        <v>14</v>
      </c>
      <c r="D63" s="562" t="s">
        <v>15</v>
      </c>
      <c r="E63" s="563" t="s">
        <v>769</v>
      </c>
      <c r="F63" s="563" t="s">
        <v>770</v>
      </c>
      <c r="G63" s="466"/>
      <c r="H63" s="495"/>
      <c r="I63" s="495"/>
      <c r="J63" s="495"/>
      <c r="K63" s="496"/>
      <c r="L63" s="48"/>
      <c r="M63" s="462"/>
      <c r="N63" s="293"/>
      <c r="O63" s="6"/>
    </row>
    <row r="64" spans="1:15" s="14" customFormat="1" ht="46.8" customHeight="1" x14ac:dyDescent="0.25">
      <c r="A64" s="443"/>
      <c r="B64" s="503"/>
      <c r="C64" s="564"/>
      <c r="D64" s="564"/>
      <c r="E64" s="565"/>
      <c r="F64" s="565"/>
      <c r="G64" s="466"/>
      <c r="H64" s="495"/>
      <c r="I64" s="495"/>
      <c r="J64" s="495"/>
      <c r="K64" s="496"/>
      <c r="L64" s="48"/>
      <c r="M64" s="462"/>
      <c r="N64" s="293"/>
      <c r="O64" s="6"/>
    </row>
    <row r="65" spans="1:15" s="14" customFormat="1" ht="11.4" customHeight="1" x14ac:dyDescent="0.25">
      <c r="A65" s="440"/>
      <c r="B65" s="501"/>
      <c r="C65" s="618"/>
      <c r="D65" s="618"/>
      <c r="E65" s="618"/>
      <c r="F65" s="618"/>
      <c r="G65" s="467"/>
      <c r="H65" s="661"/>
      <c r="I65" s="661"/>
      <c r="J65" s="661"/>
      <c r="K65" s="662"/>
      <c r="L65" s="48"/>
      <c r="M65" s="462"/>
      <c r="N65" s="293"/>
      <c r="O65" s="6"/>
    </row>
    <row r="66" spans="1:15" s="116" customFormat="1" ht="21" customHeight="1" x14ac:dyDescent="0.25">
      <c r="A66" s="443">
        <v>15</v>
      </c>
      <c r="B66" s="598" t="s">
        <v>32</v>
      </c>
      <c r="C66" s="598"/>
      <c r="D66" s="598"/>
      <c r="E66" s="598"/>
      <c r="F66" s="598"/>
      <c r="G66" s="466" t="s">
        <v>2</v>
      </c>
      <c r="H66" s="620" t="s">
        <v>21</v>
      </c>
      <c r="I66" s="620"/>
      <c r="J66" s="620"/>
      <c r="K66" s="504"/>
      <c r="L66" s="503"/>
      <c r="M66" s="462" t="s">
        <v>376</v>
      </c>
      <c r="N66" s="293"/>
      <c r="O66" s="525"/>
    </row>
    <row r="67" spans="1:15" s="116" customFormat="1" x14ac:dyDescent="0.25">
      <c r="A67" s="443"/>
      <c r="B67" s="566" t="s">
        <v>938</v>
      </c>
      <c r="C67" s="503" t="s">
        <v>771</v>
      </c>
      <c r="D67" s="495"/>
      <c r="E67" s="495"/>
      <c r="F67" s="495"/>
      <c r="G67" s="466"/>
      <c r="H67" s="503"/>
      <c r="I67" s="503"/>
      <c r="J67" s="503"/>
      <c r="K67" s="496"/>
      <c r="L67" s="503"/>
      <c r="M67" s="462"/>
      <c r="N67" s="293"/>
      <c r="O67" s="525"/>
    </row>
    <row r="68" spans="1:15" s="116" customFormat="1" x14ac:dyDescent="0.25">
      <c r="A68" s="443"/>
      <c r="B68" s="566" t="s">
        <v>939</v>
      </c>
      <c r="C68" s="503" t="s">
        <v>772</v>
      </c>
      <c r="D68" s="495"/>
      <c r="E68" s="495"/>
      <c r="F68" s="495"/>
      <c r="G68" s="466"/>
      <c r="H68" s="503"/>
      <c r="I68" s="503"/>
      <c r="J68" s="503"/>
      <c r="K68" s="496"/>
      <c r="L68" s="503"/>
      <c r="M68" s="462"/>
      <c r="N68" s="293"/>
      <c r="O68" s="525"/>
    </row>
    <row r="69" spans="1:15" s="116" customFormat="1" x14ac:dyDescent="0.25">
      <c r="A69" s="443"/>
      <c r="B69" s="566" t="s">
        <v>190</v>
      </c>
      <c r="C69" s="503" t="s">
        <v>773</v>
      </c>
      <c r="D69" s="495"/>
      <c r="E69" s="495"/>
      <c r="F69" s="495"/>
      <c r="G69" s="466"/>
      <c r="H69" s="503"/>
      <c r="I69" s="503"/>
      <c r="J69" s="503"/>
      <c r="K69" s="496"/>
      <c r="L69" s="503"/>
      <c r="M69" s="462"/>
      <c r="N69" s="293"/>
      <c r="O69" s="525"/>
    </row>
    <row r="70" spans="1:15" s="116" customFormat="1" x14ac:dyDescent="0.25">
      <c r="A70" s="443"/>
      <c r="B70" s="566" t="s">
        <v>120</v>
      </c>
      <c r="C70" s="503" t="s">
        <v>774</v>
      </c>
      <c r="D70" s="495"/>
      <c r="E70" s="495"/>
      <c r="F70" s="495"/>
      <c r="G70" s="466"/>
      <c r="H70" s="503"/>
      <c r="I70" s="503"/>
      <c r="J70" s="503"/>
      <c r="K70" s="496"/>
      <c r="L70" s="503"/>
      <c r="M70" s="462"/>
      <c r="N70" s="293"/>
      <c r="O70" s="525"/>
    </row>
    <row r="71" spans="1:15" s="116" customFormat="1" x14ac:dyDescent="0.25">
      <c r="A71" s="441"/>
      <c r="B71" s="437"/>
      <c r="C71" s="499"/>
      <c r="D71" s="499"/>
      <c r="E71" s="499"/>
      <c r="F71" s="499"/>
      <c r="G71" s="467"/>
      <c r="H71" s="437"/>
      <c r="I71" s="437"/>
      <c r="J71" s="437"/>
      <c r="K71" s="478"/>
      <c r="L71" s="503"/>
      <c r="M71" s="462"/>
      <c r="N71" s="293"/>
      <c r="O71" s="525"/>
    </row>
    <row r="72" spans="1:15" ht="28.8" customHeight="1" x14ac:dyDescent="0.25">
      <c r="A72" s="439">
        <v>16</v>
      </c>
      <c r="B72" s="598" t="s">
        <v>33</v>
      </c>
      <c r="C72" s="598"/>
      <c r="D72" s="598"/>
      <c r="E72" s="598"/>
      <c r="F72" s="598"/>
      <c r="G72" s="104" t="s">
        <v>2</v>
      </c>
      <c r="H72" s="598" t="s">
        <v>34</v>
      </c>
      <c r="I72" s="598"/>
      <c r="J72" s="598"/>
      <c r="K72" s="631"/>
      <c r="M72" s="325"/>
    </row>
    <row r="73" spans="1:15" ht="42" customHeight="1" x14ac:dyDescent="0.25">
      <c r="A73" s="56"/>
      <c r="B73" s="495" t="s">
        <v>6</v>
      </c>
      <c r="C73" s="616" t="s">
        <v>35</v>
      </c>
      <c r="D73" s="616"/>
      <c r="E73" s="616"/>
      <c r="F73" s="616"/>
      <c r="G73" s="466" t="s">
        <v>2</v>
      </c>
      <c r="H73" s="616" t="s">
        <v>375</v>
      </c>
      <c r="I73" s="620"/>
      <c r="J73" s="620"/>
      <c r="K73" s="621"/>
      <c r="M73" s="325"/>
    </row>
    <row r="74" spans="1:15" ht="40.799999999999997" customHeight="1" x14ac:dyDescent="0.25">
      <c r="A74" s="56"/>
      <c r="B74" s="495" t="s">
        <v>7</v>
      </c>
      <c r="C74" s="616" t="s">
        <v>368</v>
      </c>
      <c r="D74" s="616"/>
      <c r="E74" s="616"/>
      <c r="F74" s="616"/>
      <c r="G74" s="466" t="s">
        <v>2</v>
      </c>
      <c r="H74" s="620" t="s">
        <v>367</v>
      </c>
      <c r="I74" s="620"/>
      <c r="J74" s="620"/>
      <c r="K74" s="621"/>
      <c r="M74" s="523" t="s">
        <v>860</v>
      </c>
    </row>
    <row r="75" spans="1:15" ht="14.4" customHeight="1" x14ac:dyDescent="0.25">
      <c r="A75" s="56"/>
      <c r="B75" s="495" t="s">
        <v>10</v>
      </c>
      <c r="C75" s="616" t="s">
        <v>37</v>
      </c>
      <c r="D75" s="616"/>
      <c r="E75" s="616"/>
      <c r="F75" s="616"/>
      <c r="G75" s="466" t="s">
        <v>2</v>
      </c>
      <c r="H75" s="620" t="s">
        <v>367</v>
      </c>
      <c r="I75" s="620"/>
      <c r="J75" s="620"/>
      <c r="K75" s="621"/>
      <c r="M75" s="325"/>
    </row>
    <row r="76" spans="1:15" ht="34.200000000000003" customHeight="1" x14ac:dyDescent="0.25">
      <c r="A76" s="56"/>
      <c r="B76" s="495" t="s">
        <v>16</v>
      </c>
      <c r="C76" s="616" t="s">
        <v>38</v>
      </c>
      <c r="D76" s="616"/>
      <c r="E76" s="616"/>
      <c r="F76" s="616"/>
      <c r="G76" s="466" t="s">
        <v>2</v>
      </c>
      <c r="H76" s="616" t="s">
        <v>374</v>
      </c>
      <c r="I76" s="620"/>
      <c r="J76" s="620"/>
      <c r="K76" s="621"/>
      <c r="M76" s="325"/>
    </row>
    <row r="77" spans="1:15" ht="14.4" customHeight="1" x14ac:dyDescent="0.25">
      <c r="A77" s="440"/>
      <c r="B77" s="501" t="s">
        <v>18</v>
      </c>
      <c r="C77" s="618" t="s">
        <v>39</v>
      </c>
      <c r="D77" s="618"/>
      <c r="E77" s="618"/>
      <c r="F77" s="618"/>
      <c r="G77" s="467" t="s">
        <v>2</v>
      </c>
      <c r="H77" s="658" t="s">
        <v>367</v>
      </c>
      <c r="I77" s="658"/>
      <c r="J77" s="658"/>
      <c r="K77" s="659"/>
      <c r="M77" s="325"/>
    </row>
    <row r="78" spans="1:15" ht="28.8" customHeight="1" x14ac:dyDescent="0.25">
      <c r="A78" s="439">
        <v>17</v>
      </c>
      <c r="B78" s="120"/>
      <c r="C78" s="598" t="s">
        <v>273</v>
      </c>
      <c r="D78" s="598"/>
      <c r="E78" s="598"/>
      <c r="F78" s="598"/>
      <c r="G78" s="598"/>
      <c r="H78" s="598"/>
      <c r="I78" s="598"/>
      <c r="J78" s="598"/>
      <c r="K78" s="631"/>
      <c r="L78" s="503"/>
      <c r="M78" s="462" t="s">
        <v>376</v>
      </c>
    </row>
    <row r="79" spans="1:15" s="111" customFormat="1" ht="26.4" customHeight="1" x14ac:dyDescent="0.25">
      <c r="A79" s="442"/>
      <c r="B79" s="483"/>
      <c r="C79" s="575" t="s">
        <v>40</v>
      </c>
      <c r="D79" s="575"/>
      <c r="E79" s="641" t="s">
        <v>160</v>
      </c>
      <c r="F79" s="643"/>
      <c r="G79" s="575" t="s">
        <v>41</v>
      </c>
      <c r="H79" s="575"/>
      <c r="I79" s="491" t="s">
        <v>42</v>
      </c>
      <c r="J79" s="483"/>
      <c r="K79" s="127"/>
      <c r="L79" s="108"/>
      <c r="M79" s="464"/>
      <c r="N79" s="293"/>
      <c r="O79" s="19"/>
    </row>
    <row r="80" spans="1:15" ht="27" customHeight="1" x14ac:dyDescent="0.25">
      <c r="A80" s="443"/>
      <c r="B80" s="503"/>
      <c r="C80" s="604"/>
      <c r="D80" s="604"/>
      <c r="E80" s="577"/>
      <c r="F80" s="578"/>
      <c r="G80" s="632"/>
      <c r="H80" s="632"/>
      <c r="I80" s="5"/>
      <c r="J80" s="503"/>
      <c r="K80" s="496"/>
      <c r="L80" s="25"/>
      <c r="M80" s="464"/>
    </row>
    <row r="81" spans="1:15" x14ac:dyDescent="0.25">
      <c r="A81" s="441"/>
      <c r="B81" s="437"/>
      <c r="C81" s="501"/>
      <c r="D81" s="501"/>
      <c r="E81" s="501"/>
      <c r="F81" s="501"/>
      <c r="G81" s="520"/>
      <c r="H81" s="501"/>
      <c r="I81" s="501"/>
      <c r="J81" s="501"/>
      <c r="K81" s="502"/>
      <c r="L81" s="503"/>
      <c r="M81" s="325"/>
    </row>
    <row r="82" spans="1:15" x14ac:dyDescent="0.25">
      <c r="A82" s="443">
        <v>18</v>
      </c>
      <c r="B82" s="503"/>
      <c r="C82" s="48" t="s">
        <v>366</v>
      </c>
      <c r="D82" s="48"/>
      <c r="E82" s="48"/>
      <c r="F82" s="48"/>
      <c r="G82" s="466"/>
      <c r="H82" s="503"/>
      <c r="I82" s="503"/>
      <c r="J82" s="503"/>
      <c r="K82" s="504"/>
      <c r="M82" s="325"/>
    </row>
    <row r="83" spans="1:15" ht="13.2" customHeight="1" x14ac:dyDescent="0.25">
      <c r="A83" s="56"/>
      <c r="B83" s="495" t="s">
        <v>6</v>
      </c>
      <c r="C83" s="48" t="s">
        <v>43</v>
      </c>
      <c r="D83" s="48"/>
      <c r="E83" s="48"/>
      <c r="F83" s="48"/>
      <c r="G83" s="466" t="s">
        <v>2</v>
      </c>
      <c r="H83" s="503"/>
      <c r="I83" s="616" t="s">
        <v>831</v>
      </c>
      <c r="J83" s="616"/>
      <c r="K83" s="617"/>
      <c r="M83" s="325"/>
    </row>
    <row r="84" spans="1:15" ht="13.2" customHeight="1" x14ac:dyDescent="0.25">
      <c r="A84" s="56"/>
      <c r="B84" s="495" t="s">
        <v>7</v>
      </c>
      <c r="C84" s="48" t="s">
        <v>44</v>
      </c>
      <c r="D84" s="48"/>
      <c r="E84" s="48"/>
      <c r="F84" s="498"/>
      <c r="G84" s="466" t="s">
        <v>2</v>
      </c>
      <c r="H84" s="503"/>
      <c r="I84" s="616"/>
      <c r="J84" s="616"/>
      <c r="K84" s="617"/>
      <c r="M84" s="325"/>
    </row>
    <row r="85" spans="1:15" ht="13.2" customHeight="1" x14ac:dyDescent="0.25">
      <c r="A85" s="56"/>
      <c r="B85" s="495" t="s">
        <v>10</v>
      </c>
      <c r="C85" s="48" t="s">
        <v>45</v>
      </c>
      <c r="D85" s="48"/>
      <c r="E85" s="48"/>
      <c r="F85" s="498"/>
      <c r="G85" s="466" t="s">
        <v>2</v>
      </c>
      <c r="H85" s="503"/>
      <c r="I85" s="616"/>
      <c r="J85" s="616"/>
      <c r="K85" s="617"/>
      <c r="M85" s="325"/>
    </row>
    <row r="86" spans="1:15" ht="35.4" customHeight="1" x14ac:dyDescent="0.25">
      <c r="A86" s="56"/>
      <c r="B86" s="495" t="s">
        <v>16</v>
      </c>
      <c r="C86" s="616" t="s">
        <v>369</v>
      </c>
      <c r="D86" s="616"/>
      <c r="E86" s="616"/>
      <c r="F86" s="616"/>
      <c r="G86" s="466" t="s">
        <v>2</v>
      </c>
      <c r="H86" s="503"/>
      <c r="I86" s="616"/>
      <c r="J86" s="616"/>
      <c r="K86" s="617"/>
      <c r="M86" s="325"/>
    </row>
    <row r="87" spans="1:15" ht="40.200000000000003" customHeight="1" x14ac:dyDescent="0.25">
      <c r="A87" s="56"/>
      <c r="B87" s="495"/>
      <c r="C87" s="498" t="s">
        <v>46</v>
      </c>
      <c r="D87" s="498" t="s">
        <v>370</v>
      </c>
      <c r="E87" s="498"/>
      <c r="F87" s="48"/>
      <c r="G87" s="466" t="s">
        <v>2</v>
      </c>
      <c r="H87" s="503"/>
      <c r="I87" s="616"/>
      <c r="J87" s="616"/>
      <c r="K87" s="617"/>
      <c r="M87" s="522" t="s">
        <v>372</v>
      </c>
    </row>
    <row r="88" spans="1:15" ht="13.2" customHeight="1" x14ac:dyDescent="0.25">
      <c r="A88" s="56"/>
      <c r="B88" s="495"/>
      <c r="C88" s="498" t="s">
        <v>47</v>
      </c>
      <c r="D88" s="498" t="s">
        <v>48</v>
      </c>
      <c r="E88" s="498"/>
      <c r="F88" s="48"/>
      <c r="G88" s="466" t="s">
        <v>2</v>
      </c>
      <c r="H88" s="503"/>
      <c r="I88" s="616"/>
      <c r="J88" s="616"/>
      <c r="K88" s="617"/>
      <c r="M88" s="325"/>
    </row>
    <row r="89" spans="1:15" ht="52.8" x14ac:dyDescent="0.25">
      <c r="A89" s="56"/>
      <c r="B89" s="495"/>
      <c r="C89" s="498" t="s">
        <v>49</v>
      </c>
      <c r="D89" s="498" t="s">
        <v>50</v>
      </c>
      <c r="E89" s="498"/>
      <c r="F89" s="48"/>
      <c r="G89" s="466" t="s">
        <v>2</v>
      </c>
      <c r="H89" s="503"/>
      <c r="I89" s="616"/>
      <c r="J89" s="616"/>
      <c r="K89" s="617"/>
      <c r="M89" s="325"/>
    </row>
    <row r="90" spans="1:15" ht="13.2" customHeight="1" x14ac:dyDescent="0.25">
      <c r="A90" s="56"/>
      <c r="B90" s="495" t="s">
        <v>18</v>
      </c>
      <c r="C90" s="48" t="s">
        <v>51</v>
      </c>
      <c r="D90" s="48"/>
      <c r="E90" s="48"/>
      <c r="F90" s="498"/>
      <c r="G90" s="466" t="s">
        <v>2</v>
      </c>
      <c r="H90" s="503"/>
      <c r="I90" s="616"/>
      <c r="J90" s="616"/>
      <c r="K90" s="617"/>
      <c r="M90" s="325"/>
    </row>
    <row r="91" spans="1:15" ht="13.2" customHeight="1" x14ac:dyDescent="0.25">
      <c r="A91" s="56"/>
      <c r="B91" s="495" t="s">
        <v>25</v>
      </c>
      <c r="C91" s="48" t="s">
        <v>52</v>
      </c>
      <c r="D91" s="48"/>
      <c r="E91" s="48"/>
      <c r="F91" s="498"/>
      <c r="G91" s="466" t="s">
        <v>2</v>
      </c>
      <c r="H91" s="503"/>
      <c r="I91" s="616"/>
      <c r="J91" s="616"/>
      <c r="K91" s="617"/>
      <c r="M91" s="325"/>
    </row>
    <row r="92" spans="1:15" ht="13.2" customHeight="1" x14ac:dyDescent="0.25">
      <c r="A92" s="441"/>
      <c r="B92" s="437"/>
      <c r="C92" s="501"/>
      <c r="D92" s="501"/>
      <c r="E92" s="501"/>
      <c r="F92" s="501"/>
      <c r="G92" s="520"/>
      <c r="H92" s="501"/>
      <c r="I92" s="618"/>
      <c r="J92" s="618"/>
      <c r="K92" s="619"/>
      <c r="L92" s="503"/>
      <c r="M92" s="325"/>
    </row>
    <row r="93" spans="1:15" ht="13.2" customHeight="1" x14ac:dyDescent="0.25">
      <c r="A93" s="439">
        <v>19</v>
      </c>
      <c r="B93" s="120"/>
      <c r="C93" s="120" t="s">
        <v>371</v>
      </c>
      <c r="D93" s="507"/>
      <c r="E93" s="507"/>
      <c r="F93" s="507"/>
      <c r="G93" s="55"/>
      <c r="H93" s="120"/>
      <c r="I93" s="507"/>
      <c r="J93" s="507"/>
      <c r="K93" s="508"/>
      <c r="M93" s="325"/>
    </row>
    <row r="94" spans="1:15" ht="13.2" customHeight="1" x14ac:dyDescent="0.25">
      <c r="A94" s="443"/>
      <c r="B94" s="503"/>
      <c r="C94" s="495"/>
      <c r="D94" s="495"/>
      <c r="E94" s="495"/>
      <c r="F94" s="495"/>
      <c r="G94" s="134"/>
      <c r="H94" s="495"/>
      <c r="I94" s="503"/>
      <c r="J94" s="495"/>
      <c r="K94" s="496"/>
      <c r="L94" s="503"/>
      <c r="M94" s="325"/>
    </row>
    <row r="95" spans="1:15" s="111" customFormat="1" ht="48" customHeight="1" x14ac:dyDescent="0.25">
      <c r="A95" s="442"/>
      <c r="B95" s="483"/>
      <c r="C95" s="509" t="s">
        <v>53</v>
      </c>
      <c r="D95" s="493" t="s">
        <v>54</v>
      </c>
      <c r="E95" s="606" t="s">
        <v>775</v>
      </c>
      <c r="F95" s="660"/>
      <c r="G95" s="660"/>
      <c r="H95" s="660"/>
      <c r="I95" s="607"/>
      <c r="J95" s="483"/>
      <c r="K95" s="127"/>
      <c r="L95" s="119"/>
      <c r="M95" s="605" t="s">
        <v>861</v>
      </c>
      <c r="N95" s="293"/>
      <c r="O95" s="19"/>
    </row>
    <row r="96" spans="1:15" ht="13.2" customHeight="1" x14ac:dyDescent="0.25">
      <c r="A96" s="443"/>
      <c r="B96" s="503"/>
      <c r="C96" s="7" t="s">
        <v>55</v>
      </c>
      <c r="D96" s="494" t="s">
        <v>21</v>
      </c>
      <c r="E96" s="601" t="s">
        <v>21</v>
      </c>
      <c r="F96" s="602"/>
      <c r="G96" s="602"/>
      <c r="H96" s="602"/>
      <c r="I96" s="603"/>
      <c r="J96" s="503"/>
      <c r="K96" s="496"/>
      <c r="L96" s="498"/>
      <c r="M96" s="605"/>
    </row>
    <row r="97" spans="1:13" ht="13.2" customHeight="1" x14ac:dyDescent="0.25">
      <c r="A97" s="443"/>
      <c r="B97" s="503"/>
      <c r="C97" s="7" t="s">
        <v>56</v>
      </c>
      <c r="D97" s="494" t="s">
        <v>21</v>
      </c>
      <c r="E97" s="601" t="s">
        <v>21</v>
      </c>
      <c r="F97" s="602"/>
      <c r="G97" s="602"/>
      <c r="H97" s="602"/>
      <c r="I97" s="603"/>
      <c r="J97" s="503"/>
      <c r="K97" s="496"/>
      <c r="L97" s="498"/>
      <c r="M97" s="605"/>
    </row>
    <row r="98" spans="1:13" ht="13.2" customHeight="1" x14ac:dyDescent="0.25">
      <c r="A98" s="443"/>
      <c r="B98" s="503"/>
      <c r="C98" s="7" t="s">
        <v>57</v>
      </c>
      <c r="D98" s="494" t="s">
        <v>21</v>
      </c>
      <c r="E98" s="601" t="s">
        <v>21</v>
      </c>
      <c r="F98" s="602"/>
      <c r="G98" s="602"/>
      <c r="H98" s="602"/>
      <c r="I98" s="603"/>
      <c r="J98" s="503"/>
      <c r="K98" s="496"/>
      <c r="L98" s="498"/>
      <c r="M98" s="605"/>
    </row>
    <row r="99" spans="1:13" ht="13.2" customHeight="1" x14ac:dyDescent="0.25">
      <c r="A99" s="443"/>
      <c r="B99" s="503"/>
      <c r="C99" s="7" t="s">
        <v>58</v>
      </c>
      <c r="D99" s="494" t="s">
        <v>21</v>
      </c>
      <c r="E99" s="601" t="s">
        <v>21</v>
      </c>
      <c r="F99" s="602"/>
      <c r="G99" s="602"/>
      <c r="H99" s="602"/>
      <c r="I99" s="603"/>
      <c r="J99" s="503"/>
      <c r="K99" s="496"/>
      <c r="L99" s="498"/>
      <c r="M99" s="605"/>
    </row>
    <row r="100" spans="1:13" ht="13.2" customHeight="1" x14ac:dyDescent="0.25">
      <c r="A100" s="443"/>
      <c r="B100" s="503"/>
      <c r="C100" s="7" t="s">
        <v>59</v>
      </c>
      <c r="D100" s="494" t="s">
        <v>21</v>
      </c>
      <c r="E100" s="601" t="s">
        <v>21</v>
      </c>
      <c r="F100" s="602"/>
      <c r="G100" s="602"/>
      <c r="H100" s="602"/>
      <c r="I100" s="603"/>
      <c r="J100" s="503"/>
      <c r="K100" s="496"/>
      <c r="L100" s="498"/>
      <c r="M100" s="605"/>
    </row>
    <row r="101" spans="1:13" ht="13.2" customHeight="1" x14ac:dyDescent="0.25">
      <c r="A101" s="443"/>
      <c r="B101" s="503"/>
      <c r="C101" s="7" t="s">
        <v>60</v>
      </c>
      <c r="D101" s="494" t="s">
        <v>21</v>
      </c>
      <c r="E101" s="601" t="s">
        <v>21</v>
      </c>
      <c r="F101" s="602"/>
      <c r="G101" s="602"/>
      <c r="H101" s="602"/>
      <c r="I101" s="603"/>
      <c r="J101" s="503"/>
      <c r="K101" s="496"/>
      <c r="L101" s="498"/>
      <c r="M101" s="605"/>
    </row>
    <row r="102" spans="1:13" ht="13.2" customHeight="1" x14ac:dyDescent="0.25">
      <c r="A102" s="443"/>
      <c r="B102" s="503"/>
      <c r="C102" s="7" t="s">
        <v>61</v>
      </c>
      <c r="D102" s="494" t="s">
        <v>21</v>
      </c>
      <c r="E102" s="601" t="s">
        <v>21</v>
      </c>
      <c r="F102" s="602"/>
      <c r="G102" s="602"/>
      <c r="H102" s="602"/>
      <c r="I102" s="603"/>
      <c r="J102" s="503"/>
      <c r="K102" s="496"/>
      <c r="L102" s="498"/>
      <c r="M102" s="605"/>
    </row>
    <row r="103" spans="1:13" ht="13.2" customHeight="1" x14ac:dyDescent="0.25">
      <c r="A103" s="443"/>
      <c r="B103" s="503"/>
      <c r="C103" s="7" t="s">
        <v>62</v>
      </c>
      <c r="D103" s="494" t="s">
        <v>21</v>
      </c>
      <c r="E103" s="601" t="s">
        <v>21</v>
      </c>
      <c r="F103" s="602"/>
      <c r="G103" s="602"/>
      <c r="H103" s="602"/>
      <c r="I103" s="603"/>
      <c r="J103" s="503"/>
      <c r="K103" s="496"/>
      <c r="L103" s="498"/>
      <c r="M103" s="605"/>
    </row>
    <row r="104" spans="1:13" ht="13.2" customHeight="1" x14ac:dyDescent="0.25">
      <c r="A104" s="443"/>
      <c r="B104" s="503"/>
      <c r="C104" s="7" t="s">
        <v>63</v>
      </c>
      <c r="D104" s="494" t="s">
        <v>21</v>
      </c>
      <c r="E104" s="601" t="s">
        <v>21</v>
      </c>
      <c r="F104" s="602"/>
      <c r="G104" s="602"/>
      <c r="H104" s="602"/>
      <c r="I104" s="603"/>
      <c r="J104" s="503"/>
      <c r="K104" s="496"/>
      <c r="L104" s="498"/>
      <c r="M104" s="605"/>
    </row>
    <row r="105" spans="1:13" ht="13.2" customHeight="1" x14ac:dyDescent="0.25">
      <c r="A105" s="443"/>
      <c r="B105" s="503"/>
      <c r="C105" s="7" t="s">
        <v>64</v>
      </c>
      <c r="D105" s="494" t="s">
        <v>21</v>
      </c>
      <c r="E105" s="601" t="s">
        <v>21</v>
      </c>
      <c r="F105" s="602"/>
      <c r="G105" s="602"/>
      <c r="H105" s="602"/>
      <c r="I105" s="603"/>
      <c r="J105" s="503"/>
      <c r="K105" s="496"/>
      <c r="L105" s="498"/>
      <c r="M105" s="605"/>
    </row>
    <row r="106" spans="1:13" ht="13.2" customHeight="1" x14ac:dyDescent="0.25">
      <c r="A106" s="443"/>
      <c r="B106" s="503"/>
      <c r="C106" s="7" t="s">
        <v>65</v>
      </c>
      <c r="D106" s="494" t="s">
        <v>21</v>
      </c>
      <c r="E106" s="601" t="s">
        <v>21</v>
      </c>
      <c r="F106" s="602"/>
      <c r="G106" s="602"/>
      <c r="H106" s="602"/>
      <c r="I106" s="603"/>
      <c r="J106" s="503"/>
      <c r="K106" s="496"/>
      <c r="L106" s="498"/>
      <c r="M106" s="605"/>
    </row>
    <row r="107" spans="1:13" x14ac:dyDescent="0.25">
      <c r="A107" s="443"/>
      <c r="B107" s="503"/>
      <c r="C107" s="7" t="s">
        <v>66</v>
      </c>
      <c r="D107" s="494" t="s">
        <v>21</v>
      </c>
      <c r="E107" s="601" t="s">
        <v>21</v>
      </c>
      <c r="F107" s="602"/>
      <c r="G107" s="602"/>
      <c r="H107" s="602"/>
      <c r="I107" s="603"/>
      <c r="J107" s="503"/>
      <c r="K107" s="496"/>
      <c r="L107" s="498"/>
      <c r="M107" s="605"/>
    </row>
    <row r="108" spans="1:13" x14ac:dyDescent="0.25">
      <c r="A108" s="443"/>
      <c r="B108" s="503"/>
      <c r="C108" s="7" t="s">
        <v>67</v>
      </c>
      <c r="D108" s="494" t="s">
        <v>21</v>
      </c>
      <c r="E108" s="601" t="s">
        <v>21</v>
      </c>
      <c r="F108" s="602"/>
      <c r="G108" s="602"/>
      <c r="H108" s="602"/>
      <c r="I108" s="603"/>
      <c r="J108" s="503"/>
      <c r="K108" s="496"/>
      <c r="L108" s="498"/>
      <c r="M108" s="605"/>
    </row>
    <row r="109" spans="1:13" x14ac:dyDescent="0.25">
      <c r="A109" s="443"/>
      <c r="B109" s="503"/>
      <c r="C109" s="7" t="s">
        <v>68</v>
      </c>
      <c r="D109" s="494" t="s">
        <v>21</v>
      </c>
      <c r="E109" s="601" t="s">
        <v>21</v>
      </c>
      <c r="F109" s="602"/>
      <c r="G109" s="602"/>
      <c r="H109" s="602"/>
      <c r="I109" s="603"/>
      <c r="J109" s="503"/>
      <c r="K109" s="496"/>
      <c r="L109" s="498"/>
      <c r="M109" s="605"/>
    </row>
    <row r="110" spans="1:13" x14ac:dyDescent="0.25">
      <c r="A110" s="443"/>
      <c r="B110" s="503"/>
      <c r="C110" s="7" t="s">
        <v>69</v>
      </c>
      <c r="D110" s="494" t="s">
        <v>21</v>
      </c>
      <c r="E110" s="601" t="s">
        <v>21</v>
      </c>
      <c r="F110" s="602"/>
      <c r="G110" s="602"/>
      <c r="H110" s="602"/>
      <c r="I110" s="603"/>
      <c r="J110" s="503"/>
      <c r="K110" s="496"/>
      <c r="L110" s="498"/>
      <c r="M110" s="605"/>
    </row>
    <row r="111" spans="1:13" x14ac:dyDescent="0.25">
      <c r="A111" s="443"/>
      <c r="B111" s="503"/>
      <c r="C111" s="7" t="s">
        <v>70</v>
      </c>
      <c r="D111" s="494" t="s">
        <v>21</v>
      </c>
      <c r="E111" s="601" t="s">
        <v>21</v>
      </c>
      <c r="F111" s="602"/>
      <c r="G111" s="602"/>
      <c r="H111" s="602"/>
      <c r="I111" s="603"/>
      <c r="J111" s="503"/>
      <c r="K111" s="496"/>
      <c r="L111" s="498"/>
      <c r="M111" s="605"/>
    </row>
    <row r="112" spans="1:13" x14ac:dyDescent="0.25">
      <c r="A112" s="443"/>
      <c r="B112" s="503"/>
      <c r="C112" s="7" t="s">
        <v>71</v>
      </c>
      <c r="D112" s="494" t="s">
        <v>21</v>
      </c>
      <c r="E112" s="601" t="s">
        <v>21</v>
      </c>
      <c r="F112" s="602"/>
      <c r="G112" s="602"/>
      <c r="H112" s="602"/>
      <c r="I112" s="603"/>
      <c r="J112" s="503"/>
      <c r="K112" s="496"/>
      <c r="L112" s="498"/>
      <c r="M112" s="605"/>
    </row>
    <row r="113" spans="1:15" x14ac:dyDescent="0.25">
      <c r="A113" s="443"/>
      <c r="B113" s="503"/>
      <c r="C113" s="7" t="s">
        <v>72</v>
      </c>
      <c r="D113" s="494" t="s">
        <v>21</v>
      </c>
      <c r="E113" s="601" t="s">
        <v>21</v>
      </c>
      <c r="F113" s="602"/>
      <c r="G113" s="602"/>
      <c r="H113" s="602"/>
      <c r="I113" s="603"/>
      <c r="J113" s="503"/>
      <c r="K113" s="496"/>
      <c r="L113" s="498"/>
      <c r="M113" s="605"/>
    </row>
    <row r="114" spans="1:15" x14ac:dyDescent="0.25">
      <c r="A114" s="443"/>
      <c r="B114" s="503"/>
      <c r="C114" s="7" t="s">
        <v>73</v>
      </c>
      <c r="D114" s="494" t="s">
        <v>21</v>
      </c>
      <c r="E114" s="601" t="s">
        <v>21</v>
      </c>
      <c r="F114" s="602"/>
      <c r="G114" s="602"/>
      <c r="H114" s="602"/>
      <c r="I114" s="603"/>
      <c r="J114" s="503"/>
      <c r="K114" s="496"/>
      <c r="L114" s="498"/>
      <c r="M114" s="605"/>
    </row>
    <row r="115" spans="1:15" x14ac:dyDescent="0.25">
      <c r="A115" s="443"/>
      <c r="B115" s="503"/>
      <c r="C115" s="7" t="s">
        <v>74</v>
      </c>
      <c r="D115" s="494" t="s">
        <v>21</v>
      </c>
      <c r="E115" s="601" t="s">
        <v>21</v>
      </c>
      <c r="F115" s="602"/>
      <c r="G115" s="602"/>
      <c r="H115" s="602"/>
      <c r="I115" s="603"/>
      <c r="J115" s="503"/>
      <c r="K115" s="496"/>
      <c r="L115" s="498"/>
      <c r="M115" s="605"/>
    </row>
    <row r="116" spans="1:15" x14ac:dyDescent="0.25">
      <c r="A116" s="443"/>
      <c r="B116" s="503"/>
      <c r="C116" s="7" t="s">
        <v>75</v>
      </c>
      <c r="D116" s="494" t="s">
        <v>21</v>
      </c>
      <c r="E116" s="601" t="s">
        <v>21</v>
      </c>
      <c r="F116" s="602"/>
      <c r="G116" s="602"/>
      <c r="H116" s="602"/>
      <c r="I116" s="603"/>
      <c r="J116" s="503"/>
      <c r="K116" s="496"/>
      <c r="L116" s="498"/>
      <c r="M116" s="605"/>
    </row>
    <row r="117" spans="1:15" x14ac:dyDescent="0.25">
      <c r="A117" s="443"/>
      <c r="B117" s="503"/>
      <c r="C117" s="7" t="s">
        <v>76</v>
      </c>
      <c r="D117" s="494" t="s">
        <v>21</v>
      </c>
      <c r="E117" s="601" t="s">
        <v>21</v>
      </c>
      <c r="F117" s="602"/>
      <c r="G117" s="602"/>
      <c r="H117" s="602"/>
      <c r="I117" s="603"/>
      <c r="J117" s="503"/>
      <c r="K117" s="496"/>
      <c r="L117" s="498"/>
      <c r="M117" s="605"/>
    </row>
    <row r="118" spans="1:15" x14ac:dyDescent="0.25">
      <c r="A118" s="443"/>
      <c r="B118" s="503"/>
      <c r="C118" s="7" t="s">
        <v>77</v>
      </c>
      <c r="D118" s="494" t="s">
        <v>21</v>
      </c>
      <c r="E118" s="601" t="s">
        <v>21</v>
      </c>
      <c r="F118" s="602"/>
      <c r="G118" s="602"/>
      <c r="H118" s="602"/>
      <c r="I118" s="603"/>
      <c r="J118" s="503"/>
      <c r="K118" s="496"/>
      <c r="L118" s="498"/>
      <c r="M118" s="605"/>
    </row>
    <row r="119" spans="1:15" x14ac:dyDescent="0.25">
      <c r="A119" s="441"/>
      <c r="B119" s="437"/>
      <c r="C119" s="501"/>
      <c r="D119" s="501"/>
      <c r="E119" s="501"/>
      <c r="F119" s="501"/>
      <c r="G119" s="520"/>
      <c r="H119" s="501"/>
      <c r="I119" s="501"/>
      <c r="J119" s="501"/>
      <c r="K119" s="502"/>
      <c r="L119" s="503"/>
      <c r="M119" s="325"/>
    </row>
    <row r="120" spans="1:15" ht="13.2" customHeight="1" x14ac:dyDescent="0.25">
      <c r="A120" s="443">
        <v>20</v>
      </c>
      <c r="B120" s="503" t="s">
        <v>385</v>
      </c>
      <c r="C120" s="48" t="s">
        <v>78</v>
      </c>
      <c r="D120" s="495"/>
      <c r="E120" s="495"/>
      <c r="F120" s="495"/>
      <c r="G120" s="107" t="s">
        <v>2</v>
      </c>
      <c r="H120" s="616" t="s">
        <v>373</v>
      </c>
      <c r="I120" s="616"/>
      <c r="J120" s="616"/>
      <c r="K120" s="617"/>
      <c r="M120" s="462" t="s">
        <v>376</v>
      </c>
    </row>
    <row r="121" spans="1:15" ht="13.2" customHeight="1" x14ac:dyDescent="0.25">
      <c r="A121" s="443"/>
      <c r="B121" s="503"/>
      <c r="C121" s="48" t="s">
        <v>79</v>
      </c>
      <c r="D121" s="495"/>
      <c r="E121" s="495"/>
      <c r="F121" s="495"/>
      <c r="G121" s="20"/>
      <c r="H121" s="616"/>
      <c r="I121" s="616"/>
      <c r="J121" s="616"/>
      <c r="K121" s="617"/>
      <c r="L121" s="498"/>
      <c r="M121" s="464"/>
    </row>
    <row r="122" spans="1:15" ht="6.6" customHeight="1" x14ac:dyDescent="0.25">
      <c r="A122" s="443"/>
      <c r="B122" s="503"/>
      <c r="C122" s="48"/>
      <c r="D122" s="495"/>
      <c r="E122" s="495"/>
      <c r="F122" s="495"/>
      <c r="G122" s="20"/>
      <c r="H122" s="495"/>
      <c r="I122" s="495"/>
      <c r="J122" s="495"/>
      <c r="K122" s="496"/>
      <c r="L122" s="498"/>
      <c r="M122" s="464"/>
    </row>
    <row r="123" spans="1:15" ht="13.2" customHeight="1" x14ac:dyDescent="0.25">
      <c r="A123" s="56"/>
      <c r="B123" s="495" t="s">
        <v>7</v>
      </c>
      <c r="C123" s="48" t="s">
        <v>80</v>
      </c>
      <c r="D123" s="495"/>
      <c r="E123" s="495"/>
      <c r="F123" s="495"/>
      <c r="G123" s="107" t="s">
        <v>2</v>
      </c>
      <c r="H123" s="503" t="s">
        <v>81</v>
      </c>
      <c r="I123" s="503"/>
      <c r="J123" s="495"/>
      <c r="K123" s="496"/>
      <c r="M123" s="462" t="s">
        <v>376</v>
      </c>
    </row>
    <row r="124" spans="1:15" ht="21" customHeight="1" x14ac:dyDescent="0.25">
      <c r="A124" s="443"/>
      <c r="B124" s="503"/>
      <c r="C124" s="48" t="s">
        <v>82</v>
      </c>
      <c r="D124" s="495"/>
      <c r="E124" s="495"/>
      <c r="F124" s="495"/>
      <c r="G124" s="107"/>
      <c r="H124" s="495"/>
      <c r="I124" s="495"/>
      <c r="J124" s="495"/>
      <c r="K124" s="496"/>
      <c r="M124" s="325"/>
    </row>
    <row r="125" spans="1:15" s="111" customFormat="1" ht="39.6" x14ac:dyDescent="0.25">
      <c r="A125" s="442"/>
      <c r="B125" s="483"/>
      <c r="C125" s="105" t="s">
        <v>83</v>
      </c>
      <c r="D125" s="105" t="s">
        <v>84</v>
      </c>
      <c r="E125" s="105" t="s">
        <v>85</v>
      </c>
      <c r="F125" s="575" t="s">
        <v>86</v>
      </c>
      <c r="G125" s="575"/>
      <c r="H125" s="105" t="s">
        <v>87</v>
      </c>
      <c r="I125" s="491" t="s">
        <v>88</v>
      </c>
      <c r="J125" s="483"/>
      <c r="K125" s="57"/>
      <c r="L125" s="10"/>
      <c r="M125" s="325"/>
      <c r="N125" s="293"/>
      <c r="O125" s="19"/>
    </row>
    <row r="126" spans="1:15" ht="40.200000000000003" customHeight="1" x14ac:dyDescent="0.25">
      <c r="A126" s="443"/>
      <c r="B126" s="503"/>
      <c r="C126" s="604" t="s">
        <v>835</v>
      </c>
      <c r="D126" s="604"/>
      <c r="E126" s="604"/>
      <c r="F126" s="604"/>
      <c r="G126" s="604"/>
      <c r="H126" s="604"/>
      <c r="I126" s="604"/>
      <c r="J126" s="483"/>
      <c r="K126" s="504"/>
      <c r="L126" s="6"/>
      <c r="M126" s="325"/>
    </row>
    <row r="127" spans="1:15" x14ac:dyDescent="0.25">
      <c r="A127" s="441"/>
      <c r="B127" s="437"/>
      <c r="C127" s="501"/>
      <c r="D127" s="501"/>
      <c r="E127" s="501"/>
      <c r="F127" s="501"/>
      <c r="G127" s="520"/>
      <c r="H127" s="501"/>
      <c r="I127" s="501"/>
      <c r="J127" s="501"/>
      <c r="K127" s="502"/>
      <c r="M127" s="325"/>
    </row>
    <row r="128" spans="1:15" ht="18.600000000000001" customHeight="1" x14ac:dyDescent="0.25">
      <c r="A128" s="439">
        <v>21</v>
      </c>
      <c r="B128" s="120" t="s">
        <v>385</v>
      </c>
      <c r="C128" s="120" t="s">
        <v>377</v>
      </c>
      <c r="D128" s="507"/>
      <c r="E128" s="507"/>
      <c r="F128" s="507"/>
      <c r="G128" s="55"/>
      <c r="H128" s="120"/>
      <c r="I128" s="507"/>
      <c r="J128" s="507"/>
      <c r="K128" s="508"/>
      <c r="M128" s="462" t="s">
        <v>376</v>
      </c>
    </row>
    <row r="129" spans="1:15" s="111" customFormat="1" ht="79.2" customHeight="1" x14ac:dyDescent="0.25">
      <c r="A129" s="442"/>
      <c r="B129" s="483"/>
      <c r="C129" s="493" t="s">
        <v>14</v>
      </c>
      <c r="D129" s="575" t="s">
        <v>89</v>
      </c>
      <c r="E129" s="575"/>
      <c r="F129" s="509" t="s">
        <v>14</v>
      </c>
      <c r="G129" s="606" t="s">
        <v>15</v>
      </c>
      <c r="H129" s="607"/>
      <c r="I129" s="493" t="s">
        <v>90</v>
      </c>
      <c r="J129" s="62"/>
      <c r="K129" s="127"/>
      <c r="L129" s="125"/>
      <c r="M129" s="325"/>
      <c r="N129" s="293"/>
      <c r="O129" s="19"/>
    </row>
    <row r="130" spans="1:15" x14ac:dyDescent="0.25">
      <c r="A130" s="443"/>
      <c r="B130" s="503"/>
      <c r="C130" s="5" t="s">
        <v>46</v>
      </c>
      <c r="D130" s="579" t="s">
        <v>91</v>
      </c>
      <c r="E130" s="579"/>
      <c r="F130" s="16"/>
      <c r="G130" s="577"/>
      <c r="H130" s="578"/>
      <c r="I130" s="15"/>
      <c r="J130" s="495"/>
      <c r="K130" s="496"/>
      <c r="L130" s="503"/>
      <c r="M130" s="325"/>
    </row>
    <row r="131" spans="1:15" x14ac:dyDescent="0.25">
      <c r="A131" s="443"/>
      <c r="B131" s="503"/>
      <c r="C131" s="5" t="s">
        <v>47</v>
      </c>
      <c r="D131" s="579" t="s">
        <v>92</v>
      </c>
      <c r="E131" s="579"/>
      <c r="F131" s="16"/>
      <c r="G131" s="577"/>
      <c r="H131" s="578"/>
      <c r="I131" s="15"/>
      <c r="J131" s="495"/>
      <c r="K131" s="496"/>
      <c r="L131" s="503"/>
      <c r="M131" s="325"/>
    </row>
    <row r="132" spans="1:15" ht="43.8" customHeight="1" x14ac:dyDescent="0.25">
      <c r="A132" s="443"/>
      <c r="B132" s="503"/>
      <c r="C132" s="5" t="s">
        <v>49</v>
      </c>
      <c r="D132" s="579" t="s">
        <v>93</v>
      </c>
      <c r="E132" s="579"/>
      <c r="F132" s="16"/>
      <c r="G132" s="577"/>
      <c r="H132" s="578"/>
      <c r="I132" s="15"/>
      <c r="J132" s="495"/>
      <c r="K132" s="496"/>
      <c r="L132" s="498"/>
      <c r="M132" s="464"/>
    </row>
    <row r="133" spans="1:15" ht="31.8" customHeight="1" x14ac:dyDescent="0.25">
      <c r="A133" s="443"/>
      <c r="B133" s="503"/>
      <c r="C133" s="5" t="s">
        <v>94</v>
      </c>
      <c r="D133" s="579" t="s">
        <v>95</v>
      </c>
      <c r="E133" s="579"/>
      <c r="F133" s="16"/>
      <c r="G133" s="577"/>
      <c r="H133" s="578"/>
      <c r="I133" s="15"/>
      <c r="J133" s="495"/>
      <c r="K133" s="496"/>
      <c r="L133" s="25"/>
      <c r="M133" s="464"/>
    </row>
    <row r="134" spans="1:15" ht="30" customHeight="1" x14ac:dyDescent="0.25">
      <c r="A134" s="443"/>
      <c r="B134" s="503"/>
      <c r="C134" s="5" t="s">
        <v>96</v>
      </c>
      <c r="D134" s="579" t="s">
        <v>97</v>
      </c>
      <c r="E134" s="579"/>
      <c r="F134" s="16"/>
      <c r="G134" s="577"/>
      <c r="H134" s="578"/>
      <c r="I134" s="15"/>
      <c r="J134" s="495"/>
      <c r="K134" s="496"/>
      <c r="L134" s="25"/>
      <c r="M134" s="464"/>
    </row>
    <row r="135" spans="1:15" ht="30" customHeight="1" x14ac:dyDescent="0.25">
      <c r="A135" s="443"/>
      <c r="B135" s="503"/>
      <c r="C135" s="5" t="s">
        <v>98</v>
      </c>
      <c r="D135" s="579" t="s">
        <v>99</v>
      </c>
      <c r="E135" s="579"/>
      <c r="F135" s="16"/>
      <c r="G135" s="577"/>
      <c r="H135" s="578"/>
      <c r="I135" s="15"/>
      <c r="J135" s="495"/>
      <c r="K135" s="496"/>
      <c r="L135" s="25"/>
      <c r="M135" s="464"/>
    </row>
    <row r="136" spans="1:15" ht="34.200000000000003" customHeight="1" x14ac:dyDescent="0.25">
      <c r="A136" s="443"/>
      <c r="B136" s="503"/>
      <c r="C136" s="5" t="s">
        <v>100</v>
      </c>
      <c r="D136" s="579" t="s">
        <v>101</v>
      </c>
      <c r="E136" s="579"/>
      <c r="F136" s="16"/>
      <c r="G136" s="577"/>
      <c r="H136" s="578"/>
      <c r="I136" s="15"/>
      <c r="J136" s="495"/>
      <c r="K136" s="496"/>
      <c r="L136" s="25"/>
      <c r="M136" s="464"/>
    </row>
    <row r="137" spans="1:15" ht="34.200000000000003" customHeight="1" x14ac:dyDescent="0.25">
      <c r="A137" s="443"/>
      <c r="B137" s="503"/>
      <c r="C137" s="5" t="s">
        <v>102</v>
      </c>
      <c r="D137" s="579" t="s">
        <v>103</v>
      </c>
      <c r="E137" s="579"/>
      <c r="F137" s="16"/>
      <c r="G137" s="577"/>
      <c r="H137" s="578"/>
      <c r="I137" s="15"/>
      <c r="J137" s="495"/>
      <c r="K137" s="496"/>
      <c r="L137" s="25"/>
      <c r="M137" s="464"/>
    </row>
    <row r="138" spans="1:15" x14ac:dyDescent="0.25">
      <c r="A138" s="443"/>
      <c r="B138" s="503"/>
      <c r="C138" s="495"/>
      <c r="D138" s="495"/>
      <c r="E138" s="495"/>
      <c r="F138" s="495"/>
      <c r="G138" s="134"/>
      <c r="H138" s="495"/>
      <c r="I138" s="495"/>
      <c r="J138" s="495"/>
      <c r="K138" s="496"/>
      <c r="L138" s="503"/>
      <c r="M138" s="325"/>
    </row>
    <row r="139" spans="1:15" x14ac:dyDescent="0.25">
      <c r="A139" s="56"/>
      <c r="B139" s="495" t="s">
        <v>7</v>
      </c>
      <c r="C139" s="48" t="s">
        <v>940</v>
      </c>
      <c r="D139" s="495"/>
      <c r="E139" s="495"/>
      <c r="F139" s="48"/>
      <c r="G139" s="107"/>
      <c r="H139" s="495"/>
      <c r="I139" s="495"/>
      <c r="J139" s="495"/>
      <c r="K139" s="496"/>
      <c r="M139" s="325"/>
    </row>
    <row r="140" spans="1:15" x14ac:dyDescent="0.25">
      <c r="A140" s="56"/>
      <c r="B140" s="495"/>
      <c r="C140" s="503"/>
      <c r="D140" s="495"/>
      <c r="E140" s="495"/>
      <c r="F140" s="48"/>
      <c r="G140" s="107"/>
      <c r="H140" s="495"/>
      <c r="I140" s="495"/>
      <c r="J140" s="495"/>
      <c r="K140" s="496"/>
      <c r="L140" s="503"/>
      <c r="M140" s="325"/>
    </row>
    <row r="141" spans="1:15" x14ac:dyDescent="0.25">
      <c r="A141" s="56"/>
      <c r="B141" s="495" t="s">
        <v>46</v>
      </c>
      <c r="C141" s="48" t="s">
        <v>941</v>
      </c>
      <c r="D141" s="495"/>
      <c r="E141" s="495"/>
      <c r="F141" s="48"/>
      <c r="G141" s="107"/>
      <c r="H141" s="495"/>
      <c r="I141" s="495"/>
      <c r="J141" s="495"/>
      <c r="K141" s="496"/>
      <c r="L141" s="503"/>
      <c r="M141" s="325"/>
    </row>
    <row r="142" spans="1:15" x14ac:dyDescent="0.25">
      <c r="A142" s="56"/>
      <c r="B142" s="495"/>
      <c r="C142" s="503"/>
      <c r="D142" s="495"/>
      <c r="E142" s="495"/>
      <c r="F142" s="48"/>
      <c r="G142" s="107"/>
      <c r="H142" s="495"/>
      <c r="I142" s="495"/>
      <c r="J142" s="495"/>
      <c r="K142" s="496"/>
      <c r="L142" s="503"/>
      <c r="M142" s="325"/>
    </row>
    <row r="143" spans="1:15" x14ac:dyDescent="0.25">
      <c r="A143" s="56"/>
      <c r="B143" s="495"/>
      <c r="C143" s="48" t="s">
        <v>104</v>
      </c>
      <c r="D143" s="495"/>
      <c r="E143" s="495"/>
      <c r="F143" s="48"/>
      <c r="G143" s="107"/>
      <c r="H143" s="495"/>
      <c r="I143" s="495"/>
      <c r="J143" s="495"/>
      <c r="K143" s="496"/>
      <c r="L143" s="503"/>
      <c r="M143" s="325"/>
    </row>
    <row r="144" spans="1:15" x14ac:dyDescent="0.25">
      <c r="A144" s="56"/>
      <c r="B144" s="495"/>
      <c r="C144" s="122" t="s">
        <v>46</v>
      </c>
      <c r="D144" s="495" t="s">
        <v>378</v>
      </c>
      <c r="E144" s="495"/>
      <c r="F144" s="48"/>
      <c r="G144" s="107"/>
      <c r="H144" s="495"/>
      <c r="I144" s="495"/>
      <c r="J144" s="495"/>
      <c r="K144" s="496"/>
      <c r="L144" s="503"/>
      <c r="M144" s="325"/>
    </row>
    <row r="145" spans="1:13" x14ac:dyDescent="0.25">
      <c r="A145" s="56"/>
      <c r="B145" s="495"/>
      <c r="C145" s="122" t="s">
        <v>47</v>
      </c>
      <c r="D145" s="495" t="s">
        <v>379</v>
      </c>
      <c r="E145" s="495"/>
      <c r="F145" s="48"/>
      <c r="G145" s="107"/>
      <c r="H145" s="495"/>
      <c r="I145" s="495"/>
      <c r="J145" s="495"/>
      <c r="K145" s="496"/>
      <c r="L145" s="503"/>
      <c r="M145" s="325"/>
    </row>
    <row r="146" spans="1:13" x14ac:dyDescent="0.25">
      <c r="A146" s="56"/>
      <c r="B146" s="495"/>
      <c r="C146" s="122" t="s">
        <v>49</v>
      </c>
      <c r="D146" s="495" t="s">
        <v>123</v>
      </c>
      <c r="E146" s="495"/>
      <c r="F146" s="48"/>
      <c r="G146" s="107"/>
      <c r="H146" s="495"/>
      <c r="I146" s="495"/>
      <c r="J146" s="495"/>
      <c r="K146" s="496"/>
      <c r="L146" s="503"/>
      <c r="M146" s="325"/>
    </row>
    <row r="147" spans="1:13" x14ac:dyDescent="0.25">
      <c r="A147" s="56"/>
      <c r="B147" s="495"/>
      <c r="C147" s="122" t="s">
        <v>94</v>
      </c>
      <c r="D147" s="495" t="s">
        <v>380</v>
      </c>
      <c r="E147" s="495"/>
      <c r="F147" s="48"/>
      <c r="G147" s="107"/>
      <c r="H147" s="495"/>
      <c r="I147" s="495"/>
      <c r="J147" s="495"/>
      <c r="K147" s="496"/>
      <c r="L147" s="503"/>
      <c r="M147" s="325"/>
    </row>
    <row r="148" spans="1:13" x14ac:dyDescent="0.25">
      <c r="A148" s="56"/>
      <c r="B148" s="495"/>
      <c r="C148" s="122" t="s">
        <v>96</v>
      </c>
      <c r="D148" s="503" t="s">
        <v>776</v>
      </c>
      <c r="E148" s="495"/>
      <c r="F148" s="48"/>
      <c r="G148" s="107"/>
      <c r="H148" s="495"/>
      <c r="I148" s="495"/>
      <c r="J148" s="495"/>
      <c r="K148" s="496"/>
      <c r="L148" s="503"/>
      <c r="M148" s="325"/>
    </row>
    <row r="149" spans="1:13" ht="26.4" x14ac:dyDescent="0.25">
      <c r="A149" s="56"/>
      <c r="B149" s="495"/>
      <c r="C149" s="122" t="s">
        <v>98</v>
      </c>
      <c r="D149" s="495" t="s">
        <v>381</v>
      </c>
      <c r="E149" s="495"/>
      <c r="F149" s="48"/>
      <c r="G149" s="107"/>
      <c r="H149" s="495"/>
      <c r="I149" s="495"/>
      <c r="J149" s="495"/>
      <c r="K149" s="496"/>
      <c r="L149" s="503"/>
      <c r="M149" s="325"/>
    </row>
    <row r="150" spans="1:13" x14ac:dyDescent="0.25">
      <c r="A150" s="56"/>
      <c r="B150" s="495"/>
      <c r="C150" s="48"/>
      <c r="D150" s="495"/>
      <c r="E150" s="495"/>
      <c r="F150" s="48"/>
      <c r="G150" s="107"/>
      <c r="H150" s="495"/>
      <c r="I150" s="495"/>
      <c r="J150" s="495"/>
      <c r="K150" s="496"/>
      <c r="L150" s="503"/>
      <c r="M150" s="325"/>
    </row>
    <row r="151" spans="1:13" x14ac:dyDescent="0.25">
      <c r="A151" s="56"/>
      <c r="B151" s="495"/>
      <c r="C151" s="48" t="s">
        <v>942</v>
      </c>
      <c r="D151" s="495"/>
      <c r="E151" s="495"/>
      <c r="F151" s="48"/>
      <c r="G151" s="107"/>
      <c r="H151" s="495"/>
      <c r="I151" s="495"/>
      <c r="J151" s="495"/>
      <c r="K151" s="496"/>
      <c r="L151" s="503"/>
      <c r="M151" s="325"/>
    </row>
    <row r="152" spans="1:13" x14ac:dyDescent="0.25">
      <c r="A152" s="56"/>
      <c r="B152" s="495"/>
      <c r="C152" s="122" t="s">
        <v>46</v>
      </c>
      <c r="D152" s="495" t="s">
        <v>378</v>
      </c>
      <c r="E152" s="495"/>
      <c r="F152" s="48"/>
      <c r="G152" s="107"/>
      <c r="H152" s="495"/>
      <c r="I152" s="495"/>
      <c r="J152" s="495"/>
      <c r="K152" s="496"/>
      <c r="L152" s="503"/>
      <c r="M152" s="325"/>
    </row>
    <row r="153" spans="1:13" x14ac:dyDescent="0.25">
      <c r="A153" s="56"/>
      <c r="B153" s="495"/>
      <c r="C153" s="480" t="s">
        <v>47</v>
      </c>
      <c r="D153" s="495" t="s">
        <v>379</v>
      </c>
      <c r="E153" s="495"/>
      <c r="F153" s="48"/>
      <c r="G153" s="107"/>
      <c r="H153" s="495"/>
      <c r="I153" s="495"/>
      <c r="J153" s="495"/>
      <c r="K153" s="496"/>
      <c r="L153" s="503"/>
      <c r="M153" s="325"/>
    </row>
    <row r="154" spans="1:13" x14ac:dyDescent="0.25">
      <c r="A154" s="56"/>
      <c r="B154" s="495"/>
      <c r="C154" s="480" t="s">
        <v>49</v>
      </c>
      <c r="D154" s="495" t="s">
        <v>123</v>
      </c>
      <c r="E154" s="495"/>
      <c r="F154" s="48"/>
      <c r="G154" s="107"/>
      <c r="H154" s="495"/>
      <c r="I154" s="495"/>
      <c r="J154" s="495"/>
      <c r="K154" s="496"/>
      <c r="L154" s="503"/>
      <c r="M154" s="325"/>
    </row>
    <row r="155" spans="1:13" x14ac:dyDescent="0.25">
      <c r="A155" s="56"/>
      <c r="B155" s="495"/>
      <c r="C155" s="480" t="s">
        <v>94</v>
      </c>
      <c r="D155" s="495" t="s">
        <v>380</v>
      </c>
      <c r="E155" s="495"/>
      <c r="F155" s="48"/>
      <c r="G155" s="107"/>
      <c r="H155" s="495"/>
      <c r="I155" s="495"/>
      <c r="J155" s="495"/>
      <c r="K155" s="496"/>
      <c r="L155" s="503"/>
      <c r="M155" s="325"/>
    </row>
    <row r="156" spans="1:13" x14ac:dyDescent="0.25">
      <c r="A156" s="56"/>
      <c r="B156" s="495"/>
      <c r="C156" s="122" t="s">
        <v>96</v>
      </c>
      <c r="D156" s="503" t="s">
        <v>776</v>
      </c>
      <c r="E156" s="495"/>
      <c r="F156" s="48"/>
      <c r="G156" s="107"/>
      <c r="H156" s="495"/>
      <c r="I156" s="495"/>
      <c r="J156" s="495"/>
      <c r="K156" s="496"/>
      <c r="L156" s="503"/>
      <c r="M156" s="325"/>
    </row>
    <row r="157" spans="1:13" x14ac:dyDescent="0.25">
      <c r="A157" s="56"/>
      <c r="B157" s="495"/>
      <c r="C157" s="122" t="s">
        <v>98</v>
      </c>
      <c r="D157" s="503" t="s">
        <v>381</v>
      </c>
      <c r="E157" s="495"/>
      <c r="F157" s="48"/>
      <c r="G157" s="107"/>
      <c r="H157" s="495"/>
      <c r="I157" s="495"/>
      <c r="J157" s="495"/>
      <c r="K157" s="496"/>
      <c r="L157" s="503"/>
      <c r="M157" s="325"/>
    </row>
    <row r="158" spans="1:13" x14ac:dyDescent="0.25">
      <c r="A158" s="56"/>
      <c r="B158" s="495"/>
      <c r="C158" s="480" t="s">
        <v>100</v>
      </c>
      <c r="D158" s="503" t="s">
        <v>382</v>
      </c>
      <c r="E158" s="495"/>
      <c r="F158" s="48"/>
      <c r="G158" s="107"/>
      <c r="H158" s="495"/>
      <c r="I158" s="495"/>
      <c r="J158" s="495"/>
      <c r="K158" s="496"/>
      <c r="L158" s="503"/>
      <c r="M158" s="325"/>
    </row>
    <row r="159" spans="1:13" x14ac:dyDescent="0.25">
      <c r="A159" s="56"/>
      <c r="B159" s="495"/>
      <c r="C159" s="48"/>
      <c r="D159" s="495"/>
      <c r="E159" s="495"/>
      <c r="F159" s="48"/>
      <c r="G159" s="107"/>
      <c r="H159" s="495"/>
      <c r="I159" s="495"/>
      <c r="J159" s="495"/>
      <c r="K159" s="496"/>
      <c r="L159" s="503"/>
      <c r="M159" s="325"/>
    </row>
    <row r="160" spans="1:13" x14ac:dyDescent="0.25">
      <c r="A160" s="56"/>
      <c r="B160" s="495" t="s">
        <v>105</v>
      </c>
      <c r="C160" s="48" t="s">
        <v>106</v>
      </c>
      <c r="D160" s="495"/>
      <c r="E160" s="495"/>
      <c r="F160" s="48"/>
      <c r="G160" s="107"/>
      <c r="H160" s="495"/>
      <c r="I160" s="495"/>
      <c r="J160" s="495"/>
      <c r="K160" s="496"/>
      <c r="L160" s="503"/>
      <c r="M160" s="325"/>
    </row>
    <row r="161" spans="1:13" x14ac:dyDescent="0.25">
      <c r="A161" s="56"/>
      <c r="B161" s="495"/>
      <c r="C161" s="48"/>
      <c r="D161" s="495"/>
      <c r="E161" s="495"/>
      <c r="F161" s="48"/>
      <c r="G161" s="107"/>
      <c r="H161" s="495"/>
      <c r="I161" s="495"/>
      <c r="J161" s="495"/>
      <c r="K161" s="496"/>
      <c r="L161" s="503"/>
      <c r="M161" s="325"/>
    </row>
    <row r="162" spans="1:13" x14ac:dyDescent="0.25">
      <c r="A162" s="56"/>
      <c r="B162" s="495"/>
      <c r="C162" s="48" t="s">
        <v>947</v>
      </c>
      <c r="D162" s="495"/>
      <c r="E162" s="495"/>
      <c r="F162" s="48"/>
      <c r="G162" s="107" t="s">
        <v>2</v>
      </c>
      <c r="H162" s="495"/>
      <c r="I162" s="495"/>
      <c r="J162" s="495"/>
      <c r="K162" s="496"/>
      <c r="L162" s="503"/>
      <c r="M162" s="325"/>
    </row>
    <row r="163" spans="1:13" x14ac:dyDescent="0.25">
      <c r="A163" s="56"/>
      <c r="B163" s="495"/>
      <c r="C163" s="122" t="s">
        <v>46</v>
      </c>
      <c r="D163" s="495" t="s">
        <v>378</v>
      </c>
      <c r="E163" s="495"/>
      <c r="F163" s="48"/>
      <c r="G163" s="107"/>
      <c r="H163" s="495"/>
      <c r="I163" s="495"/>
      <c r="J163" s="495"/>
      <c r="K163" s="496"/>
      <c r="L163" s="503"/>
      <c r="M163" s="325"/>
    </row>
    <row r="164" spans="1:13" x14ac:dyDescent="0.25">
      <c r="A164" s="56"/>
      <c r="B164" s="495"/>
      <c r="C164" s="480" t="s">
        <v>47</v>
      </c>
      <c r="D164" s="495" t="s">
        <v>379</v>
      </c>
      <c r="E164" s="495"/>
      <c r="F164" s="48"/>
      <c r="G164" s="107"/>
      <c r="H164" s="495"/>
      <c r="I164" s="495"/>
      <c r="J164" s="495"/>
      <c r="K164" s="496"/>
      <c r="L164" s="503"/>
      <c r="M164" s="325"/>
    </row>
    <row r="165" spans="1:13" x14ac:dyDescent="0.25">
      <c r="A165" s="56"/>
      <c r="B165" s="495"/>
      <c r="C165" s="480" t="s">
        <v>49</v>
      </c>
      <c r="D165" s="503" t="s">
        <v>123</v>
      </c>
      <c r="E165" s="495"/>
      <c r="F165" s="48"/>
      <c r="G165" s="107"/>
      <c r="H165" s="495"/>
      <c r="I165" s="495"/>
      <c r="J165" s="495"/>
      <c r="K165" s="496"/>
      <c r="L165" s="503"/>
      <c r="M165" s="325"/>
    </row>
    <row r="166" spans="1:13" x14ac:dyDescent="0.25">
      <c r="A166" s="56"/>
      <c r="B166" s="495"/>
      <c r="C166" s="480" t="s">
        <v>94</v>
      </c>
      <c r="D166" s="495" t="s">
        <v>380</v>
      </c>
      <c r="E166" s="495"/>
      <c r="F166" s="48"/>
      <c r="G166" s="107"/>
      <c r="H166" s="495"/>
      <c r="I166" s="495"/>
      <c r="J166" s="495"/>
      <c r="K166" s="496"/>
      <c r="L166" s="503"/>
      <c r="M166" s="325"/>
    </row>
    <row r="167" spans="1:13" x14ac:dyDescent="0.25">
      <c r="A167" s="56"/>
      <c r="B167" s="495"/>
      <c r="C167" s="122" t="s">
        <v>96</v>
      </c>
      <c r="D167" s="503" t="s">
        <v>776</v>
      </c>
      <c r="E167" s="495"/>
      <c r="F167" s="48"/>
      <c r="G167" s="107"/>
      <c r="H167" s="495"/>
      <c r="I167" s="495"/>
      <c r="J167" s="495"/>
      <c r="K167" s="496"/>
      <c r="L167" s="503"/>
      <c r="M167" s="325"/>
    </row>
    <row r="168" spans="1:13" x14ac:dyDescent="0.25">
      <c r="A168" s="56"/>
      <c r="B168" s="495"/>
      <c r="C168" s="122" t="s">
        <v>98</v>
      </c>
      <c r="D168" s="503" t="s">
        <v>381</v>
      </c>
      <c r="E168" s="495"/>
      <c r="F168" s="48"/>
      <c r="G168" s="107"/>
      <c r="H168" s="495"/>
      <c r="I168" s="495"/>
      <c r="J168" s="495"/>
      <c r="K168" s="496"/>
      <c r="L168" s="503"/>
      <c r="M168" s="325"/>
    </row>
    <row r="169" spans="1:13" x14ac:dyDescent="0.25">
      <c r="A169" s="56"/>
      <c r="B169" s="495"/>
      <c r="C169" s="48"/>
      <c r="D169" s="495"/>
      <c r="E169" s="495"/>
      <c r="F169" s="48"/>
      <c r="G169" s="107"/>
      <c r="H169" s="495"/>
      <c r="I169" s="495"/>
      <c r="J169" s="495"/>
      <c r="K169" s="496"/>
      <c r="L169" s="503"/>
      <c r="M169" s="325"/>
    </row>
    <row r="170" spans="1:13" x14ac:dyDescent="0.25">
      <c r="A170" s="56"/>
      <c r="B170" s="495"/>
      <c r="C170" s="48" t="s">
        <v>944</v>
      </c>
      <c r="D170" s="495"/>
      <c r="E170" s="495"/>
      <c r="F170" s="48"/>
      <c r="G170" s="107"/>
      <c r="H170" s="495"/>
      <c r="I170" s="495"/>
      <c r="J170" s="495"/>
      <c r="K170" s="496"/>
      <c r="L170" s="503"/>
      <c r="M170" s="325"/>
    </row>
    <row r="171" spans="1:13" x14ac:dyDescent="0.25">
      <c r="A171" s="56"/>
      <c r="B171" s="495"/>
      <c r="C171" s="122" t="s">
        <v>46</v>
      </c>
      <c r="D171" s="503" t="s">
        <v>378</v>
      </c>
      <c r="E171" s="495"/>
      <c r="F171" s="48"/>
      <c r="G171" s="107"/>
      <c r="H171" s="495"/>
      <c r="I171" s="495"/>
      <c r="J171" s="495"/>
      <c r="K171" s="496"/>
      <c r="L171" s="503"/>
      <c r="M171" s="325"/>
    </row>
    <row r="172" spans="1:13" x14ac:dyDescent="0.25">
      <c r="A172" s="56"/>
      <c r="B172" s="495"/>
      <c r="C172" s="480" t="s">
        <v>47</v>
      </c>
      <c r="D172" s="503" t="s">
        <v>379</v>
      </c>
      <c r="E172" s="495"/>
      <c r="F172" s="48"/>
      <c r="G172" s="107"/>
      <c r="H172" s="495"/>
      <c r="I172" s="495"/>
      <c r="J172" s="495"/>
      <c r="K172" s="496"/>
      <c r="L172" s="503"/>
      <c r="M172" s="325"/>
    </row>
    <row r="173" spans="1:13" x14ac:dyDescent="0.25">
      <c r="A173" s="56"/>
      <c r="B173" s="495"/>
      <c r="C173" s="480" t="s">
        <v>49</v>
      </c>
      <c r="D173" s="503" t="s">
        <v>123</v>
      </c>
      <c r="E173" s="495"/>
      <c r="F173" s="48"/>
      <c r="G173" s="107"/>
      <c r="H173" s="495"/>
      <c r="I173" s="495"/>
      <c r="J173" s="495"/>
      <c r="K173" s="496"/>
      <c r="L173" s="503"/>
      <c r="M173" s="325"/>
    </row>
    <row r="174" spans="1:13" x14ac:dyDescent="0.25">
      <c r="A174" s="56"/>
      <c r="B174" s="495"/>
      <c r="C174" s="480" t="s">
        <v>94</v>
      </c>
      <c r="D174" s="503" t="s">
        <v>380</v>
      </c>
      <c r="E174" s="495"/>
      <c r="F174" s="48"/>
      <c r="G174" s="107"/>
      <c r="H174" s="495"/>
      <c r="I174" s="495"/>
      <c r="J174" s="495"/>
      <c r="K174" s="496"/>
      <c r="L174" s="503"/>
      <c r="M174" s="325"/>
    </row>
    <row r="175" spans="1:13" x14ac:dyDescent="0.25">
      <c r="A175" s="56"/>
      <c r="B175" s="495"/>
      <c r="C175" s="122" t="s">
        <v>96</v>
      </c>
      <c r="D175" s="503" t="s">
        <v>776</v>
      </c>
      <c r="E175" s="495"/>
      <c r="F175" s="48"/>
      <c r="G175" s="107"/>
      <c r="H175" s="495"/>
      <c r="I175" s="495"/>
      <c r="J175" s="495"/>
      <c r="K175" s="496"/>
      <c r="L175" s="503"/>
      <c r="M175" s="325"/>
    </row>
    <row r="176" spans="1:13" x14ac:dyDescent="0.25">
      <c r="A176" s="56"/>
      <c r="B176" s="495"/>
      <c r="C176" s="122" t="s">
        <v>98</v>
      </c>
      <c r="D176" s="503" t="s">
        <v>381</v>
      </c>
      <c r="E176" s="495"/>
      <c r="F176" s="48"/>
      <c r="G176" s="107"/>
      <c r="H176" s="495"/>
      <c r="I176" s="495"/>
      <c r="J176" s="495"/>
      <c r="K176" s="496"/>
      <c r="L176" s="503"/>
      <c r="M176" s="325"/>
    </row>
    <row r="177" spans="1:13" x14ac:dyDescent="0.25">
      <c r="A177" s="56"/>
      <c r="B177" s="495"/>
      <c r="C177" s="480" t="s">
        <v>100</v>
      </c>
      <c r="D177" s="503" t="s">
        <v>382</v>
      </c>
      <c r="E177" s="495"/>
      <c r="F177" s="48"/>
      <c r="G177" s="107"/>
      <c r="H177" s="495"/>
      <c r="I177" s="495"/>
      <c r="J177" s="495"/>
      <c r="K177" s="496"/>
      <c r="L177" s="503"/>
      <c r="M177" s="325"/>
    </row>
    <row r="178" spans="1:13" x14ac:dyDescent="0.25">
      <c r="A178" s="56"/>
      <c r="B178" s="495"/>
      <c r="C178" s="480" t="s">
        <v>102</v>
      </c>
      <c r="D178" s="503" t="s">
        <v>777</v>
      </c>
      <c r="E178" s="495"/>
      <c r="F178" s="48"/>
      <c r="G178" s="107"/>
      <c r="H178" s="495"/>
      <c r="I178" s="495"/>
      <c r="J178" s="495"/>
      <c r="K178" s="496"/>
      <c r="L178" s="503"/>
      <c r="M178" s="325"/>
    </row>
    <row r="179" spans="1:13" x14ac:dyDescent="0.25">
      <c r="A179" s="56"/>
      <c r="B179" s="495"/>
      <c r="C179" s="48"/>
      <c r="D179" s="495"/>
      <c r="E179" s="495"/>
      <c r="F179" s="48"/>
      <c r="G179" s="107"/>
      <c r="H179" s="495"/>
      <c r="I179" s="495"/>
      <c r="J179" s="495"/>
      <c r="K179" s="496"/>
      <c r="L179" s="503"/>
      <c r="M179" s="325"/>
    </row>
    <row r="180" spans="1:13" x14ac:dyDescent="0.25">
      <c r="A180" s="56"/>
      <c r="B180" s="495" t="s">
        <v>107</v>
      </c>
      <c r="C180" s="48" t="s">
        <v>943</v>
      </c>
      <c r="D180" s="495"/>
      <c r="E180" s="495"/>
      <c r="F180" s="48"/>
      <c r="G180" s="107"/>
      <c r="H180" s="495"/>
      <c r="I180" s="495"/>
      <c r="J180" s="495"/>
      <c r="K180" s="496"/>
      <c r="L180" s="503"/>
      <c r="M180" s="325"/>
    </row>
    <row r="181" spans="1:13" x14ac:dyDescent="0.25">
      <c r="A181" s="56"/>
      <c r="B181" s="495"/>
      <c r="C181" s="48"/>
      <c r="D181" s="495"/>
      <c r="E181" s="495"/>
      <c r="F181" s="48"/>
      <c r="G181" s="107"/>
      <c r="H181" s="495"/>
      <c r="I181" s="495"/>
      <c r="J181" s="495"/>
      <c r="K181" s="496"/>
      <c r="L181" s="503"/>
      <c r="M181" s="325"/>
    </row>
    <row r="182" spans="1:13" x14ac:dyDescent="0.25">
      <c r="A182" s="56"/>
      <c r="B182" s="495"/>
      <c r="C182" s="48" t="s">
        <v>946</v>
      </c>
      <c r="D182" s="495"/>
      <c r="E182" s="495"/>
      <c r="F182" s="48"/>
      <c r="G182" s="107" t="s">
        <v>2</v>
      </c>
      <c r="H182" s="495"/>
      <c r="I182" s="495"/>
      <c r="J182" s="495"/>
      <c r="K182" s="496"/>
      <c r="L182" s="503"/>
      <c r="M182" s="325"/>
    </row>
    <row r="183" spans="1:13" x14ac:dyDescent="0.25">
      <c r="A183" s="56"/>
      <c r="B183" s="495"/>
      <c r="C183" s="122" t="s">
        <v>46</v>
      </c>
      <c r="D183" s="495" t="s">
        <v>378</v>
      </c>
      <c r="E183" s="495"/>
      <c r="F183" s="48"/>
      <c r="G183" s="107"/>
      <c r="H183" s="495"/>
      <c r="I183" s="495"/>
      <c r="J183" s="495"/>
      <c r="K183" s="496"/>
      <c r="L183" s="503"/>
      <c r="M183" s="325"/>
    </row>
    <row r="184" spans="1:13" x14ac:dyDescent="0.25">
      <c r="A184" s="56"/>
      <c r="B184" s="495"/>
      <c r="C184" s="480" t="s">
        <v>47</v>
      </c>
      <c r="D184" s="495" t="s">
        <v>379</v>
      </c>
      <c r="E184" s="495"/>
      <c r="F184" s="48"/>
      <c r="G184" s="107"/>
      <c r="H184" s="495"/>
      <c r="I184" s="495"/>
      <c r="J184" s="495"/>
      <c r="K184" s="496"/>
      <c r="L184" s="503"/>
      <c r="M184" s="325"/>
    </row>
    <row r="185" spans="1:13" x14ac:dyDescent="0.25">
      <c r="A185" s="56"/>
      <c r="B185" s="495"/>
      <c r="C185" s="480" t="s">
        <v>49</v>
      </c>
      <c r="D185" s="503" t="s">
        <v>123</v>
      </c>
      <c r="E185" s="495"/>
      <c r="F185" s="48"/>
      <c r="G185" s="107"/>
      <c r="H185" s="495"/>
      <c r="I185" s="495"/>
      <c r="J185" s="495"/>
      <c r="K185" s="496"/>
      <c r="L185" s="503"/>
      <c r="M185" s="325"/>
    </row>
    <row r="186" spans="1:13" x14ac:dyDescent="0.25">
      <c r="A186" s="56"/>
      <c r="B186" s="495"/>
      <c r="C186" s="480" t="s">
        <v>94</v>
      </c>
      <c r="D186" s="495" t="s">
        <v>380</v>
      </c>
      <c r="E186" s="495"/>
      <c r="F186" s="48"/>
      <c r="G186" s="107"/>
      <c r="H186" s="495"/>
      <c r="I186" s="495"/>
      <c r="J186" s="495"/>
      <c r="K186" s="496"/>
      <c r="L186" s="503"/>
      <c r="M186" s="325"/>
    </row>
    <row r="187" spans="1:13" x14ac:dyDescent="0.25">
      <c r="A187" s="56"/>
      <c r="B187" s="495"/>
      <c r="C187" s="122" t="s">
        <v>96</v>
      </c>
      <c r="D187" s="503" t="s">
        <v>776</v>
      </c>
      <c r="E187" s="495"/>
      <c r="F187" s="48"/>
      <c r="G187" s="107"/>
      <c r="H187" s="495"/>
      <c r="I187" s="495"/>
      <c r="J187" s="495"/>
      <c r="K187" s="496"/>
      <c r="L187" s="503"/>
      <c r="M187" s="325"/>
    </row>
    <row r="188" spans="1:13" x14ac:dyDescent="0.25">
      <c r="A188" s="56"/>
      <c r="B188" s="495"/>
      <c r="C188" s="122" t="s">
        <v>98</v>
      </c>
      <c r="D188" s="503" t="s">
        <v>381</v>
      </c>
      <c r="E188" s="495"/>
      <c r="F188" s="48"/>
      <c r="G188" s="107"/>
      <c r="H188" s="495"/>
      <c r="I188" s="495"/>
      <c r="J188" s="495"/>
      <c r="K188" s="496"/>
      <c r="L188" s="503"/>
      <c r="M188" s="325"/>
    </row>
    <row r="189" spans="1:13" x14ac:dyDescent="0.25">
      <c r="A189" s="56"/>
      <c r="B189" s="495"/>
      <c r="C189" s="48"/>
      <c r="D189" s="495"/>
      <c r="E189" s="495"/>
      <c r="F189" s="48"/>
      <c r="G189" s="107"/>
      <c r="H189" s="495"/>
      <c r="I189" s="495"/>
      <c r="J189" s="495"/>
      <c r="K189" s="496"/>
      <c r="L189" s="503"/>
      <c r="M189" s="325"/>
    </row>
    <row r="190" spans="1:13" x14ac:dyDescent="0.25">
      <c r="A190" s="56"/>
      <c r="B190" s="495"/>
      <c r="C190" s="48" t="s">
        <v>945</v>
      </c>
      <c r="D190" s="495"/>
      <c r="E190" s="495"/>
      <c r="F190" s="48"/>
      <c r="G190" s="107" t="s">
        <v>2</v>
      </c>
      <c r="H190" s="495"/>
      <c r="I190" s="495"/>
      <c r="J190" s="495"/>
      <c r="K190" s="496"/>
      <c r="L190" s="503"/>
      <c r="M190" s="325"/>
    </row>
    <row r="191" spans="1:13" x14ac:dyDescent="0.25">
      <c r="A191" s="56"/>
      <c r="B191" s="495"/>
      <c r="C191" s="122" t="s">
        <v>46</v>
      </c>
      <c r="D191" s="495" t="s">
        <v>378</v>
      </c>
      <c r="E191" s="495"/>
      <c r="F191" s="48"/>
      <c r="G191" s="107"/>
      <c r="H191" s="495"/>
      <c r="I191" s="495"/>
      <c r="J191" s="495"/>
      <c r="K191" s="496"/>
      <c r="L191" s="503"/>
      <c r="M191" s="325"/>
    </row>
    <row r="192" spans="1:13" x14ac:dyDescent="0.25">
      <c r="A192" s="56"/>
      <c r="B192" s="495"/>
      <c r="C192" s="480" t="s">
        <v>47</v>
      </c>
      <c r="D192" s="495" t="s">
        <v>379</v>
      </c>
      <c r="E192" s="495"/>
      <c r="F192" s="48"/>
      <c r="G192" s="107"/>
      <c r="H192" s="495"/>
      <c r="I192" s="495"/>
      <c r="J192" s="495"/>
      <c r="K192" s="496"/>
      <c r="L192" s="503"/>
      <c r="M192" s="325"/>
    </row>
    <row r="193" spans="1:13" x14ac:dyDescent="0.25">
      <c r="A193" s="56"/>
      <c r="B193" s="495"/>
      <c r="C193" s="480" t="s">
        <v>49</v>
      </c>
      <c r="D193" s="503" t="s">
        <v>123</v>
      </c>
      <c r="E193" s="495"/>
      <c r="F193" s="48"/>
      <c r="G193" s="107"/>
      <c r="H193" s="495"/>
      <c r="I193" s="495"/>
      <c r="J193" s="495"/>
      <c r="K193" s="496"/>
      <c r="L193" s="503"/>
      <c r="M193" s="325"/>
    </row>
    <row r="194" spans="1:13" x14ac:dyDescent="0.25">
      <c r="A194" s="56"/>
      <c r="B194" s="495"/>
      <c r="C194" s="480" t="s">
        <v>94</v>
      </c>
      <c r="D194" s="503" t="s">
        <v>380</v>
      </c>
      <c r="E194" s="495"/>
      <c r="F194" s="48"/>
      <c r="G194" s="107"/>
      <c r="H194" s="495"/>
      <c r="I194" s="495"/>
      <c r="J194" s="495"/>
      <c r="K194" s="496"/>
      <c r="L194" s="503"/>
      <c r="M194" s="325"/>
    </row>
    <row r="195" spans="1:13" x14ac:dyDescent="0.25">
      <c r="A195" s="56"/>
      <c r="B195" s="495"/>
      <c r="C195" s="122" t="s">
        <v>96</v>
      </c>
      <c r="D195" s="503" t="s">
        <v>776</v>
      </c>
      <c r="E195" s="495"/>
      <c r="F195" s="48"/>
      <c r="G195" s="107"/>
      <c r="H195" s="495"/>
      <c r="I195" s="495"/>
      <c r="J195" s="495"/>
      <c r="K195" s="496"/>
      <c r="L195" s="503"/>
      <c r="M195" s="325"/>
    </row>
    <row r="196" spans="1:13" x14ac:dyDescent="0.25">
      <c r="A196" s="56"/>
      <c r="B196" s="495"/>
      <c r="C196" s="122" t="s">
        <v>98</v>
      </c>
      <c r="D196" s="503" t="s">
        <v>381</v>
      </c>
      <c r="E196" s="495"/>
      <c r="F196" s="48"/>
      <c r="G196" s="107"/>
      <c r="H196" s="495"/>
      <c r="I196" s="495"/>
      <c r="J196" s="495"/>
      <c r="K196" s="496"/>
      <c r="L196" s="503"/>
      <c r="M196" s="325"/>
    </row>
    <row r="197" spans="1:13" x14ac:dyDescent="0.25">
      <c r="A197" s="56"/>
      <c r="B197" s="495"/>
      <c r="C197" s="480" t="s">
        <v>100</v>
      </c>
      <c r="D197" s="503" t="s">
        <v>382</v>
      </c>
      <c r="E197" s="495"/>
      <c r="F197" s="48"/>
      <c r="G197" s="107"/>
      <c r="H197" s="495"/>
      <c r="I197" s="495"/>
      <c r="J197" s="495"/>
      <c r="K197" s="496"/>
      <c r="L197" s="503"/>
      <c r="M197" s="325"/>
    </row>
    <row r="198" spans="1:13" ht="16.2" customHeight="1" x14ac:dyDescent="0.25">
      <c r="A198" s="56"/>
      <c r="B198" s="495"/>
      <c r="C198" s="480" t="s">
        <v>102</v>
      </c>
      <c r="D198" s="495" t="s">
        <v>384</v>
      </c>
      <c r="E198" s="495"/>
      <c r="F198" s="48"/>
      <c r="G198" s="107"/>
      <c r="H198" s="495"/>
      <c r="I198" s="495"/>
      <c r="J198" s="495"/>
      <c r="K198" s="496"/>
      <c r="L198" s="503"/>
      <c r="M198" s="325"/>
    </row>
    <row r="199" spans="1:13" x14ac:dyDescent="0.25">
      <c r="A199" s="56"/>
      <c r="B199" s="495"/>
      <c r="C199" s="48"/>
      <c r="D199" s="495"/>
      <c r="E199" s="495"/>
      <c r="F199" s="48"/>
      <c r="G199" s="107"/>
      <c r="H199" s="495"/>
      <c r="I199" s="495"/>
      <c r="J199" s="495"/>
      <c r="K199" s="496"/>
      <c r="L199" s="503"/>
      <c r="M199" s="325"/>
    </row>
    <row r="200" spans="1:13" x14ac:dyDescent="0.25">
      <c r="A200" s="56"/>
      <c r="B200" s="495" t="s">
        <v>108</v>
      </c>
      <c r="C200" s="48" t="s">
        <v>778</v>
      </c>
      <c r="D200" s="495"/>
      <c r="E200" s="495"/>
      <c r="F200" s="48"/>
      <c r="G200" s="107" t="s">
        <v>2</v>
      </c>
      <c r="H200" s="495"/>
      <c r="I200" s="495"/>
      <c r="J200" s="495"/>
      <c r="K200" s="496"/>
      <c r="L200" s="503"/>
      <c r="M200" s="325"/>
    </row>
    <row r="201" spans="1:13" x14ac:dyDescent="0.25">
      <c r="A201" s="56"/>
      <c r="B201" s="495"/>
      <c r="C201" s="48"/>
      <c r="D201" s="495"/>
      <c r="E201" s="495"/>
      <c r="F201" s="48"/>
      <c r="G201" s="107"/>
      <c r="H201" s="495"/>
      <c r="I201" s="495"/>
      <c r="J201" s="495"/>
      <c r="K201" s="496"/>
      <c r="L201" s="503"/>
      <c r="M201" s="325"/>
    </row>
    <row r="202" spans="1:13" x14ac:dyDescent="0.25">
      <c r="A202" s="56"/>
      <c r="B202" s="495" t="s">
        <v>109</v>
      </c>
      <c r="C202" s="48" t="s">
        <v>110</v>
      </c>
      <c r="D202" s="495"/>
      <c r="E202" s="495"/>
      <c r="F202" s="48"/>
      <c r="G202" s="107"/>
      <c r="H202" s="495"/>
      <c r="I202" s="495"/>
      <c r="J202" s="495"/>
      <c r="K202" s="496"/>
      <c r="L202" s="503"/>
      <c r="M202" s="325"/>
    </row>
    <row r="203" spans="1:13" x14ac:dyDescent="0.25">
      <c r="A203" s="56"/>
      <c r="B203" s="495"/>
      <c r="C203" s="48"/>
      <c r="D203" s="495"/>
      <c r="E203" s="495"/>
      <c r="F203" s="48"/>
      <c r="G203" s="107"/>
      <c r="H203" s="495"/>
      <c r="I203" s="495"/>
      <c r="J203" s="495"/>
      <c r="K203" s="496"/>
      <c r="L203" s="503"/>
      <c r="M203" s="325"/>
    </row>
    <row r="204" spans="1:13" x14ac:dyDescent="0.25">
      <c r="A204" s="56"/>
      <c r="B204" s="495" t="s">
        <v>111</v>
      </c>
      <c r="C204" s="48" t="s">
        <v>112</v>
      </c>
      <c r="D204" s="495"/>
      <c r="E204" s="495"/>
      <c r="F204" s="48"/>
      <c r="G204" s="107" t="s">
        <v>2</v>
      </c>
      <c r="H204" s="495"/>
      <c r="I204" s="495"/>
      <c r="J204" s="495"/>
      <c r="K204" s="496"/>
      <c r="L204" s="503"/>
      <c r="M204" s="325"/>
    </row>
    <row r="205" spans="1:13" x14ac:dyDescent="0.25">
      <c r="A205" s="56"/>
      <c r="B205" s="495"/>
      <c r="C205" s="48"/>
      <c r="D205" s="495"/>
      <c r="E205" s="495"/>
      <c r="F205" s="48"/>
      <c r="G205" s="107"/>
      <c r="H205" s="495"/>
      <c r="I205" s="495"/>
      <c r="J205" s="495"/>
      <c r="K205" s="496"/>
      <c r="L205" s="503"/>
      <c r="M205" s="325"/>
    </row>
    <row r="206" spans="1:13" x14ac:dyDescent="0.25">
      <c r="A206" s="56"/>
      <c r="B206" s="495" t="s">
        <v>113</v>
      </c>
      <c r="C206" s="48" t="s">
        <v>114</v>
      </c>
      <c r="D206" s="495"/>
      <c r="E206" s="495"/>
      <c r="F206" s="48"/>
      <c r="G206" s="107" t="s">
        <v>2</v>
      </c>
      <c r="H206" s="495"/>
      <c r="I206" s="495"/>
      <c r="J206" s="495"/>
      <c r="K206" s="496"/>
      <c r="L206" s="503"/>
      <c r="M206" s="325"/>
    </row>
    <row r="207" spans="1:13" x14ac:dyDescent="0.25">
      <c r="A207" s="56"/>
      <c r="B207" s="495"/>
      <c r="C207" s="122" t="s">
        <v>46</v>
      </c>
      <c r="D207" s="495" t="s">
        <v>378</v>
      </c>
      <c r="E207" s="495"/>
      <c r="F207" s="48"/>
      <c r="G207" s="107"/>
      <c r="H207" s="495"/>
      <c r="I207" s="495"/>
      <c r="J207" s="495"/>
      <c r="K207" s="496"/>
      <c r="L207" s="503"/>
      <c r="M207" s="325"/>
    </row>
    <row r="208" spans="1:13" x14ac:dyDescent="0.25">
      <c r="A208" s="56"/>
      <c r="B208" s="495"/>
      <c r="C208" s="480" t="s">
        <v>47</v>
      </c>
      <c r="D208" s="495" t="s">
        <v>379</v>
      </c>
      <c r="E208" s="495"/>
      <c r="F208" s="48"/>
      <c r="G208" s="107"/>
      <c r="H208" s="495"/>
      <c r="I208" s="495"/>
      <c r="J208" s="495"/>
      <c r="K208" s="496"/>
      <c r="L208" s="503"/>
      <c r="M208" s="325"/>
    </row>
    <row r="209" spans="1:13" x14ac:dyDescent="0.25">
      <c r="A209" s="56"/>
      <c r="B209" s="495"/>
      <c r="C209" s="480" t="s">
        <v>49</v>
      </c>
      <c r="D209" s="503" t="s">
        <v>123</v>
      </c>
      <c r="E209" s="495"/>
      <c r="F209" s="48"/>
      <c r="G209" s="107"/>
      <c r="H209" s="495"/>
      <c r="I209" s="495"/>
      <c r="J209" s="495"/>
      <c r="K209" s="496"/>
      <c r="L209" s="503"/>
      <c r="M209" s="325"/>
    </row>
    <row r="210" spans="1:13" x14ac:dyDescent="0.25">
      <c r="A210" s="56"/>
      <c r="B210" s="495"/>
      <c r="C210" s="480" t="s">
        <v>94</v>
      </c>
      <c r="D210" s="495" t="s">
        <v>380</v>
      </c>
      <c r="E210" s="495"/>
      <c r="F210" s="48"/>
      <c r="G210" s="107"/>
      <c r="H210" s="495"/>
      <c r="I210" s="495"/>
      <c r="J210" s="495"/>
      <c r="K210" s="496"/>
      <c r="L210" s="503"/>
      <c r="M210" s="325"/>
    </row>
    <row r="211" spans="1:13" x14ac:dyDescent="0.25">
      <c r="A211" s="56"/>
      <c r="B211" s="495"/>
      <c r="C211" s="122" t="s">
        <v>96</v>
      </c>
      <c r="D211" s="503" t="s">
        <v>776</v>
      </c>
      <c r="E211" s="495"/>
      <c r="F211" s="48"/>
      <c r="G211" s="107"/>
      <c r="H211" s="495"/>
      <c r="I211" s="495"/>
      <c r="J211" s="495"/>
      <c r="K211" s="496"/>
      <c r="L211" s="503"/>
      <c r="M211" s="325"/>
    </row>
    <row r="212" spans="1:13" x14ac:dyDescent="0.25">
      <c r="A212" s="56"/>
      <c r="B212" s="495"/>
      <c r="C212" s="122" t="s">
        <v>98</v>
      </c>
      <c r="D212" s="503" t="s">
        <v>381</v>
      </c>
      <c r="E212" s="495"/>
      <c r="F212" s="48"/>
      <c r="G212" s="107"/>
      <c r="H212" s="495"/>
      <c r="I212" s="495"/>
      <c r="J212" s="495"/>
      <c r="K212" s="496"/>
      <c r="L212" s="503"/>
      <c r="M212" s="325"/>
    </row>
    <row r="213" spans="1:13" x14ac:dyDescent="0.25">
      <c r="A213" s="56"/>
      <c r="B213" s="495"/>
      <c r="C213" s="48"/>
      <c r="D213" s="495"/>
      <c r="E213" s="495"/>
      <c r="F213" s="48"/>
      <c r="G213" s="107"/>
      <c r="H213" s="495"/>
      <c r="I213" s="495"/>
      <c r="J213" s="495"/>
      <c r="K213" s="496"/>
      <c r="L213" s="503"/>
      <c r="M213" s="325"/>
    </row>
    <row r="214" spans="1:13" x14ac:dyDescent="0.25">
      <c r="A214" s="56"/>
      <c r="B214" s="495" t="s">
        <v>115</v>
      </c>
      <c r="C214" s="48" t="s">
        <v>116</v>
      </c>
      <c r="D214" s="495"/>
      <c r="E214" s="495"/>
      <c r="F214" s="48"/>
      <c r="G214" s="107" t="s">
        <v>2</v>
      </c>
      <c r="H214" s="495"/>
      <c r="I214" s="495"/>
      <c r="J214" s="495"/>
      <c r="K214" s="496"/>
      <c r="L214" s="503"/>
      <c r="M214" s="325"/>
    </row>
    <row r="215" spans="1:13" x14ac:dyDescent="0.25">
      <c r="A215" s="56"/>
      <c r="B215" s="495"/>
      <c r="C215" s="48"/>
      <c r="D215" s="495"/>
      <c r="E215" s="495"/>
      <c r="F215" s="48"/>
      <c r="G215" s="107"/>
      <c r="H215" s="495"/>
      <c r="I215" s="495"/>
      <c r="J215" s="495"/>
      <c r="K215" s="496"/>
      <c r="L215" s="503"/>
      <c r="M215" s="325"/>
    </row>
    <row r="216" spans="1:13" x14ac:dyDescent="0.25">
      <c r="A216" s="56"/>
      <c r="B216" s="495" t="s">
        <v>117</v>
      </c>
      <c r="C216" s="48" t="s">
        <v>118</v>
      </c>
      <c r="D216" s="495"/>
      <c r="E216" s="495"/>
      <c r="F216" s="48"/>
      <c r="G216" s="107" t="s">
        <v>2</v>
      </c>
      <c r="H216" s="495"/>
      <c r="I216" s="495"/>
      <c r="J216" s="495"/>
      <c r="K216" s="496"/>
      <c r="L216" s="503"/>
      <c r="M216" s="325"/>
    </row>
    <row r="217" spans="1:13" x14ac:dyDescent="0.25">
      <c r="A217" s="56"/>
      <c r="B217" s="495"/>
      <c r="C217" s="48"/>
      <c r="D217" s="495"/>
      <c r="E217" s="495"/>
      <c r="F217" s="48"/>
      <c r="G217" s="107"/>
      <c r="H217" s="495"/>
      <c r="I217" s="495"/>
      <c r="J217" s="495"/>
      <c r="K217" s="496"/>
      <c r="L217" s="503"/>
      <c r="M217" s="325"/>
    </row>
    <row r="218" spans="1:13" x14ac:dyDescent="0.25">
      <c r="A218" s="56"/>
      <c r="B218" s="495" t="s">
        <v>10</v>
      </c>
      <c r="C218" s="48" t="s">
        <v>274</v>
      </c>
      <c r="D218" s="495"/>
      <c r="E218" s="495"/>
      <c r="F218" s="48"/>
      <c r="G218" s="107"/>
      <c r="H218" s="495"/>
      <c r="I218" s="495"/>
      <c r="J218" s="495"/>
      <c r="K218" s="496"/>
      <c r="L218" s="503"/>
      <c r="M218" s="325"/>
    </row>
    <row r="219" spans="1:13" x14ac:dyDescent="0.25">
      <c r="A219" s="56"/>
      <c r="B219" s="495"/>
      <c r="C219" s="122" t="s">
        <v>46</v>
      </c>
      <c r="D219" s="495" t="s">
        <v>15</v>
      </c>
      <c r="E219" s="495"/>
      <c r="F219" s="48"/>
      <c r="G219" s="107"/>
      <c r="H219" s="495"/>
      <c r="I219" s="495"/>
      <c r="J219" s="495"/>
      <c r="K219" s="496"/>
      <c r="L219" s="503"/>
      <c r="M219" s="325"/>
    </row>
    <row r="220" spans="1:13" x14ac:dyDescent="0.25">
      <c r="A220" s="56"/>
      <c r="B220" s="495"/>
      <c r="C220" s="480" t="s">
        <v>47</v>
      </c>
      <c r="D220" s="495" t="s">
        <v>53</v>
      </c>
      <c r="E220" s="495"/>
      <c r="F220" s="48"/>
      <c r="G220" s="107"/>
      <c r="H220" s="495"/>
      <c r="I220" s="495"/>
      <c r="J220" s="495"/>
      <c r="K220" s="496"/>
      <c r="L220" s="503"/>
      <c r="M220" s="325"/>
    </row>
    <row r="221" spans="1:13" x14ac:dyDescent="0.25">
      <c r="A221" s="56"/>
      <c r="B221" s="495"/>
      <c r="C221" s="480" t="s">
        <v>49</v>
      </c>
      <c r="D221" s="503" t="s">
        <v>386</v>
      </c>
      <c r="E221" s="495"/>
      <c r="F221" s="48"/>
      <c r="G221" s="107"/>
      <c r="H221" s="495"/>
      <c r="I221" s="495"/>
      <c r="J221" s="495"/>
      <c r="K221" s="496"/>
      <c r="L221" s="503"/>
      <c r="M221" s="325"/>
    </row>
    <row r="222" spans="1:13" x14ac:dyDescent="0.25">
      <c r="A222" s="56"/>
      <c r="B222" s="495"/>
      <c r="C222" s="480" t="s">
        <v>94</v>
      </c>
      <c r="D222" s="495" t="s">
        <v>387</v>
      </c>
      <c r="E222" s="495"/>
      <c r="F222" s="48"/>
      <c r="G222" s="107"/>
      <c r="H222" s="495"/>
      <c r="I222" s="495"/>
      <c r="J222" s="495"/>
      <c r="K222" s="496"/>
      <c r="L222" s="503"/>
      <c r="M222" s="325"/>
    </row>
    <row r="223" spans="1:13" x14ac:dyDescent="0.25">
      <c r="A223" s="56"/>
      <c r="B223" s="495"/>
      <c r="C223" s="122" t="s">
        <v>96</v>
      </c>
      <c r="D223" s="503" t="s">
        <v>388</v>
      </c>
      <c r="E223" s="495"/>
      <c r="F223" s="48"/>
      <c r="G223" s="107"/>
      <c r="H223" s="495"/>
      <c r="I223" s="495"/>
      <c r="J223" s="495"/>
      <c r="K223" s="496"/>
      <c r="L223" s="503"/>
      <c r="M223" s="325"/>
    </row>
    <row r="224" spans="1:13" x14ac:dyDescent="0.25">
      <c r="A224" s="56"/>
      <c r="B224" s="495"/>
      <c r="C224" s="444"/>
      <c r="D224" s="48"/>
      <c r="E224" s="48"/>
      <c r="F224" s="48"/>
      <c r="G224" s="107"/>
      <c r="H224" s="495"/>
      <c r="I224" s="495"/>
      <c r="J224" s="495"/>
      <c r="K224" s="496"/>
      <c r="L224" s="52"/>
      <c r="M224" s="325"/>
    </row>
    <row r="225" spans="1:15" x14ac:dyDescent="0.25">
      <c r="A225" s="56"/>
      <c r="B225" s="495" t="s">
        <v>120</v>
      </c>
      <c r="C225" s="503" t="s">
        <v>121</v>
      </c>
      <c r="D225" s="495"/>
      <c r="E225" s="495"/>
      <c r="F225" s="48"/>
      <c r="G225" s="107" t="s">
        <v>2</v>
      </c>
      <c r="H225" s="503" t="s">
        <v>36</v>
      </c>
      <c r="I225" s="495"/>
      <c r="J225" s="495"/>
      <c r="K225" s="496"/>
      <c r="L225" s="503"/>
      <c r="M225" s="325"/>
    </row>
    <row r="226" spans="1:15" x14ac:dyDescent="0.25">
      <c r="A226" s="56"/>
      <c r="B226" s="495"/>
      <c r="C226" s="503"/>
      <c r="D226" s="495"/>
      <c r="E226" s="495"/>
      <c r="F226" s="48"/>
      <c r="G226" s="107"/>
      <c r="H226" s="503"/>
      <c r="I226" s="495"/>
      <c r="J226" s="495"/>
      <c r="K226" s="496"/>
      <c r="L226" s="503"/>
      <c r="M226" s="325"/>
    </row>
    <row r="227" spans="1:15" ht="31.8" customHeight="1" x14ac:dyDescent="0.25">
      <c r="A227" s="56"/>
      <c r="B227" s="495"/>
      <c r="C227" s="616" t="s">
        <v>389</v>
      </c>
      <c r="D227" s="616"/>
      <c r="E227" s="616"/>
      <c r="F227" s="616"/>
      <c r="G227" s="616"/>
      <c r="H227" s="616"/>
      <c r="I227" s="616"/>
      <c r="J227" s="616"/>
      <c r="K227" s="617"/>
      <c r="L227" s="503"/>
      <c r="M227" s="464"/>
    </row>
    <row r="228" spans="1:15" s="111" customFormat="1" ht="39.6" x14ac:dyDescent="0.25">
      <c r="A228" s="77"/>
      <c r="B228" s="62"/>
      <c r="C228" s="493" t="s">
        <v>83</v>
      </c>
      <c r="D228" s="493" t="s">
        <v>122</v>
      </c>
      <c r="E228" s="493" t="s">
        <v>123</v>
      </c>
      <c r="F228" s="575" t="s">
        <v>124</v>
      </c>
      <c r="G228" s="575"/>
      <c r="H228" s="493" t="s">
        <v>390</v>
      </c>
      <c r="I228" s="493" t="s">
        <v>779</v>
      </c>
      <c r="J228" s="62"/>
      <c r="K228" s="127"/>
      <c r="L228" s="125"/>
      <c r="M228" s="325"/>
      <c r="N228" s="293"/>
      <c r="O228" s="19"/>
    </row>
    <row r="229" spans="1:15" x14ac:dyDescent="0.25">
      <c r="A229" s="56"/>
      <c r="B229" s="495"/>
      <c r="C229" s="491"/>
      <c r="D229" s="5"/>
      <c r="E229" s="5"/>
      <c r="F229" s="576"/>
      <c r="G229" s="576"/>
      <c r="H229" s="15"/>
      <c r="I229" s="18"/>
      <c r="J229" s="495"/>
      <c r="K229" s="496"/>
      <c r="L229" s="52"/>
      <c r="M229" s="325"/>
    </row>
    <row r="230" spans="1:15" x14ac:dyDescent="0.25">
      <c r="A230" s="56"/>
      <c r="B230" s="495"/>
      <c r="C230" s="48"/>
      <c r="D230" s="495"/>
      <c r="E230" s="495"/>
      <c r="F230" s="48"/>
      <c r="G230" s="118"/>
      <c r="H230" s="48"/>
      <c r="I230" s="495"/>
      <c r="J230" s="495"/>
      <c r="K230" s="496"/>
      <c r="L230" s="52"/>
      <c r="M230" s="325"/>
    </row>
    <row r="231" spans="1:15" x14ac:dyDescent="0.25">
      <c r="A231" s="443"/>
      <c r="B231" s="503"/>
      <c r="C231" s="48" t="s">
        <v>923</v>
      </c>
      <c r="D231" s="495"/>
      <c r="E231" s="495"/>
      <c r="F231" s="495"/>
      <c r="G231" s="118"/>
      <c r="H231" s="48"/>
      <c r="I231" s="495"/>
      <c r="J231" s="495"/>
      <c r="K231" s="496"/>
      <c r="L231" s="503"/>
      <c r="M231" s="325"/>
    </row>
    <row r="232" spans="1:15" x14ac:dyDescent="0.25">
      <c r="A232" s="443"/>
      <c r="B232" s="503"/>
      <c r="C232" s="48" t="s">
        <v>924</v>
      </c>
      <c r="D232" s="495"/>
      <c r="E232" s="495"/>
      <c r="F232" s="495"/>
      <c r="G232" s="118"/>
      <c r="H232" s="48"/>
      <c r="I232" s="495"/>
      <c r="J232" s="495"/>
      <c r="K232" s="496"/>
      <c r="L232" s="503"/>
      <c r="M232" s="325"/>
    </row>
    <row r="233" spans="1:15" s="111" customFormat="1" ht="39.6" x14ac:dyDescent="0.25">
      <c r="A233" s="442"/>
      <c r="B233" s="483"/>
      <c r="C233" s="493" t="s">
        <v>83</v>
      </c>
      <c r="D233" s="493" t="s">
        <v>122</v>
      </c>
      <c r="E233" s="493" t="s">
        <v>123</v>
      </c>
      <c r="F233" s="575" t="s">
        <v>124</v>
      </c>
      <c r="G233" s="575"/>
      <c r="H233" s="493" t="s">
        <v>390</v>
      </c>
      <c r="I233" s="493" t="s">
        <v>780</v>
      </c>
      <c r="J233" s="62"/>
      <c r="K233" s="127"/>
      <c r="L233" s="483"/>
      <c r="M233" s="325"/>
      <c r="N233" s="293"/>
      <c r="O233" s="19"/>
    </row>
    <row r="234" spans="1:15" x14ac:dyDescent="0.25">
      <c r="A234" s="443"/>
      <c r="B234" s="503"/>
      <c r="C234" s="491"/>
      <c r="D234" s="5"/>
      <c r="E234" s="5"/>
      <c r="F234" s="576"/>
      <c r="G234" s="576"/>
      <c r="H234" s="15"/>
      <c r="I234" s="18"/>
      <c r="J234" s="495"/>
      <c r="K234" s="496"/>
      <c r="L234" s="503"/>
      <c r="M234" s="325"/>
    </row>
    <row r="235" spans="1:15" x14ac:dyDescent="0.25">
      <c r="A235" s="443"/>
      <c r="B235" s="503"/>
      <c r="C235" s="495"/>
      <c r="D235" s="495"/>
      <c r="E235" s="495"/>
      <c r="F235" s="495"/>
      <c r="G235" s="134"/>
      <c r="H235" s="495"/>
      <c r="I235" s="495"/>
      <c r="J235" s="495"/>
      <c r="K235" s="496"/>
      <c r="L235" s="503"/>
      <c r="M235" s="325"/>
    </row>
    <row r="236" spans="1:15" x14ac:dyDescent="0.25">
      <c r="A236" s="443"/>
      <c r="B236" s="495" t="s">
        <v>18</v>
      </c>
      <c r="C236" s="48" t="s">
        <v>125</v>
      </c>
      <c r="D236" s="495"/>
      <c r="E236" s="495"/>
      <c r="F236" s="48"/>
      <c r="G236" s="466" t="s">
        <v>2</v>
      </c>
      <c r="H236" s="503" t="s">
        <v>126</v>
      </c>
      <c r="I236" s="503"/>
      <c r="J236" s="503"/>
      <c r="K236" s="496"/>
      <c r="L236" s="503"/>
      <c r="M236" s="325"/>
    </row>
    <row r="237" spans="1:15" x14ac:dyDescent="0.25">
      <c r="A237" s="443"/>
      <c r="B237" s="495"/>
      <c r="C237" s="48"/>
      <c r="D237" s="495"/>
      <c r="E237" s="495"/>
      <c r="F237" s="48"/>
      <c r="G237" s="466"/>
      <c r="H237" s="503"/>
      <c r="I237" s="503"/>
      <c r="J237" s="503"/>
      <c r="K237" s="496"/>
      <c r="L237" s="503"/>
      <c r="M237" s="325"/>
    </row>
    <row r="238" spans="1:15" x14ac:dyDescent="0.25">
      <c r="A238" s="443"/>
      <c r="B238" s="495" t="s">
        <v>127</v>
      </c>
      <c r="C238" s="48" t="s">
        <v>128</v>
      </c>
      <c r="D238" s="495"/>
      <c r="E238" s="495"/>
      <c r="F238" s="48"/>
      <c r="G238" s="466" t="s">
        <v>2</v>
      </c>
      <c r="H238" s="503" t="s">
        <v>36</v>
      </c>
      <c r="I238" s="503"/>
      <c r="J238" s="503"/>
      <c r="K238" s="496"/>
      <c r="L238" s="503"/>
      <c r="M238" s="325"/>
    </row>
    <row r="239" spans="1:15" x14ac:dyDescent="0.25">
      <c r="A239" s="443"/>
      <c r="B239" s="495"/>
      <c r="C239" s="48"/>
      <c r="D239" s="495"/>
      <c r="E239" s="495"/>
      <c r="F239" s="48"/>
      <c r="G239" s="466"/>
      <c r="H239" s="503"/>
      <c r="I239" s="503"/>
      <c r="J239" s="503"/>
      <c r="K239" s="496"/>
      <c r="L239" s="503"/>
      <c r="M239" s="325"/>
    </row>
    <row r="240" spans="1:15" x14ac:dyDescent="0.25">
      <c r="A240" s="443"/>
      <c r="B240" s="495" t="s">
        <v>129</v>
      </c>
      <c r="C240" s="48" t="s">
        <v>392</v>
      </c>
      <c r="D240" s="495"/>
      <c r="E240" s="495"/>
      <c r="F240" s="48"/>
      <c r="G240" s="466"/>
      <c r="H240" s="503"/>
      <c r="I240" s="503"/>
      <c r="J240" s="503"/>
      <c r="K240" s="496"/>
      <c r="L240" s="503"/>
      <c r="M240" s="325"/>
    </row>
    <row r="241" spans="1:15" s="111" customFormat="1" x14ac:dyDescent="0.25">
      <c r="A241" s="442"/>
      <c r="B241" s="62"/>
      <c r="C241" s="493" t="s">
        <v>83</v>
      </c>
      <c r="D241" s="493" t="s">
        <v>391</v>
      </c>
      <c r="E241" s="493" t="s">
        <v>124</v>
      </c>
      <c r="F241" s="49"/>
      <c r="G241" s="466"/>
      <c r="H241" s="483"/>
      <c r="I241" s="483"/>
      <c r="J241" s="483"/>
      <c r="K241" s="127"/>
      <c r="L241" s="483"/>
      <c r="M241" s="325"/>
      <c r="N241" s="293"/>
      <c r="O241" s="19"/>
    </row>
    <row r="242" spans="1:15" x14ac:dyDescent="0.25">
      <c r="A242" s="443"/>
      <c r="B242" s="495"/>
      <c r="C242" s="15"/>
      <c r="D242" s="5"/>
      <c r="E242" s="5"/>
      <c r="F242" s="48"/>
      <c r="G242" s="466"/>
      <c r="H242" s="503"/>
      <c r="I242" s="503"/>
      <c r="J242" s="503"/>
      <c r="K242" s="496"/>
      <c r="L242" s="503"/>
      <c r="M242" s="325"/>
    </row>
    <row r="243" spans="1:15" x14ac:dyDescent="0.25">
      <c r="A243" s="443"/>
      <c r="B243" s="495"/>
      <c r="C243" s="48"/>
      <c r="D243" s="495"/>
      <c r="E243" s="495"/>
      <c r="F243" s="48"/>
      <c r="G243" s="466"/>
      <c r="H243" s="503"/>
      <c r="I243" s="503"/>
      <c r="J243" s="503"/>
      <c r="K243" s="496"/>
      <c r="L243" s="503"/>
      <c r="M243" s="325"/>
    </row>
    <row r="244" spans="1:15" x14ac:dyDescent="0.25">
      <c r="A244" s="443"/>
      <c r="B244" s="495" t="s">
        <v>130</v>
      </c>
      <c r="C244" s="48" t="s">
        <v>393</v>
      </c>
      <c r="D244" s="495"/>
      <c r="E244" s="495"/>
      <c r="F244" s="48"/>
      <c r="G244" s="466"/>
      <c r="H244" s="495"/>
      <c r="I244" s="495"/>
      <c r="J244" s="503"/>
      <c r="K244" s="496"/>
      <c r="L244" s="503"/>
      <c r="M244" s="325"/>
    </row>
    <row r="245" spans="1:15" x14ac:dyDescent="0.25">
      <c r="A245" s="443"/>
      <c r="B245" s="495"/>
      <c r="C245" s="493" t="s">
        <v>83</v>
      </c>
      <c r="D245" s="493" t="s">
        <v>15</v>
      </c>
      <c r="E245" s="493" t="s">
        <v>124</v>
      </c>
      <c r="F245" s="48"/>
      <c r="G245" s="466"/>
      <c r="H245" s="495"/>
      <c r="I245" s="495"/>
      <c r="J245" s="503"/>
      <c r="K245" s="496"/>
      <c r="L245" s="503"/>
      <c r="M245" s="325"/>
    </row>
    <row r="246" spans="1:15" x14ac:dyDescent="0.25">
      <c r="A246" s="443"/>
      <c r="B246" s="495"/>
      <c r="C246" s="15"/>
      <c r="D246" s="5"/>
      <c r="E246" s="5"/>
      <c r="F246" s="48"/>
      <c r="G246" s="466"/>
      <c r="H246" s="503"/>
      <c r="I246" s="503"/>
      <c r="J246" s="503"/>
      <c r="K246" s="496"/>
      <c r="L246" s="503"/>
      <c r="M246" s="325"/>
    </row>
    <row r="247" spans="1:15" x14ac:dyDescent="0.25">
      <c r="A247" s="443"/>
      <c r="B247" s="495"/>
      <c r="C247" s="48"/>
      <c r="D247" s="495"/>
      <c r="E247" s="495"/>
      <c r="F247" s="48"/>
      <c r="G247" s="466"/>
      <c r="H247" s="503"/>
      <c r="I247" s="503"/>
      <c r="J247" s="503"/>
      <c r="K247" s="496"/>
      <c r="L247" s="503"/>
      <c r="M247" s="325"/>
    </row>
    <row r="248" spans="1:15" x14ac:dyDescent="0.25">
      <c r="A248" s="443"/>
      <c r="B248" s="495" t="s">
        <v>131</v>
      </c>
      <c r="C248" s="48" t="s">
        <v>132</v>
      </c>
      <c r="D248" s="495"/>
      <c r="E248" s="495"/>
      <c r="F248" s="48"/>
      <c r="G248" s="466" t="s">
        <v>2</v>
      </c>
      <c r="H248" s="503" t="s">
        <v>36</v>
      </c>
      <c r="I248" s="503"/>
      <c r="J248" s="503"/>
      <c r="K248" s="496"/>
      <c r="L248" s="503"/>
      <c r="M248" s="325"/>
    </row>
    <row r="249" spans="1:15" x14ac:dyDescent="0.25">
      <c r="A249" s="441"/>
      <c r="B249" s="437"/>
      <c r="C249" s="501"/>
      <c r="D249" s="501"/>
      <c r="E249" s="501"/>
      <c r="F249" s="501"/>
      <c r="G249" s="58"/>
      <c r="H249" s="437"/>
      <c r="I249" s="437"/>
      <c r="J249" s="437"/>
      <c r="K249" s="502"/>
      <c r="L249" s="503"/>
      <c r="M249" s="325"/>
    </row>
    <row r="250" spans="1:15" x14ac:dyDescent="0.25">
      <c r="A250" s="439">
        <v>22</v>
      </c>
      <c r="B250" s="120"/>
      <c r="C250" s="120" t="s">
        <v>394</v>
      </c>
      <c r="D250" s="507"/>
      <c r="E250" s="507"/>
      <c r="F250" s="507"/>
      <c r="G250" s="568"/>
      <c r="H250" s="507"/>
      <c r="I250" s="507"/>
      <c r="J250" s="507"/>
      <c r="K250" s="508"/>
      <c r="L250" s="503"/>
      <c r="M250" s="462" t="s">
        <v>376</v>
      </c>
    </row>
    <row r="251" spans="1:15" x14ac:dyDescent="0.25">
      <c r="A251" s="441"/>
      <c r="B251" s="437"/>
      <c r="C251" s="501"/>
      <c r="D251" s="501"/>
      <c r="E251" s="501"/>
      <c r="F251" s="501"/>
      <c r="G251" s="520"/>
      <c r="H251" s="501"/>
      <c r="I251" s="501"/>
      <c r="J251" s="501"/>
      <c r="K251" s="502"/>
      <c r="L251" s="503"/>
      <c r="M251" s="325"/>
    </row>
    <row r="252" spans="1:15" ht="18.600000000000001" customHeight="1" x14ac:dyDescent="0.25">
      <c r="A252" s="439">
        <v>23</v>
      </c>
      <c r="B252" s="120"/>
      <c r="C252" s="120" t="s">
        <v>400</v>
      </c>
      <c r="D252" s="507"/>
      <c r="E252" s="507"/>
      <c r="F252" s="507"/>
      <c r="G252" s="466" t="s">
        <v>2</v>
      </c>
      <c r="H252" s="486" t="s">
        <v>800</v>
      </c>
      <c r="I252" s="507"/>
      <c r="J252" s="507"/>
      <c r="K252" s="508"/>
      <c r="M252" s="462" t="s">
        <v>376</v>
      </c>
    </row>
    <row r="253" spans="1:15" x14ac:dyDescent="0.25">
      <c r="A253" s="441"/>
      <c r="B253" s="437"/>
      <c r="C253" s="501"/>
      <c r="D253" s="501"/>
      <c r="E253" s="501"/>
      <c r="F253" s="501"/>
      <c r="G253" s="520"/>
      <c r="H253" s="501"/>
      <c r="I253" s="501"/>
      <c r="J253" s="501"/>
      <c r="K253" s="502"/>
      <c r="L253" s="503"/>
      <c r="M253" s="325"/>
    </row>
    <row r="254" spans="1:15" ht="79.8" customHeight="1" x14ac:dyDescent="0.25">
      <c r="A254" s="439">
        <v>24</v>
      </c>
      <c r="B254" s="120"/>
      <c r="C254" s="109" t="s">
        <v>133</v>
      </c>
      <c r="D254" s="497"/>
      <c r="E254" s="497"/>
      <c r="F254" s="497"/>
      <c r="G254" s="466" t="s">
        <v>2</v>
      </c>
      <c r="H254" s="485" t="s">
        <v>801</v>
      </c>
      <c r="I254" s="120"/>
      <c r="J254" s="507"/>
      <c r="K254" s="508"/>
      <c r="L254" s="498"/>
      <c r="M254" s="524" t="s">
        <v>863</v>
      </c>
      <c r="O254" s="526" t="s">
        <v>864</v>
      </c>
    </row>
    <row r="255" spans="1:15" x14ac:dyDescent="0.25">
      <c r="A255" s="441"/>
      <c r="B255" s="437"/>
      <c r="C255" s="501"/>
      <c r="D255" s="501"/>
      <c r="E255" s="501"/>
      <c r="F255" s="501"/>
      <c r="G255" s="520"/>
      <c r="H255" s="501"/>
      <c r="I255" s="501"/>
      <c r="J255" s="501"/>
      <c r="K255" s="502"/>
      <c r="M255" s="325"/>
    </row>
    <row r="256" spans="1:15" x14ac:dyDescent="0.25">
      <c r="A256" s="439">
        <v>25</v>
      </c>
      <c r="B256" s="120"/>
      <c r="C256" s="120" t="s">
        <v>134</v>
      </c>
      <c r="D256" s="507"/>
      <c r="E256" s="507"/>
      <c r="F256" s="507"/>
      <c r="G256" s="466" t="s">
        <v>2</v>
      </c>
      <c r="H256" s="485" t="s">
        <v>802</v>
      </c>
      <c r="I256" s="507"/>
      <c r="J256" s="507"/>
      <c r="K256" s="508"/>
      <c r="M256" s="462" t="s">
        <v>376</v>
      </c>
    </row>
    <row r="257" spans="1:15" x14ac:dyDescent="0.25">
      <c r="A257" s="441"/>
      <c r="B257" s="437"/>
      <c r="C257" s="501"/>
      <c r="D257" s="501"/>
      <c r="E257" s="501"/>
      <c r="F257" s="501"/>
      <c r="G257" s="520"/>
      <c r="H257" s="501"/>
      <c r="I257" s="501"/>
      <c r="J257" s="501"/>
      <c r="K257" s="502"/>
      <c r="M257" s="325"/>
    </row>
    <row r="258" spans="1:15" ht="17.399999999999999" customHeight="1" x14ac:dyDescent="0.25">
      <c r="A258" s="439">
        <v>26</v>
      </c>
      <c r="B258" s="507" t="s">
        <v>411</v>
      </c>
      <c r="C258" s="435" t="s">
        <v>407</v>
      </c>
      <c r="D258" s="109"/>
      <c r="E258" s="120"/>
      <c r="F258" s="109"/>
      <c r="G258" s="55"/>
      <c r="H258" s="120"/>
      <c r="I258" s="120"/>
      <c r="J258" s="120"/>
      <c r="K258" s="479"/>
      <c r="M258" s="605" t="s">
        <v>865</v>
      </c>
      <c r="O258" s="580" t="s">
        <v>862</v>
      </c>
    </row>
    <row r="259" spans="1:15" x14ac:dyDescent="0.25">
      <c r="A259" s="443"/>
      <c r="B259" s="503" t="s">
        <v>135</v>
      </c>
      <c r="C259" s="48" t="s">
        <v>408</v>
      </c>
      <c r="D259" s="48"/>
      <c r="E259" s="503"/>
      <c r="F259" s="48"/>
      <c r="G259" s="20"/>
      <c r="H259" s="503"/>
      <c r="I259" s="503"/>
      <c r="J259" s="112"/>
      <c r="K259" s="504"/>
      <c r="M259" s="605"/>
      <c r="O259" s="580"/>
    </row>
    <row r="260" spans="1:15" x14ac:dyDescent="0.25">
      <c r="A260" s="443"/>
      <c r="B260" s="495"/>
      <c r="C260" s="48" t="s">
        <v>6</v>
      </c>
      <c r="D260" s="48" t="s">
        <v>136</v>
      </c>
      <c r="E260" s="48"/>
      <c r="F260" s="48"/>
      <c r="G260" s="107"/>
      <c r="H260" s="503"/>
      <c r="I260" s="503"/>
      <c r="J260" s="505" t="s">
        <v>803</v>
      </c>
      <c r="K260" s="504"/>
      <c r="L260" s="6"/>
      <c r="M260" s="605"/>
      <c r="O260" s="580"/>
    </row>
    <row r="261" spans="1:15" x14ac:dyDescent="0.25">
      <c r="A261" s="443"/>
      <c r="B261" s="495"/>
      <c r="C261" s="48" t="s">
        <v>7</v>
      </c>
      <c r="D261" s="48" t="s">
        <v>137</v>
      </c>
      <c r="E261" s="48"/>
      <c r="F261" s="48"/>
      <c r="G261" s="107"/>
      <c r="H261" s="503"/>
      <c r="I261" s="503"/>
      <c r="J261" s="484"/>
      <c r="K261" s="504"/>
      <c r="L261" s="6"/>
      <c r="M261" s="605"/>
      <c r="O261" s="580"/>
    </row>
    <row r="262" spans="1:15" x14ac:dyDescent="0.25">
      <c r="A262" s="443"/>
      <c r="B262" s="495"/>
      <c r="C262" s="49"/>
      <c r="D262" s="48"/>
      <c r="E262" s="495"/>
      <c r="F262" s="503"/>
      <c r="G262" s="107"/>
      <c r="H262" s="503"/>
      <c r="I262" s="503"/>
      <c r="J262" s="484"/>
      <c r="K262" s="504"/>
      <c r="L262" s="6"/>
      <c r="M262" s="605"/>
      <c r="O262" s="580"/>
    </row>
    <row r="263" spans="1:15" x14ac:dyDescent="0.25">
      <c r="A263" s="443"/>
      <c r="B263" s="503" t="s">
        <v>138</v>
      </c>
      <c r="C263" s="48" t="s">
        <v>139</v>
      </c>
      <c r="D263" s="498"/>
      <c r="E263" s="48"/>
      <c r="F263" s="48"/>
      <c r="G263" s="107"/>
      <c r="H263" s="503"/>
      <c r="I263" s="503"/>
      <c r="J263" s="112"/>
      <c r="K263" s="504"/>
      <c r="L263" s="6"/>
      <c r="M263" s="605"/>
      <c r="O263" s="580"/>
    </row>
    <row r="264" spans="1:15" x14ac:dyDescent="0.25">
      <c r="A264" s="443"/>
      <c r="B264" s="483"/>
      <c r="C264" s="48" t="s">
        <v>6</v>
      </c>
      <c r="D264" s="48" t="s">
        <v>409</v>
      </c>
      <c r="E264" s="48"/>
      <c r="F264" s="48"/>
      <c r="G264" s="107"/>
      <c r="H264" s="503"/>
      <c r="I264" s="503"/>
      <c r="J264" s="505" t="s">
        <v>804</v>
      </c>
      <c r="K264" s="504"/>
      <c r="L264" s="6"/>
      <c r="M264" s="605"/>
      <c r="O264" s="580"/>
    </row>
    <row r="265" spans="1:15" x14ac:dyDescent="0.25">
      <c r="A265" s="443"/>
      <c r="B265" s="62"/>
      <c r="C265" s="498" t="s">
        <v>7</v>
      </c>
      <c r="D265" s="48" t="s">
        <v>140</v>
      </c>
      <c r="E265" s="48"/>
      <c r="F265" s="48"/>
      <c r="G265" s="107"/>
      <c r="H265" s="503"/>
      <c r="I265" s="503"/>
      <c r="J265" s="503"/>
      <c r="K265" s="504"/>
      <c r="L265" s="6"/>
      <c r="M265" s="605"/>
      <c r="O265" s="580"/>
    </row>
    <row r="266" spans="1:15" x14ac:dyDescent="0.25">
      <c r="A266" s="443"/>
      <c r="B266" s="495"/>
      <c r="C266" s="119"/>
      <c r="D266" s="498"/>
      <c r="E266" s="495"/>
      <c r="F266" s="48"/>
      <c r="G266" s="107"/>
      <c r="H266" s="503"/>
      <c r="I266" s="495"/>
      <c r="J266" s="495"/>
      <c r="K266" s="496"/>
      <c r="M266" s="605"/>
      <c r="O266" s="580"/>
    </row>
    <row r="267" spans="1:15" x14ac:dyDescent="0.25">
      <c r="A267" s="443"/>
      <c r="B267" s="495"/>
      <c r="C267" s="48" t="s">
        <v>410</v>
      </c>
      <c r="D267" s="48"/>
      <c r="E267" s="495"/>
      <c r="F267" s="48"/>
      <c r="G267" s="107"/>
      <c r="H267" s="503"/>
      <c r="I267" s="495"/>
      <c r="J267" s="495"/>
      <c r="K267" s="496"/>
      <c r="M267" s="605"/>
      <c r="O267" s="580"/>
    </row>
    <row r="268" spans="1:15" x14ac:dyDescent="0.25">
      <c r="A268" s="441"/>
      <c r="B268" s="501"/>
      <c r="C268" s="121"/>
      <c r="D268" s="499"/>
      <c r="E268" s="501"/>
      <c r="F268" s="128"/>
      <c r="G268" s="58"/>
      <c r="H268" s="437"/>
      <c r="I268" s="501"/>
      <c r="J268" s="501"/>
      <c r="K268" s="502"/>
      <c r="M268" s="325"/>
    </row>
    <row r="269" spans="1:15" ht="16.2" customHeight="1" x14ac:dyDescent="0.25">
      <c r="A269" s="443">
        <v>27</v>
      </c>
      <c r="B269" s="495" t="s">
        <v>6</v>
      </c>
      <c r="C269" s="48" t="s">
        <v>948</v>
      </c>
      <c r="D269" s="48"/>
      <c r="E269" s="495"/>
      <c r="F269" s="48"/>
      <c r="G269" s="466" t="s">
        <v>2</v>
      </c>
      <c r="H269" s="485" t="s">
        <v>805</v>
      </c>
      <c r="I269" s="495"/>
      <c r="J269" s="495"/>
      <c r="K269" s="496"/>
      <c r="M269" s="462" t="s">
        <v>376</v>
      </c>
    </row>
    <row r="270" spans="1:15" x14ac:dyDescent="0.25">
      <c r="A270" s="443"/>
      <c r="B270" s="503"/>
      <c r="C270" s="503" t="s">
        <v>949</v>
      </c>
      <c r="D270" s="49"/>
      <c r="E270" s="495"/>
      <c r="F270" s="48"/>
      <c r="G270" s="107"/>
      <c r="H270" s="495"/>
      <c r="I270" s="495"/>
      <c r="J270" s="495"/>
      <c r="K270" s="496"/>
      <c r="M270" s="325"/>
    </row>
    <row r="271" spans="1:15" x14ac:dyDescent="0.25">
      <c r="A271" s="443"/>
      <c r="B271" s="503"/>
      <c r="C271" s="503" t="s">
        <v>950</v>
      </c>
      <c r="D271" s="49"/>
      <c r="E271" s="495"/>
      <c r="F271" s="48"/>
      <c r="G271" s="107"/>
      <c r="H271" s="495"/>
      <c r="I271" s="495"/>
      <c r="J271" s="495"/>
      <c r="K271" s="496"/>
      <c r="M271" s="325"/>
    </row>
    <row r="272" spans="1:15" x14ac:dyDescent="0.25">
      <c r="A272" s="443"/>
      <c r="B272" s="503"/>
      <c r="C272" s="116"/>
      <c r="D272" s="49"/>
      <c r="E272" s="495"/>
      <c r="F272" s="48"/>
      <c r="G272" s="107"/>
      <c r="H272" s="495"/>
      <c r="I272" s="495"/>
      <c r="J272" s="495"/>
      <c r="K272" s="496"/>
      <c r="M272" s="325"/>
    </row>
    <row r="273" spans="1:15" ht="26.4" x14ac:dyDescent="0.25">
      <c r="A273" s="443"/>
      <c r="B273" s="495" t="s">
        <v>7</v>
      </c>
      <c r="C273" s="48" t="s">
        <v>275</v>
      </c>
      <c r="D273" s="48"/>
      <c r="E273" s="495"/>
      <c r="F273" s="48"/>
      <c r="G273" s="466" t="s">
        <v>2</v>
      </c>
      <c r="H273" s="512" t="s">
        <v>806</v>
      </c>
      <c r="I273" s="495"/>
      <c r="J273" s="495"/>
      <c r="K273" s="496"/>
      <c r="M273" s="325"/>
    </row>
    <row r="274" spans="1:15" x14ac:dyDescent="0.25">
      <c r="A274" s="441"/>
      <c r="B274" s="437"/>
      <c r="C274" s="501"/>
      <c r="D274" s="501"/>
      <c r="E274" s="501"/>
      <c r="F274" s="501"/>
      <c r="G274" s="520"/>
      <c r="H274" s="501"/>
      <c r="I274" s="501"/>
      <c r="J274" s="501"/>
      <c r="K274" s="502"/>
      <c r="L274" s="503"/>
      <c r="M274" s="325"/>
    </row>
    <row r="275" spans="1:15" ht="16.8" customHeight="1" x14ac:dyDescent="0.25">
      <c r="A275" s="439">
        <v>28</v>
      </c>
      <c r="B275" s="120"/>
      <c r="C275" s="109" t="s">
        <v>951</v>
      </c>
      <c r="D275" s="497"/>
      <c r="E275" s="497"/>
      <c r="F275" s="497"/>
      <c r="G275" s="466" t="s">
        <v>2</v>
      </c>
      <c r="H275" s="485" t="s">
        <v>807</v>
      </c>
      <c r="I275" s="507"/>
      <c r="J275" s="507"/>
      <c r="K275" s="508"/>
      <c r="L275" s="52"/>
      <c r="M275" s="462" t="s">
        <v>376</v>
      </c>
    </row>
    <row r="276" spans="1:15" x14ac:dyDescent="0.25">
      <c r="A276" s="443"/>
      <c r="B276" s="503"/>
      <c r="C276" s="48" t="s">
        <v>952</v>
      </c>
      <c r="D276" s="498"/>
      <c r="E276" s="498"/>
      <c r="F276" s="498"/>
      <c r="G276" s="134"/>
      <c r="H276" s="495"/>
      <c r="I276" s="495"/>
      <c r="J276" s="495"/>
      <c r="K276" s="496"/>
      <c r="L276" s="52"/>
      <c r="M276" s="462"/>
    </row>
    <row r="277" spans="1:15" x14ac:dyDescent="0.25">
      <c r="A277" s="443"/>
      <c r="B277" s="503"/>
      <c r="C277" s="48" t="s">
        <v>954</v>
      </c>
      <c r="D277" s="498"/>
      <c r="E277" s="498"/>
      <c r="F277" s="498"/>
      <c r="G277" s="134"/>
      <c r="H277" s="495"/>
      <c r="I277" s="495"/>
      <c r="J277" s="495"/>
      <c r="K277" s="496"/>
      <c r="L277" s="52"/>
      <c r="M277" s="462"/>
    </row>
    <row r="278" spans="1:15" x14ac:dyDescent="0.25">
      <c r="A278" s="443"/>
      <c r="B278" s="503"/>
      <c r="C278" s="503" t="s">
        <v>953</v>
      </c>
      <c r="D278" s="495"/>
      <c r="E278" s="495"/>
      <c r="F278" s="495"/>
      <c r="G278" s="134"/>
      <c r="H278" s="495"/>
      <c r="I278" s="495"/>
      <c r="J278" s="495"/>
      <c r="K278" s="496"/>
      <c r="L278" s="503"/>
      <c r="M278" s="325"/>
    </row>
    <row r="279" spans="1:15" x14ac:dyDescent="0.25">
      <c r="A279" s="441"/>
      <c r="B279" s="437"/>
      <c r="C279" s="501"/>
      <c r="D279" s="501"/>
      <c r="E279" s="501"/>
      <c r="F279" s="501"/>
      <c r="G279" s="520"/>
      <c r="H279" s="501"/>
      <c r="I279" s="501"/>
      <c r="J279" s="501"/>
      <c r="K279" s="502"/>
      <c r="L279" s="503"/>
      <c r="M279" s="325"/>
    </row>
    <row r="280" spans="1:15" ht="15.6" customHeight="1" x14ac:dyDescent="0.25">
      <c r="A280" s="439">
        <v>29</v>
      </c>
      <c r="B280" s="120"/>
      <c r="C280" s="120" t="s">
        <v>955</v>
      </c>
      <c r="D280" s="507"/>
      <c r="E280" s="507"/>
      <c r="F280" s="507"/>
      <c r="G280" s="466" t="s">
        <v>2</v>
      </c>
      <c r="H280" s="485" t="s">
        <v>808</v>
      </c>
      <c r="I280" s="507"/>
      <c r="J280" s="507"/>
      <c r="K280" s="508"/>
      <c r="L280" s="503"/>
      <c r="M280" s="462" t="s">
        <v>376</v>
      </c>
    </row>
    <row r="281" spans="1:15" x14ac:dyDescent="0.25">
      <c r="A281" s="443"/>
      <c r="B281" s="503"/>
      <c r="C281" s="112" t="s">
        <v>956</v>
      </c>
      <c r="D281" s="495"/>
      <c r="E281" s="495"/>
      <c r="F281" s="495"/>
      <c r="G281" s="134"/>
      <c r="H281" s="495"/>
      <c r="I281" s="495"/>
      <c r="J281" s="495"/>
      <c r="K281" s="496"/>
      <c r="L281" s="503"/>
      <c r="M281" s="325"/>
    </row>
    <row r="282" spans="1:15" x14ac:dyDescent="0.25">
      <c r="A282" s="443"/>
      <c r="B282" s="503"/>
      <c r="C282" s="503" t="s">
        <v>957</v>
      </c>
      <c r="D282" s="495"/>
      <c r="E282" s="495"/>
      <c r="F282" s="495"/>
      <c r="G282" s="134"/>
      <c r="H282" s="495"/>
      <c r="I282" s="495"/>
      <c r="J282" s="495"/>
      <c r="K282" s="496"/>
      <c r="L282" s="503"/>
      <c r="M282" s="325"/>
    </row>
    <row r="283" spans="1:15" x14ac:dyDescent="0.25">
      <c r="A283" s="441"/>
      <c r="B283" s="437"/>
      <c r="C283" s="437"/>
      <c r="D283" s="501"/>
      <c r="E283" s="501"/>
      <c r="F283" s="501"/>
      <c r="G283" s="520"/>
      <c r="H283" s="501"/>
      <c r="I283" s="501"/>
      <c r="J283" s="501"/>
      <c r="K283" s="502"/>
      <c r="L283" s="503"/>
      <c r="M283" s="325"/>
    </row>
    <row r="284" spans="1:15" ht="13.2" customHeight="1" x14ac:dyDescent="0.25">
      <c r="A284" s="439" t="s">
        <v>151</v>
      </c>
      <c r="B284" s="507" t="s">
        <v>152</v>
      </c>
      <c r="C284" s="109" t="s">
        <v>153</v>
      </c>
      <c r="D284" s="109"/>
      <c r="E284" s="507"/>
      <c r="F284" s="109"/>
      <c r="G284" s="55"/>
      <c r="H284" s="507"/>
      <c r="I284" s="120"/>
      <c r="J284" s="507"/>
      <c r="K284" s="508"/>
      <c r="L284" s="25"/>
      <c r="M284" s="581" t="s">
        <v>866</v>
      </c>
      <c r="O284" s="599" t="s">
        <v>867</v>
      </c>
    </row>
    <row r="285" spans="1:15" x14ac:dyDescent="0.25">
      <c r="A285" s="443"/>
      <c r="B285" s="495"/>
      <c r="C285" s="483"/>
      <c r="D285" s="503"/>
      <c r="E285" s="495"/>
      <c r="F285" s="48"/>
      <c r="G285" s="107"/>
      <c r="H285" s="495"/>
      <c r="I285" s="503"/>
      <c r="J285" s="495"/>
      <c r="K285" s="496"/>
      <c r="L285" s="61"/>
      <c r="M285" s="581"/>
      <c r="O285" s="599"/>
    </row>
    <row r="286" spans="1:15" x14ac:dyDescent="0.25">
      <c r="A286" s="443"/>
      <c r="B286" s="495" t="s">
        <v>154</v>
      </c>
      <c r="C286" s="48" t="s">
        <v>155</v>
      </c>
      <c r="D286" s="48"/>
      <c r="E286" s="495"/>
      <c r="F286" s="48"/>
      <c r="G286" s="107"/>
      <c r="H286" s="495"/>
      <c r="I286" s="503"/>
      <c r="J286" s="495"/>
      <c r="K286" s="496"/>
      <c r="L286" s="52"/>
      <c r="M286" s="581"/>
      <c r="O286" s="599"/>
    </row>
    <row r="287" spans="1:15" x14ac:dyDescent="0.25">
      <c r="A287" s="443"/>
      <c r="B287" s="495"/>
      <c r="C287" s="503" t="s">
        <v>46</v>
      </c>
      <c r="D287" s="503" t="s">
        <v>156</v>
      </c>
      <c r="E287" s="483"/>
      <c r="F287" s="48"/>
      <c r="G287" s="107"/>
      <c r="H287" s="495"/>
      <c r="I287" s="503"/>
      <c r="J287" s="495"/>
      <c r="K287" s="496"/>
      <c r="L287" s="503"/>
      <c r="M287" s="581"/>
      <c r="O287" s="599"/>
    </row>
    <row r="288" spans="1:15" x14ac:dyDescent="0.25">
      <c r="A288" s="443"/>
      <c r="B288" s="495"/>
      <c r="C288" s="503" t="s">
        <v>47</v>
      </c>
      <c r="D288" s="503" t="s">
        <v>421</v>
      </c>
      <c r="E288" s="495"/>
      <c r="F288" s="48"/>
      <c r="G288" s="107"/>
      <c r="H288" s="495"/>
      <c r="I288" s="503"/>
      <c r="J288" s="495"/>
      <c r="K288" s="496"/>
      <c r="L288" s="503"/>
      <c r="M288" s="581"/>
      <c r="O288" s="599"/>
    </row>
    <row r="289" spans="1:15" x14ac:dyDescent="0.25">
      <c r="A289" s="441"/>
      <c r="B289" s="501"/>
      <c r="C289" s="437"/>
      <c r="D289" s="437"/>
      <c r="E289" s="501"/>
      <c r="F289" s="128"/>
      <c r="G289" s="58"/>
      <c r="H289" s="501"/>
      <c r="I289" s="437"/>
      <c r="J289" s="501"/>
      <c r="K289" s="502"/>
      <c r="L289" s="503"/>
      <c r="M289" s="581"/>
      <c r="O289" s="599"/>
    </row>
    <row r="290" spans="1:15" x14ac:dyDescent="0.25">
      <c r="A290" s="439" t="s">
        <v>157</v>
      </c>
      <c r="B290" s="507" t="s">
        <v>152</v>
      </c>
      <c r="C290" s="109" t="s">
        <v>158</v>
      </c>
      <c r="D290" s="109"/>
      <c r="E290" s="507"/>
      <c r="F290" s="109"/>
      <c r="G290" s="55"/>
      <c r="H290" s="507"/>
      <c r="I290" s="120"/>
      <c r="J290" s="507"/>
      <c r="K290" s="508"/>
      <c r="L290" s="25"/>
      <c r="M290" s="581"/>
      <c r="O290" s="599"/>
    </row>
    <row r="291" spans="1:15" x14ac:dyDescent="0.25">
      <c r="A291" s="443"/>
      <c r="B291" s="495"/>
      <c r="C291" s="503"/>
      <c r="D291" s="503"/>
      <c r="E291" s="495"/>
      <c r="F291" s="48"/>
      <c r="G291" s="107"/>
      <c r="H291" s="495"/>
      <c r="I291" s="503"/>
      <c r="J291" s="495"/>
      <c r="K291" s="496"/>
      <c r="L291" s="61"/>
      <c r="M291" s="581"/>
      <c r="O291" s="599"/>
    </row>
    <row r="292" spans="1:15" x14ac:dyDescent="0.25">
      <c r="A292" s="443"/>
      <c r="B292" s="495" t="s">
        <v>154</v>
      </c>
      <c r="C292" s="48" t="s">
        <v>155</v>
      </c>
      <c r="D292" s="48"/>
      <c r="E292" s="495"/>
      <c r="F292" s="48"/>
      <c r="G292" s="107"/>
      <c r="H292" s="495"/>
      <c r="I292" s="503"/>
      <c r="J292" s="495"/>
      <c r="K292" s="496"/>
      <c r="L292" s="52"/>
      <c r="M292" s="581"/>
      <c r="O292" s="599"/>
    </row>
    <row r="293" spans="1:15" x14ac:dyDescent="0.25">
      <c r="A293" s="443"/>
      <c r="B293" s="495"/>
      <c r="C293" s="503" t="s">
        <v>46</v>
      </c>
      <c r="D293" s="503" t="s">
        <v>156</v>
      </c>
      <c r="E293" s="483"/>
      <c r="F293" s="48"/>
      <c r="G293" s="107"/>
      <c r="H293" s="495"/>
      <c r="I293" s="503"/>
      <c r="J293" s="495"/>
      <c r="K293" s="496"/>
      <c r="L293" s="503"/>
      <c r="M293" s="581"/>
      <c r="O293" s="599"/>
    </row>
    <row r="294" spans="1:15" x14ac:dyDescent="0.25">
      <c r="A294" s="443"/>
      <c r="B294" s="495"/>
      <c r="C294" s="503" t="s">
        <v>47</v>
      </c>
      <c r="D294" s="503" t="s">
        <v>421</v>
      </c>
      <c r="E294" s="495"/>
      <c r="F294" s="48"/>
      <c r="G294" s="107"/>
      <c r="H294" s="495"/>
      <c r="I294" s="503"/>
      <c r="J294" s="495"/>
      <c r="K294" s="496"/>
      <c r="L294" s="503"/>
      <c r="M294" s="581"/>
      <c r="O294" s="599"/>
    </row>
    <row r="295" spans="1:15" x14ac:dyDescent="0.25">
      <c r="A295" s="443"/>
      <c r="B295" s="503"/>
      <c r="C295" s="495"/>
      <c r="D295" s="495"/>
      <c r="E295" s="495"/>
      <c r="F295" s="495"/>
      <c r="G295" s="134"/>
      <c r="H295" s="495"/>
      <c r="I295" s="495"/>
      <c r="J295" s="495"/>
      <c r="K295" s="496"/>
      <c r="L295" s="503"/>
      <c r="M295" s="581"/>
      <c r="O295" s="599"/>
    </row>
    <row r="296" spans="1:15" ht="16.2" customHeight="1" x14ac:dyDescent="0.25">
      <c r="A296" s="439">
        <v>30</v>
      </c>
      <c r="B296" s="120"/>
      <c r="C296" s="120" t="s">
        <v>927</v>
      </c>
      <c r="D296" s="507"/>
      <c r="E296" s="507"/>
      <c r="F296" s="507"/>
      <c r="G296" s="104" t="s">
        <v>2</v>
      </c>
      <c r="H296" s="485" t="s">
        <v>809</v>
      </c>
      <c r="I296" s="507"/>
      <c r="J296" s="507"/>
      <c r="K296" s="508"/>
      <c r="M296" s="462" t="s">
        <v>376</v>
      </c>
    </row>
    <row r="297" spans="1:15" x14ac:dyDescent="0.25">
      <c r="A297" s="443"/>
      <c r="B297" s="503"/>
      <c r="C297" s="503" t="s">
        <v>928</v>
      </c>
      <c r="D297" s="495"/>
      <c r="E297" s="495"/>
      <c r="F297" s="495"/>
      <c r="G297" s="134"/>
      <c r="H297" s="495"/>
      <c r="I297" s="495"/>
      <c r="J297" s="495"/>
      <c r="K297" s="496"/>
      <c r="M297" s="325"/>
    </row>
    <row r="298" spans="1:15" x14ac:dyDescent="0.25">
      <c r="A298" s="443"/>
      <c r="B298" s="503"/>
      <c r="C298" s="503" t="s">
        <v>929</v>
      </c>
      <c r="D298" s="495"/>
      <c r="E298" s="495"/>
      <c r="F298" s="495"/>
      <c r="G298" s="134"/>
      <c r="H298" s="495"/>
      <c r="I298" s="495"/>
      <c r="J298" s="495"/>
      <c r="K298" s="496"/>
      <c r="M298" s="325"/>
    </row>
    <row r="299" spans="1:15" x14ac:dyDescent="0.25">
      <c r="A299" s="441"/>
      <c r="B299" s="437"/>
      <c r="C299" s="437"/>
      <c r="D299" s="501"/>
      <c r="E299" s="501"/>
      <c r="F299" s="501"/>
      <c r="G299" s="520"/>
      <c r="H299" s="501"/>
      <c r="I299" s="501"/>
      <c r="J299" s="501"/>
      <c r="K299" s="502"/>
      <c r="M299" s="325"/>
    </row>
    <row r="300" spans="1:15" ht="14.4" customHeight="1" x14ac:dyDescent="0.25">
      <c r="A300" s="443" t="s">
        <v>161</v>
      </c>
      <c r="B300" s="495" t="s">
        <v>152</v>
      </c>
      <c r="C300" s="49" t="s">
        <v>925</v>
      </c>
      <c r="D300" s="48"/>
      <c r="E300" s="48"/>
      <c r="F300" s="48"/>
      <c r="G300" s="107"/>
      <c r="H300" s="503"/>
      <c r="I300" s="503"/>
      <c r="J300" s="503"/>
      <c r="K300" s="504"/>
      <c r="L300" s="25"/>
      <c r="M300" s="605" t="s">
        <v>868</v>
      </c>
      <c r="O300" s="580" t="s">
        <v>869</v>
      </c>
    </row>
    <row r="301" spans="1:15" x14ac:dyDescent="0.25">
      <c r="A301" s="443"/>
      <c r="B301" s="495"/>
      <c r="C301" s="483" t="s">
        <v>926</v>
      </c>
      <c r="D301" s="503"/>
      <c r="E301" s="503"/>
      <c r="F301" s="503"/>
      <c r="G301" s="107" t="s">
        <v>2</v>
      </c>
      <c r="H301" s="503" t="s">
        <v>428</v>
      </c>
      <c r="I301" s="503"/>
      <c r="J301" s="503"/>
      <c r="K301" s="504"/>
      <c r="L301" s="61"/>
      <c r="M301" s="605"/>
      <c r="O301" s="580"/>
    </row>
    <row r="302" spans="1:15" x14ac:dyDescent="0.25">
      <c r="A302" s="443"/>
      <c r="B302" s="495"/>
      <c r="C302" s="483"/>
      <c r="D302" s="503"/>
      <c r="E302" s="503"/>
      <c r="F302" s="503"/>
      <c r="G302" s="107"/>
      <c r="H302" s="503"/>
      <c r="I302" s="503"/>
      <c r="J302" s="503"/>
      <c r="K302" s="504"/>
      <c r="L302" s="61"/>
      <c r="M302" s="605"/>
      <c r="O302" s="580"/>
    </row>
    <row r="303" spans="1:15" x14ac:dyDescent="0.25">
      <c r="A303" s="443"/>
      <c r="B303" s="495" t="s">
        <v>154</v>
      </c>
      <c r="C303" s="49" t="s">
        <v>155</v>
      </c>
      <c r="D303" s="48"/>
      <c r="E303" s="48"/>
      <c r="F303" s="48"/>
      <c r="G303" s="107"/>
      <c r="H303" s="503"/>
      <c r="I303" s="503"/>
      <c r="J303" s="503"/>
      <c r="K303" s="504"/>
      <c r="L303" s="52"/>
      <c r="M303" s="605"/>
      <c r="O303" s="580"/>
    </row>
    <row r="304" spans="1:15" x14ac:dyDescent="0.25">
      <c r="A304" s="443"/>
      <c r="B304" s="495"/>
      <c r="C304" s="49"/>
      <c r="D304" s="48"/>
      <c r="E304" s="48"/>
      <c r="F304" s="48"/>
      <c r="G304" s="107"/>
      <c r="H304" s="503"/>
      <c r="I304" s="503"/>
      <c r="J304" s="503"/>
      <c r="K304" s="504"/>
      <c r="L304" s="52"/>
      <c r="M304" s="605"/>
      <c r="O304" s="580"/>
    </row>
    <row r="305" spans="1:15" x14ac:dyDescent="0.25">
      <c r="A305" s="443"/>
      <c r="B305" s="495"/>
      <c r="C305" s="503" t="s">
        <v>46</v>
      </c>
      <c r="D305" s="503" t="s">
        <v>958</v>
      </c>
      <c r="E305" s="503"/>
      <c r="F305" s="503"/>
      <c r="G305" s="112"/>
      <c r="H305" s="503"/>
      <c r="I305" s="503"/>
      <c r="J305" s="503"/>
      <c r="K305" s="504"/>
      <c r="L305" s="503"/>
      <c r="M305" s="605"/>
      <c r="O305" s="580"/>
    </row>
    <row r="306" spans="1:15" x14ac:dyDescent="0.25">
      <c r="A306" s="443"/>
      <c r="B306" s="495"/>
      <c r="C306" s="503"/>
      <c r="D306" s="503" t="s">
        <v>959</v>
      </c>
      <c r="E306" s="503"/>
      <c r="F306" s="503"/>
      <c r="G306" s="107" t="s">
        <v>2</v>
      </c>
      <c r="H306" s="503"/>
      <c r="I306" s="503"/>
      <c r="J306" s="503"/>
      <c r="K306" s="504"/>
      <c r="L306" s="503"/>
      <c r="M306" s="605"/>
      <c r="O306" s="580"/>
    </row>
    <row r="307" spans="1:15" x14ac:dyDescent="0.25">
      <c r="A307" s="443"/>
      <c r="B307" s="495"/>
      <c r="C307" s="503"/>
      <c r="D307" s="503"/>
      <c r="E307" s="503"/>
      <c r="F307" s="503"/>
      <c r="G307" s="107"/>
      <c r="H307" s="503"/>
      <c r="I307" s="503"/>
      <c r="J307" s="503"/>
      <c r="K307" s="504"/>
      <c r="L307" s="503"/>
      <c r="M307" s="605"/>
      <c r="O307" s="580"/>
    </row>
    <row r="308" spans="1:15" x14ac:dyDescent="0.25">
      <c r="A308" s="443"/>
      <c r="B308" s="495"/>
      <c r="C308" s="503" t="s">
        <v>105</v>
      </c>
      <c r="D308" s="503" t="s">
        <v>429</v>
      </c>
      <c r="E308" s="503"/>
      <c r="F308" s="503"/>
      <c r="G308" s="107" t="s">
        <v>2</v>
      </c>
      <c r="H308" s="503"/>
      <c r="I308" s="503"/>
      <c r="J308" s="503"/>
      <c r="K308" s="504"/>
      <c r="L308" s="503"/>
      <c r="M308" s="605"/>
      <c r="O308" s="580"/>
    </row>
    <row r="309" spans="1:15" x14ac:dyDescent="0.25">
      <c r="A309" s="443"/>
      <c r="B309" s="495"/>
      <c r="C309" s="503"/>
      <c r="D309" s="503"/>
      <c r="E309" s="503"/>
      <c r="F309" s="503"/>
      <c r="G309" s="107"/>
      <c r="H309" s="503"/>
      <c r="I309" s="503"/>
      <c r="J309" s="503"/>
      <c r="K309" s="504"/>
      <c r="L309" s="503"/>
      <c r="M309" s="605"/>
      <c r="O309" s="580"/>
    </row>
    <row r="310" spans="1:15" x14ac:dyDescent="0.25">
      <c r="A310" s="443"/>
      <c r="B310" s="495"/>
      <c r="C310" s="48" t="s">
        <v>49</v>
      </c>
      <c r="D310" s="48" t="s">
        <v>960</v>
      </c>
      <c r="E310" s="48"/>
      <c r="F310" s="48"/>
      <c r="G310" s="112"/>
      <c r="H310" s="112"/>
      <c r="I310" s="503"/>
      <c r="J310" s="503"/>
      <c r="K310" s="504"/>
      <c r="L310" s="498"/>
      <c r="M310" s="605"/>
      <c r="O310" s="580"/>
    </row>
    <row r="311" spans="1:15" x14ac:dyDescent="0.25">
      <c r="A311" s="443"/>
      <c r="B311" s="495"/>
      <c r="C311" s="48"/>
      <c r="D311" s="48" t="s">
        <v>961</v>
      </c>
      <c r="E311" s="48"/>
      <c r="F311" s="48"/>
      <c r="G311" s="112"/>
      <c r="H311" s="503"/>
      <c r="I311" s="503"/>
      <c r="J311" s="503"/>
      <c r="K311" s="504"/>
      <c r="L311" s="498"/>
      <c r="M311" s="605"/>
      <c r="O311" s="580"/>
    </row>
    <row r="312" spans="1:15" x14ac:dyDescent="0.25">
      <c r="A312" s="443"/>
      <c r="B312" s="495"/>
      <c r="C312" s="48"/>
      <c r="D312" s="48" t="s">
        <v>962</v>
      </c>
      <c r="E312" s="48"/>
      <c r="F312" s="48"/>
      <c r="G312" s="107" t="s">
        <v>2</v>
      </c>
      <c r="H312" s="503" t="s">
        <v>428</v>
      </c>
      <c r="I312" s="503"/>
      <c r="J312" s="503"/>
      <c r="K312" s="504"/>
      <c r="L312" s="498"/>
      <c r="M312" s="605"/>
      <c r="O312" s="580"/>
    </row>
    <row r="313" spans="1:15" x14ac:dyDescent="0.25">
      <c r="A313" s="443"/>
      <c r="B313" s="495"/>
      <c r="C313" s="48"/>
      <c r="D313" s="48"/>
      <c r="E313" s="48"/>
      <c r="F313" s="48"/>
      <c r="G313" s="107"/>
      <c r="H313" s="503"/>
      <c r="I313" s="503"/>
      <c r="J313" s="503"/>
      <c r="K313" s="504"/>
      <c r="L313" s="498"/>
      <c r="M313" s="605"/>
      <c r="O313" s="580"/>
    </row>
    <row r="314" spans="1:15" x14ac:dyDescent="0.25">
      <c r="A314" s="443"/>
      <c r="B314" s="495"/>
      <c r="C314" s="48" t="s">
        <v>94</v>
      </c>
      <c r="D314" s="48" t="s">
        <v>963</v>
      </c>
      <c r="E314" s="48"/>
      <c r="F314" s="48"/>
      <c r="G314" s="112"/>
      <c r="H314" s="112"/>
      <c r="I314" s="503"/>
      <c r="J314" s="503"/>
      <c r="K314" s="504"/>
      <c r="L314" s="498"/>
      <c r="M314" s="605"/>
      <c r="O314" s="580"/>
    </row>
    <row r="315" spans="1:15" x14ac:dyDescent="0.25">
      <c r="A315" s="443"/>
      <c r="B315" s="495"/>
      <c r="C315" s="48"/>
      <c r="D315" s="48" t="s">
        <v>964</v>
      </c>
      <c r="E315" s="48"/>
      <c r="F315" s="48"/>
      <c r="G315" s="107" t="s">
        <v>2</v>
      </c>
      <c r="H315" s="503" t="s">
        <v>430</v>
      </c>
      <c r="I315" s="503"/>
      <c r="J315" s="503"/>
      <c r="K315" s="504"/>
      <c r="L315" s="498"/>
      <c r="M315" s="605"/>
      <c r="O315" s="580"/>
    </row>
    <row r="316" spans="1:15" x14ac:dyDescent="0.25">
      <c r="A316" s="443"/>
      <c r="B316" s="495"/>
      <c r="C316" s="48"/>
      <c r="D316" s="48"/>
      <c r="E316" s="48"/>
      <c r="F316" s="48"/>
      <c r="G316" s="107"/>
      <c r="H316" s="503"/>
      <c r="I316" s="503"/>
      <c r="J316" s="503"/>
      <c r="K316" s="504"/>
      <c r="L316" s="498"/>
      <c r="M316" s="605"/>
      <c r="O316" s="580"/>
    </row>
    <row r="317" spans="1:15" x14ac:dyDescent="0.25">
      <c r="A317" s="443"/>
      <c r="B317" s="495"/>
      <c r="C317" s="48" t="s">
        <v>96</v>
      </c>
      <c r="D317" s="48" t="s">
        <v>965</v>
      </c>
      <c r="E317" s="48"/>
      <c r="F317" s="48"/>
      <c r="G317" s="107"/>
      <c r="H317" s="503"/>
      <c r="I317" s="503"/>
      <c r="J317" s="503"/>
      <c r="K317" s="504"/>
      <c r="L317" s="498"/>
      <c r="M317" s="605"/>
      <c r="O317" s="580"/>
    </row>
    <row r="318" spans="1:15" x14ac:dyDescent="0.25">
      <c r="A318" s="443"/>
      <c r="B318" s="495"/>
      <c r="C318" s="48"/>
      <c r="D318" s="503" t="s">
        <v>966</v>
      </c>
      <c r="E318" s="503"/>
      <c r="F318" s="503"/>
      <c r="G318" s="107" t="s">
        <v>2</v>
      </c>
      <c r="H318" s="503"/>
      <c r="I318" s="503"/>
      <c r="J318" s="503"/>
      <c r="K318" s="504"/>
      <c r="L318" s="495"/>
      <c r="M318" s="605"/>
      <c r="O318" s="580"/>
    </row>
    <row r="319" spans="1:15" x14ac:dyDescent="0.25">
      <c r="A319" s="443"/>
      <c r="B319" s="495"/>
      <c r="C319" s="48"/>
      <c r="D319" s="503"/>
      <c r="E319" s="503"/>
      <c r="F319" s="503"/>
      <c r="G319" s="107"/>
      <c r="H319" s="503"/>
      <c r="I319" s="503"/>
      <c r="J319" s="503"/>
      <c r="K319" s="504"/>
      <c r="L319" s="495"/>
      <c r="M319" s="605"/>
      <c r="O319" s="580"/>
    </row>
    <row r="320" spans="1:15" x14ac:dyDescent="0.25">
      <c r="A320" s="443"/>
      <c r="B320" s="495"/>
      <c r="C320" s="48" t="s">
        <v>98</v>
      </c>
      <c r="D320" s="503" t="s">
        <v>431</v>
      </c>
      <c r="E320" s="503"/>
      <c r="F320" s="503"/>
      <c r="G320" s="107" t="s">
        <v>2</v>
      </c>
      <c r="H320" s="503"/>
      <c r="I320" s="503"/>
      <c r="J320" s="503"/>
      <c r="K320" s="504"/>
      <c r="L320" s="495"/>
      <c r="M320" s="605"/>
      <c r="O320" s="580"/>
    </row>
    <row r="321" spans="1:15" x14ac:dyDescent="0.25">
      <c r="A321" s="441"/>
      <c r="B321" s="501"/>
      <c r="C321" s="342"/>
      <c r="D321" s="437"/>
      <c r="E321" s="437"/>
      <c r="F321" s="437"/>
      <c r="G321" s="58"/>
      <c r="H321" s="437"/>
      <c r="I321" s="437"/>
      <c r="J321" s="437"/>
      <c r="K321" s="478"/>
      <c r="L321" s="495"/>
      <c r="M321" s="605"/>
      <c r="O321" s="580"/>
    </row>
    <row r="322" spans="1:15" x14ac:dyDescent="0.25">
      <c r="A322" s="439" t="s">
        <v>162</v>
      </c>
      <c r="B322" s="507" t="s">
        <v>152</v>
      </c>
      <c r="C322" s="435" t="s">
        <v>967</v>
      </c>
      <c r="D322" s="109"/>
      <c r="E322" s="109"/>
      <c r="F322" s="109"/>
      <c r="G322" s="55"/>
      <c r="H322" s="120"/>
      <c r="I322" s="120"/>
      <c r="J322" s="120"/>
      <c r="K322" s="479"/>
      <c r="L322" s="25"/>
      <c r="M322" s="464"/>
    </row>
    <row r="323" spans="1:15" ht="13.2" customHeight="1" x14ac:dyDescent="0.25">
      <c r="A323" s="443"/>
      <c r="B323" s="495"/>
      <c r="C323" s="483" t="s">
        <v>968</v>
      </c>
      <c r="D323" s="503"/>
      <c r="E323" s="503"/>
      <c r="F323" s="503"/>
      <c r="G323" s="112"/>
      <c r="H323" s="112"/>
      <c r="I323" s="503"/>
      <c r="J323" s="503"/>
      <c r="K323" s="504"/>
      <c r="L323" s="61"/>
      <c r="M323" s="605" t="s">
        <v>870</v>
      </c>
    </row>
    <row r="324" spans="1:15" ht="13.2" customHeight="1" x14ac:dyDescent="0.25">
      <c r="A324" s="443"/>
      <c r="B324" s="495"/>
      <c r="C324" s="483" t="s">
        <v>969</v>
      </c>
      <c r="D324" s="503"/>
      <c r="E324" s="503"/>
      <c r="F324" s="503"/>
      <c r="G324" s="107" t="s">
        <v>2</v>
      </c>
      <c r="H324" s="503" t="s">
        <v>428</v>
      </c>
      <c r="I324" s="503"/>
      <c r="J324" s="503"/>
      <c r="K324" s="504"/>
      <c r="L324" s="61"/>
      <c r="M324" s="605"/>
    </row>
    <row r="325" spans="1:15" x14ac:dyDescent="0.25">
      <c r="A325" s="443"/>
      <c r="B325" s="495"/>
      <c r="C325" s="483"/>
      <c r="D325" s="503"/>
      <c r="E325" s="503"/>
      <c r="F325" s="503"/>
      <c r="G325" s="107"/>
      <c r="H325" s="503"/>
      <c r="I325" s="503"/>
      <c r="J325" s="503"/>
      <c r="K325" s="504"/>
      <c r="L325" s="61"/>
      <c r="M325" s="605"/>
    </row>
    <row r="326" spans="1:15" x14ac:dyDescent="0.25">
      <c r="A326" s="443"/>
      <c r="B326" s="495" t="s">
        <v>154</v>
      </c>
      <c r="C326" s="49" t="s">
        <v>155</v>
      </c>
      <c r="D326" s="48"/>
      <c r="E326" s="48"/>
      <c r="F326" s="48"/>
      <c r="G326" s="107"/>
      <c r="H326" s="503"/>
      <c r="I326" s="503"/>
      <c r="J326" s="503"/>
      <c r="K326" s="504"/>
      <c r="L326" s="52"/>
      <c r="M326" s="605"/>
    </row>
    <row r="327" spans="1:15" x14ac:dyDescent="0.25">
      <c r="A327" s="443"/>
      <c r="B327" s="495"/>
      <c r="C327" s="503" t="s">
        <v>46</v>
      </c>
      <c r="D327" s="503" t="s">
        <v>163</v>
      </c>
      <c r="E327" s="503"/>
      <c r="F327" s="503"/>
      <c r="G327" s="107"/>
      <c r="H327" s="503"/>
      <c r="I327" s="503"/>
      <c r="J327" s="503"/>
      <c r="K327" s="504"/>
      <c r="L327" s="503"/>
      <c r="M327" s="605"/>
    </row>
    <row r="328" spans="1:15" x14ac:dyDescent="0.25">
      <c r="A328" s="443"/>
      <c r="B328" s="495"/>
      <c r="C328" s="503"/>
      <c r="D328" s="503"/>
      <c r="E328" s="503"/>
      <c r="F328" s="503"/>
      <c r="G328" s="107"/>
      <c r="H328" s="503"/>
      <c r="I328" s="503"/>
      <c r="J328" s="503"/>
      <c r="K328" s="504"/>
      <c r="L328" s="503"/>
      <c r="M328" s="605"/>
    </row>
    <row r="329" spans="1:15" x14ac:dyDescent="0.25">
      <c r="A329" s="443"/>
      <c r="B329" s="495"/>
      <c r="C329" s="503" t="s">
        <v>105</v>
      </c>
      <c r="D329" s="48" t="s">
        <v>164</v>
      </c>
      <c r="E329" s="48"/>
      <c r="F329" s="48"/>
      <c r="G329" s="107"/>
      <c r="H329" s="503"/>
      <c r="I329" s="503"/>
      <c r="J329" s="503"/>
      <c r="K329" s="504"/>
      <c r="L329" s="498"/>
      <c r="M329" s="605"/>
    </row>
    <row r="330" spans="1:15" x14ac:dyDescent="0.25">
      <c r="A330" s="443"/>
      <c r="B330" s="495"/>
      <c r="C330" s="503"/>
      <c r="D330" s="48"/>
      <c r="E330" s="48"/>
      <c r="F330" s="48"/>
      <c r="G330" s="107"/>
      <c r="H330" s="503"/>
      <c r="I330" s="503"/>
      <c r="J330" s="503"/>
      <c r="K330" s="504"/>
      <c r="L330" s="498"/>
      <c r="M330" s="605"/>
    </row>
    <row r="331" spans="1:15" x14ac:dyDescent="0.25">
      <c r="A331" s="443"/>
      <c r="B331" s="495"/>
      <c r="C331" s="48" t="s">
        <v>49</v>
      </c>
      <c r="D331" s="48" t="s">
        <v>165</v>
      </c>
      <c r="E331" s="48"/>
      <c r="F331" s="48"/>
      <c r="G331" s="107"/>
      <c r="H331" s="503"/>
      <c r="I331" s="503"/>
      <c r="J331" s="503"/>
      <c r="K331" s="504"/>
      <c r="L331" s="498"/>
      <c r="M331" s="605"/>
    </row>
    <row r="332" spans="1:15" x14ac:dyDescent="0.25">
      <c r="A332" s="443"/>
      <c r="B332" s="495"/>
      <c r="C332" s="48"/>
      <c r="D332" s="48"/>
      <c r="E332" s="48"/>
      <c r="F332" s="48"/>
      <c r="G332" s="107"/>
      <c r="H332" s="503"/>
      <c r="I332" s="503"/>
      <c r="J332" s="503"/>
      <c r="K332" s="504"/>
      <c r="L332" s="498"/>
      <c r="M332" s="605"/>
    </row>
    <row r="333" spans="1:15" x14ac:dyDescent="0.25">
      <c r="A333" s="443"/>
      <c r="B333" s="495"/>
      <c r="C333" s="48" t="s">
        <v>94</v>
      </c>
      <c r="D333" s="48" t="s">
        <v>166</v>
      </c>
      <c r="E333" s="48"/>
      <c r="F333" s="48"/>
      <c r="G333" s="107"/>
      <c r="H333" s="503"/>
      <c r="I333" s="503"/>
      <c r="J333" s="503"/>
      <c r="K333" s="504"/>
      <c r="L333" s="498"/>
      <c r="M333" s="605"/>
    </row>
    <row r="334" spans="1:15" x14ac:dyDescent="0.25">
      <c r="A334" s="443"/>
      <c r="B334" s="495"/>
      <c r="C334" s="49"/>
      <c r="D334" s="132" t="s">
        <v>167</v>
      </c>
      <c r="E334" s="492" t="s">
        <v>168</v>
      </c>
      <c r="F334" s="493" t="s">
        <v>169</v>
      </c>
      <c r="G334" s="107"/>
      <c r="H334" s="503"/>
      <c r="I334" s="503"/>
      <c r="J334" s="503"/>
      <c r="K334" s="504"/>
      <c r="L334" s="62"/>
      <c r="M334" s="605"/>
    </row>
    <row r="335" spans="1:15" x14ac:dyDescent="0.25">
      <c r="A335" s="443"/>
      <c r="B335" s="495"/>
      <c r="C335" s="49"/>
      <c r="D335" s="18"/>
      <c r="E335" s="506"/>
      <c r="F335" s="5"/>
      <c r="G335" s="107"/>
      <c r="H335" s="503"/>
      <c r="I335" s="503"/>
      <c r="J335" s="503"/>
      <c r="K335" s="504"/>
      <c r="L335" s="495"/>
      <c r="M335" s="605"/>
    </row>
    <row r="336" spans="1:15" x14ac:dyDescent="0.25">
      <c r="A336" s="443"/>
      <c r="B336" s="495"/>
      <c r="C336" s="49"/>
      <c r="D336" s="18"/>
      <c r="E336" s="506"/>
      <c r="F336" s="5"/>
      <c r="G336" s="107"/>
      <c r="H336" s="503"/>
      <c r="I336" s="503"/>
      <c r="J336" s="503"/>
      <c r="K336" s="504"/>
      <c r="L336" s="495"/>
      <c r="M336" s="605"/>
    </row>
    <row r="337" spans="1:13" x14ac:dyDescent="0.25">
      <c r="A337" s="443"/>
      <c r="B337" s="495"/>
      <c r="C337" s="49"/>
      <c r="D337" s="18"/>
      <c r="E337" s="506"/>
      <c r="F337" s="5"/>
      <c r="G337" s="107"/>
      <c r="H337" s="503"/>
      <c r="I337" s="503"/>
      <c r="J337" s="503"/>
      <c r="K337" s="504"/>
      <c r="L337" s="495"/>
      <c r="M337" s="605"/>
    </row>
    <row r="338" spans="1:13" x14ac:dyDescent="0.25">
      <c r="A338" s="443"/>
      <c r="B338" s="495"/>
      <c r="C338" s="49"/>
      <c r="D338" s="503"/>
      <c r="E338" s="503"/>
      <c r="F338" s="503"/>
      <c r="G338" s="107"/>
      <c r="H338" s="503"/>
      <c r="I338" s="503"/>
      <c r="J338" s="503"/>
      <c r="K338" s="504"/>
      <c r="L338" s="495"/>
      <c r="M338" s="605"/>
    </row>
    <row r="339" spans="1:13" x14ac:dyDescent="0.25">
      <c r="A339" s="443"/>
      <c r="B339" s="495"/>
      <c r="C339" s="49" t="s">
        <v>96</v>
      </c>
      <c r="D339" s="48" t="s">
        <v>170</v>
      </c>
      <c r="E339" s="48"/>
      <c r="F339" s="48"/>
      <c r="G339" s="107"/>
      <c r="H339" s="503"/>
      <c r="I339" s="503"/>
      <c r="J339" s="503"/>
      <c r="K339" s="504"/>
      <c r="L339" s="498"/>
      <c r="M339" s="605"/>
    </row>
    <row r="340" spans="1:13" x14ac:dyDescent="0.25">
      <c r="A340" s="443"/>
      <c r="B340" s="495"/>
      <c r="C340" s="49"/>
      <c r="D340" s="132" t="s">
        <v>167</v>
      </c>
      <c r="E340" s="492" t="s">
        <v>168</v>
      </c>
      <c r="F340" s="493" t="s">
        <v>169</v>
      </c>
      <c r="G340" s="107"/>
      <c r="H340" s="503"/>
      <c r="I340" s="503"/>
      <c r="J340" s="503"/>
      <c r="K340" s="504"/>
      <c r="L340" s="62"/>
      <c r="M340" s="464"/>
    </row>
    <row r="341" spans="1:13" ht="14.4" customHeight="1" x14ac:dyDescent="0.25">
      <c r="A341" s="443"/>
      <c r="B341" s="495"/>
      <c r="C341" s="49"/>
      <c r="D341" s="18"/>
      <c r="E341" s="506"/>
      <c r="F341" s="5"/>
      <c r="G341" s="107"/>
      <c r="H341" s="503"/>
      <c r="I341" s="503"/>
      <c r="J341" s="503"/>
      <c r="K341" s="504"/>
      <c r="L341" s="495"/>
      <c r="M341" s="527"/>
    </row>
    <row r="342" spans="1:13" x14ac:dyDescent="0.25">
      <c r="A342" s="443"/>
      <c r="B342" s="495"/>
      <c r="C342" s="49"/>
      <c r="D342" s="18"/>
      <c r="E342" s="506"/>
      <c r="F342" s="5"/>
      <c r="G342" s="107"/>
      <c r="H342" s="503"/>
      <c r="I342" s="503"/>
      <c r="J342" s="503"/>
      <c r="K342" s="504"/>
      <c r="L342" s="495"/>
      <c r="M342" s="464"/>
    </row>
    <row r="343" spans="1:13" ht="14.4" customHeight="1" x14ac:dyDescent="0.25">
      <c r="A343" s="443"/>
      <c r="B343" s="495"/>
      <c r="C343" s="49"/>
      <c r="D343" s="18"/>
      <c r="E343" s="506"/>
      <c r="F343" s="5"/>
      <c r="G343" s="107"/>
      <c r="H343" s="503"/>
      <c r="I343" s="503"/>
      <c r="J343" s="503"/>
      <c r="K343" s="504"/>
      <c r="L343" s="495"/>
      <c r="M343" s="464"/>
    </row>
    <row r="344" spans="1:13" x14ac:dyDescent="0.25">
      <c r="A344" s="441"/>
      <c r="B344" s="501"/>
      <c r="C344" s="342"/>
      <c r="D344" s="437"/>
      <c r="E344" s="501"/>
      <c r="F344" s="501"/>
      <c r="G344" s="58"/>
      <c r="H344" s="437"/>
      <c r="I344" s="437"/>
      <c r="J344" s="437"/>
      <c r="K344" s="478"/>
      <c r="L344" s="495"/>
      <c r="M344" s="464"/>
    </row>
    <row r="345" spans="1:13" ht="14.4" customHeight="1" x14ac:dyDescent="0.25">
      <c r="A345" s="443">
        <v>31</v>
      </c>
      <c r="B345" s="495" t="s">
        <v>6</v>
      </c>
      <c r="C345" s="49" t="s">
        <v>980</v>
      </c>
      <c r="D345" s="48"/>
      <c r="E345" s="48"/>
      <c r="F345" s="495"/>
      <c r="G345" s="107"/>
      <c r="H345" s="503"/>
      <c r="I345" s="503"/>
      <c r="J345" s="495"/>
      <c r="K345" s="496"/>
      <c r="M345" s="605" t="s">
        <v>871</v>
      </c>
    </row>
    <row r="346" spans="1:13" x14ac:dyDescent="0.25">
      <c r="A346" s="443"/>
      <c r="B346" s="495"/>
      <c r="C346" s="466"/>
      <c r="D346" s="107"/>
      <c r="E346" s="107"/>
      <c r="F346" s="495"/>
      <c r="G346" s="107"/>
      <c r="H346" s="503"/>
      <c r="I346" s="503"/>
      <c r="J346" s="495"/>
      <c r="K346" s="496"/>
      <c r="L346" s="107"/>
      <c r="M346" s="605"/>
    </row>
    <row r="347" spans="1:13" x14ac:dyDescent="0.25">
      <c r="A347" s="443"/>
      <c r="B347" s="495"/>
      <c r="C347" s="49" t="s">
        <v>46</v>
      </c>
      <c r="D347" s="48" t="s">
        <v>972</v>
      </c>
      <c r="E347" s="48"/>
      <c r="F347" s="495"/>
      <c r="G347" s="107"/>
      <c r="H347" s="503"/>
      <c r="I347" s="503"/>
      <c r="J347" s="495"/>
      <c r="K347" s="496"/>
      <c r="M347" s="605"/>
    </row>
    <row r="348" spans="1:13" x14ac:dyDescent="0.25">
      <c r="A348" s="443"/>
      <c r="B348" s="495"/>
      <c r="C348" s="49"/>
      <c r="D348" s="48" t="s">
        <v>915</v>
      </c>
      <c r="E348" s="48"/>
      <c r="F348" s="495"/>
      <c r="G348" s="107"/>
      <c r="H348" s="503"/>
      <c r="I348" s="503"/>
      <c r="J348" s="495"/>
      <c r="K348" s="496"/>
      <c r="M348" s="605"/>
    </row>
    <row r="349" spans="1:13" x14ac:dyDescent="0.25">
      <c r="A349" s="443"/>
      <c r="B349" s="495"/>
      <c r="C349" s="49"/>
      <c r="D349" s="48"/>
      <c r="E349" s="48"/>
      <c r="F349" s="495"/>
      <c r="G349" s="107"/>
      <c r="H349" s="503"/>
      <c r="I349" s="503"/>
      <c r="J349" s="495"/>
      <c r="K349" s="496"/>
      <c r="M349" s="524"/>
    </row>
    <row r="350" spans="1:13" x14ac:dyDescent="0.25">
      <c r="A350" s="443"/>
      <c r="B350" s="495"/>
      <c r="C350" s="49" t="s">
        <v>47</v>
      </c>
      <c r="D350" s="48" t="s">
        <v>174</v>
      </c>
      <c r="E350" s="48"/>
      <c r="F350" s="495"/>
      <c r="G350" s="107"/>
      <c r="H350" s="503"/>
      <c r="I350" s="503"/>
      <c r="J350" s="495"/>
      <c r="K350" s="496"/>
      <c r="M350" s="325"/>
    </row>
    <row r="351" spans="1:13" ht="13.8" customHeight="1" x14ac:dyDescent="0.25">
      <c r="A351" s="443"/>
      <c r="B351" s="495"/>
      <c r="C351" s="49"/>
      <c r="D351" s="503"/>
      <c r="E351" s="503"/>
      <c r="F351" s="495"/>
      <c r="G351" s="107"/>
      <c r="H351" s="503"/>
      <c r="I351" s="503"/>
      <c r="J351" s="495"/>
      <c r="K351" s="496"/>
      <c r="L351" s="503"/>
      <c r="M351" s="325"/>
    </row>
    <row r="352" spans="1:13" ht="13.8" customHeight="1" x14ac:dyDescent="0.25">
      <c r="A352" s="443"/>
      <c r="B352" s="495"/>
      <c r="C352" s="49" t="s">
        <v>49</v>
      </c>
      <c r="D352" s="48" t="s">
        <v>175</v>
      </c>
      <c r="E352" s="48"/>
      <c r="F352" s="495"/>
      <c r="G352" s="107"/>
      <c r="H352" s="503"/>
      <c r="I352" s="112"/>
      <c r="J352" s="495"/>
      <c r="K352" s="496"/>
      <c r="M352" s="325"/>
    </row>
    <row r="353" spans="1:15" ht="15" customHeight="1" x14ac:dyDescent="0.25">
      <c r="A353" s="443"/>
      <c r="B353" s="495"/>
      <c r="C353" s="49"/>
      <c r="D353" s="48"/>
      <c r="E353" s="48"/>
      <c r="F353" s="495"/>
      <c r="G353" s="107"/>
      <c r="H353" s="503"/>
      <c r="I353" s="484"/>
      <c r="J353" s="495"/>
      <c r="K353" s="496"/>
      <c r="M353" s="581" t="s">
        <v>914</v>
      </c>
      <c r="O353" s="582" t="s">
        <v>872</v>
      </c>
    </row>
    <row r="354" spans="1:15" x14ac:dyDescent="0.25">
      <c r="A354" s="443"/>
      <c r="B354" s="495"/>
      <c r="C354" s="49" t="s">
        <v>94</v>
      </c>
      <c r="D354" s="48" t="s">
        <v>176</v>
      </c>
      <c r="E354" s="48"/>
      <c r="F354" s="495"/>
      <c r="G354" s="107"/>
      <c r="H354" s="503"/>
      <c r="I354" s="505" t="s">
        <v>810</v>
      </c>
      <c r="J354" s="112"/>
      <c r="K354" s="496"/>
      <c r="M354" s="581"/>
      <c r="O354" s="582"/>
    </row>
    <row r="355" spans="1:15" x14ac:dyDescent="0.25">
      <c r="A355" s="443"/>
      <c r="B355" s="495"/>
      <c r="C355" s="49"/>
      <c r="D355" s="503"/>
      <c r="E355" s="503"/>
      <c r="F355" s="495"/>
      <c r="G355" s="107"/>
      <c r="H355" s="503"/>
      <c r="I355" s="484"/>
      <c r="J355" s="495"/>
      <c r="K355" s="496"/>
      <c r="L355" s="503"/>
      <c r="M355" s="581"/>
      <c r="O355" s="582"/>
    </row>
    <row r="356" spans="1:15" x14ac:dyDescent="0.25">
      <c r="A356" s="443"/>
      <c r="B356" s="495"/>
      <c r="C356" s="49" t="s">
        <v>96</v>
      </c>
      <c r="D356" s="48" t="s">
        <v>177</v>
      </c>
      <c r="E356" s="48"/>
      <c r="F356" s="495"/>
      <c r="G356" s="107"/>
      <c r="H356" s="503"/>
      <c r="I356" s="484"/>
      <c r="J356" s="495"/>
      <c r="K356" s="496"/>
      <c r="M356" s="581"/>
      <c r="O356" s="582"/>
    </row>
    <row r="357" spans="1:15" x14ac:dyDescent="0.25">
      <c r="A357" s="443"/>
      <c r="B357" s="495"/>
      <c r="C357" s="49"/>
      <c r="D357" s="48" t="s">
        <v>178</v>
      </c>
      <c r="E357" s="48"/>
      <c r="F357" s="495"/>
      <c r="G357" s="107"/>
      <c r="H357" s="503"/>
      <c r="I357" s="484"/>
      <c r="J357" s="495"/>
      <c r="K357" s="496"/>
      <c r="M357" s="581"/>
      <c r="O357" s="582"/>
    </row>
    <row r="358" spans="1:15" x14ac:dyDescent="0.25">
      <c r="A358" s="443"/>
      <c r="B358" s="495"/>
      <c r="C358" s="49"/>
      <c r="D358" s="48"/>
      <c r="E358" s="48"/>
      <c r="F358" s="495"/>
      <c r="G358" s="107"/>
      <c r="H358" s="503"/>
      <c r="I358" s="484"/>
      <c r="J358" s="495"/>
      <c r="K358" s="496"/>
      <c r="M358" s="581"/>
      <c r="O358" s="582"/>
    </row>
    <row r="359" spans="1:15" x14ac:dyDescent="0.25">
      <c r="A359" s="443"/>
      <c r="B359" s="495"/>
      <c r="C359" s="49" t="s">
        <v>98</v>
      </c>
      <c r="D359" s="48" t="s">
        <v>179</v>
      </c>
      <c r="E359" s="48"/>
      <c r="F359" s="495"/>
      <c r="G359" s="107"/>
      <c r="H359" s="503"/>
      <c r="I359" s="484"/>
      <c r="J359" s="495"/>
      <c r="K359" s="496"/>
      <c r="M359" s="581"/>
      <c r="O359" s="582"/>
    </row>
    <row r="360" spans="1:15" x14ac:dyDescent="0.25">
      <c r="A360" s="443"/>
      <c r="B360" s="495"/>
      <c r="C360" s="49"/>
      <c r="D360" s="48" t="s">
        <v>180</v>
      </c>
      <c r="E360" s="48"/>
      <c r="F360" s="495"/>
      <c r="G360" s="107"/>
      <c r="H360" s="503"/>
      <c r="I360" s="484"/>
      <c r="J360" s="495"/>
      <c r="K360" s="496"/>
      <c r="M360" s="581"/>
      <c r="O360" s="582"/>
    </row>
    <row r="361" spans="1:15" x14ac:dyDescent="0.25">
      <c r="A361" s="443"/>
      <c r="B361" s="495"/>
      <c r="C361" s="49"/>
      <c r="D361" s="503" t="s">
        <v>181</v>
      </c>
      <c r="E361" s="503"/>
      <c r="F361" s="495"/>
      <c r="G361" s="107"/>
      <c r="H361" s="503"/>
      <c r="I361" s="484"/>
      <c r="J361" s="495"/>
      <c r="K361" s="496"/>
      <c r="L361" s="503"/>
      <c r="M361" s="581"/>
      <c r="O361" s="582"/>
    </row>
    <row r="362" spans="1:15" x14ac:dyDescent="0.25">
      <c r="A362" s="443"/>
      <c r="B362" s="495"/>
      <c r="C362" s="49"/>
      <c r="D362" s="503"/>
      <c r="E362" s="503"/>
      <c r="F362" s="495"/>
      <c r="G362" s="107"/>
      <c r="H362" s="503"/>
      <c r="I362" s="484"/>
      <c r="J362" s="495"/>
      <c r="K362" s="496"/>
      <c r="L362" s="503"/>
      <c r="M362" s="581"/>
      <c r="O362" s="582"/>
    </row>
    <row r="363" spans="1:15" x14ac:dyDescent="0.25">
      <c r="A363" s="443"/>
      <c r="B363" s="495" t="s">
        <v>7</v>
      </c>
      <c r="C363" s="49" t="s">
        <v>981</v>
      </c>
      <c r="D363" s="48"/>
      <c r="E363" s="48"/>
      <c r="F363" s="495"/>
      <c r="G363" s="107"/>
      <c r="H363" s="503"/>
      <c r="I363" s="484"/>
      <c r="J363" s="495"/>
      <c r="K363" s="496"/>
      <c r="M363" s="581"/>
      <c r="O363" s="582"/>
    </row>
    <row r="364" spans="1:15" x14ac:dyDescent="0.25">
      <c r="A364" s="443"/>
      <c r="B364" s="495"/>
      <c r="C364" s="49"/>
      <c r="D364" s="48"/>
      <c r="E364" s="48"/>
      <c r="F364" s="495"/>
      <c r="G364" s="107"/>
      <c r="H364" s="503"/>
      <c r="I364" s="484"/>
      <c r="J364" s="495"/>
      <c r="K364" s="496"/>
      <c r="M364" s="325"/>
    </row>
    <row r="365" spans="1:15" x14ac:dyDescent="0.25">
      <c r="A365" s="443"/>
      <c r="B365" s="495"/>
      <c r="C365" s="49" t="s">
        <v>46</v>
      </c>
      <c r="D365" s="48" t="s">
        <v>970</v>
      </c>
      <c r="E365" s="48"/>
      <c r="F365" s="495"/>
      <c r="G365" s="107"/>
      <c r="H365" s="503"/>
      <c r="I365" s="484"/>
      <c r="J365" s="495"/>
      <c r="K365" s="496"/>
      <c r="M365" s="325"/>
    </row>
    <row r="366" spans="1:15" x14ac:dyDescent="0.25">
      <c r="A366" s="443"/>
      <c r="B366" s="495"/>
      <c r="C366" s="49"/>
      <c r="D366" s="48" t="s">
        <v>971</v>
      </c>
      <c r="E366" s="48"/>
      <c r="F366" s="495"/>
      <c r="G366" s="107"/>
      <c r="H366" s="503"/>
      <c r="I366" s="484"/>
      <c r="J366" s="495"/>
      <c r="K366" s="496"/>
      <c r="M366" s="325"/>
    </row>
    <row r="367" spans="1:15" x14ac:dyDescent="0.25">
      <c r="A367" s="443"/>
      <c r="B367" s="495"/>
      <c r="C367" s="49"/>
      <c r="D367" s="48"/>
      <c r="E367" s="48"/>
      <c r="F367" s="495"/>
      <c r="G367" s="107"/>
      <c r="H367" s="503"/>
      <c r="I367" s="484"/>
      <c r="J367" s="495"/>
      <c r="K367" s="496"/>
      <c r="M367" s="325"/>
    </row>
    <row r="368" spans="1:15" x14ac:dyDescent="0.25">
      <c r="A368" s="443"/>
      <c r="B368" s="495"/>
      <c r="C368" s="49" t="s">
        <v>47</v>
      </c>
      <c r="D368" s="48" t="s">
        <v>182</v>
      </c>
      <c r="E368" s="48"/>
      <c r="F368" s="495"/>
      <c r="G368" s="107"/>
      <c r="H368" s="503"/>
      <c r="I368" s="112"/>
      <c r="J368" s="495"/>
      <c r="K368" s="496"/>
      <c r="M368" s="325"/>
    </row>
    <row r="369" spans="1:13" x14ac:dyDescent="0.25">
      <c r="A369" s="443"/>
      <c r="B369" s="495"/>
      <c r="C369" s="49"/>
      <c r="D369" s="503"/>
      <c r="E369" s="503"/>
      <c r="F369" s="495"/>
      <c r="G369" s="107"/>
      <c r="H369" s="503"/>
      <c r="I369" s="503"/>
      <c r="J369" s="495"/>
      <c r="K369" s="496"/>
      <c r="L369" s="503"/>
      <c r="M369" s="325"/>
    </row>
    <row r="370" spans="1:13" x14ac:dyDescent="0.25">
      <c r="A370" s="443"/>
      <c r="B370" s="495"/>
      <c r="C370" s="49" t="s">
        <v>49</v>
      </c>
      <c r="D370" s="48" t="s">
        <v>183</v>
      </c>
      <c r="E370" s="48"/>
      <c r="F370" s="495"/>
      <c r="G370" s="107"/>
      <c r="H370" s="503"/>
      <c r="I370" s="505" t="s">
        <v>811</v>
      </c>
      <c r="J370" s="112"/>
      <c r="K370" s="496"/>
      <c r="M370" s="325"/>
    </row>
    <row r="371" spans="1:13" x14ac:dyDescent="0.25">
      <c r="A371" s="443"/>
      <c r="B371" s="495"/>
      <c r="C371" s="49"/>
      <c r="D371" s="48" t="s">
        <v>184</v>
      </c>
      <c r="E371" s="48"/>
      <c r="F371" s="495"/>
      <c r="G371" s="107"/>
      <c r="H371" s="503"/>
      <c r="I371" s="503"/>
      <c r="J371" s="495"/>
      <c r="K371" s="496"/>
      <c r="M371" s="325"/>
    </row>
    <row r="372" spans="1:13" x14ac:dyDescent="0.25">
      <c r="A372" s="443"/>
      <c r="B372" s="495"/>
      <c r="C372" s="49"/>
      <c r="D372" s="48"/>
      <c r="E372" s="48"/>
      <c r="F372" s="495"/>
      <c r="G372" s="107"/>
      <c r="H372" s="503"/>
      <c r="I372" s="503"/>
      <c r="J372" s="495"/>
      <c r="K372" s="496"/>
      <c r="M372" s="325"/>
    </row>
    <row r="373" spans="1:13" x14ac:dyDescent="0.25">
      <c r="A373" s="443"/>
      <c r="B373" s="495"/>
      <c r="C373" s="49" t="s">
        <v>94</v>
      </c>
      <c r="D373" s="48" t="s">
        <v>185</v>
      </c>
      <c r="E373" s="48"/>
      <c r="F373" s="495"/>
      <c r="G373" s="107"/>
      <c r="H373" s="503"/>
      <c r="I373" s="503"/>
      <c r="J373" s="495"/>
      <c r="K373" s="496"/>
      <c r="M373" s="325"/>
    </row>
    <row r="374" spans="1:13" x14ac:dyDescent="0.25">
      <c r="A374" s="443"/>
      <c r="B374" s="495"/>
      <c r="C374" s="49"/>
      <c r="D374" s="48" t="s">
        <v>186</v>
      </c>
      <c r="E374" s="48"/>
      <c r="F374" s="495"/>
      <c r="G374" s="107"/>
      <c r="H374" s="503"/>
      <c r="I374" s="503"/>
      <c r="J374" s="495"/>
      <c r="K374" s="496"/>
      <c r="M374" s="325"/>
    </row>
    <row r="375" spans="1:13" x14ac:dyDescent="0.25">
      <c r="A375" s="443"/>
      <c r="B375" s="495"/>
      <c r="C375" s="49"/>
      <c r="D375" s="48" t="s">
        <v>187</v>
      </c>
      <c r="E375" s="48"/>
      <c r="F375" s="495"/>
      <c r="G375" s="107"/>
      <c r="H375" s="503"/>
      <c r="I375" s="503"/>
      <c r="J375" s="495"/>
      <c r="K375" s="496"/>
      <c r="M375" s="325"/>
    </row>
    <row r="376" spans="1:13" x14ac:dyDescent="0.25">
      <c r="A376" s="443"/>
      <c r="B376" s="495"/>
      <c r="C376" s="49"/>
      <c r="D376" s="48"/>
      <c r="E376" s="48"/>
      <c r="F376" s="495"/>
      <c r="G376" s="107"/>
      <c r="H376" s="503"/>
      <c r="I376" s="503"/>
      <c r="J376" s="495"/>
      <c r="K376" s="496"/>
      <c r="M376" s="325"/>
    </row>
    <row r="377" spans="1:13" x14ac:dyDescent="0.25">
      <c r="A377" s="443"/>
      <c r="B377" s="495"/>
      <c r="C377" s="49" t="s">
        <v>435</v>
      </c>
      <c r="D377" s="48"/>
      <c r="E377" s="48"/>
      <c r="F377" s="495"/>
      <c r="G377" s="107"/>
      <c r="H377" s="503"/>
      <c r="I377" s="503"/>
      <c r="J377" s="495"/>
      <c r="K377" s="496"/>
      <c r="M377" s="325"/>
    </row>
    <row r="378" spans="1:13" x14ac:dyDescent="0.25">
      <c r="A378" s="443"/>
      <c r="B378" s="495"/>
      <c r="C378" s="49" t="s">
        <v>436</v>
      </c>
      <c r="D378" s="48"/>
      <c r="E378" s="48"/>
      <c r="F378" s="495"/>
      <c r="G378" s="107"/>
      <c r="H378" s="503"/>
      <c r="I378" s="503"/>
      <c r="J378" s="495"/>
      <c r="K378" s="496"/>
      <c r="M378" s="325"/>
    </row>
    <row r="379" spans="1:13" x14ac:dyDescent="0.25">
      <c r="A379" s="443"/>
      <c r="B379" s="495"/>
      <c r="C379" s="49"/>
      <c r="D379" s="48"/>
      <c r="E379" s="48"/>
      <c r="F379" s="495"/>
      <c r="G379" s="107"/>
      <c r="H379" s="503"/>
      <c r="I379" s="503"/>
      <c r="J379" s="495"/>
      <c r="K379" s="496"/>
      <c r="M379" s="325"/>
    </row>
    <row r="380" spans="1:13" x14ac:dyDescent="0.25">
      <c r="A380" s="443"/>
      <c r="B380" s="495" t="s">
        <v>882</v>
      </c>
      <c r="C380" s="49" t="s">
        <v>973</v>
      </c>
      <c r="D380" s="48"/>
      <c r="E380" s="48"/>
      <c r="F380" s="495"/>
      <c r="G380" s="107"/>
      <c r="H380" s="503"/>
      <c r="I380" s="503"/>
      <c r="J380" s="495"/>
      <c r="K380" s="496"/>
      <c r="M380" s="581" t="s">
        <v>881</v>
      </c>
    </row>
    <row r="381" spans="1:13" x14ac:dyDescent="0.25">
      <c r="A381" s="443"/>
      <c r="B381" s="495"/>
      <c r="C381" s="49" t="s">
        <v>974</v>
      </c>
      <c r="D381" s="48"/>
      <c r="E381" s="48"/>
      <c r="F381" s="495"/>
      <c r="G381" s="107"/>
      <c r="H381" s="503"/>
      <c r="I381" s="503"/>
      <c r="J381" s="495"/>
      <c r="K381" s="496"/>
      <c r="M381" s="581"/>
    </row>
    <row r="382" spans="1:13" x14ac:dyDescent="0.25">
      <c r="A382" s="443"/>
      <c r="B382" s="495"/>
      <c r="C382" s="49" t="s">
        <v>982</v>
      </c>
      <c r="D382" s="48"/>
      <c r="E382" s="48"/>
      <c r="F382" s="495"/>
      <c r="G382" s="107"/>
      <c r="H382" s="503"/>
      <c r="I382" s="503"/>
      <c r="J382" s="495"/>
      <c r="K382" s="496"/>
      <c r="M382" s="581"/>
    </row>
    <row r="383" spans="1:13" x14ac:dyDescent="0.25">
      <c r="A383" s="443"/>
      <c r="B383" s="495"/>
      <c r="C383" s="49"/>
      <c r="D383" s="48"/>
      <c r="E383" s="48"/>
      <c r="F383" s="495"/>
      <c r="G383" s="107"/>
      <c r="H383" s="503"/>
      <c r="I383" s="503"/>
      <c r="J383" s="495"/>
      <c r="K383" s="496"/>
      <c r="M383" s="581"/>
    </row>
    <row r="384" spans="1:13" x14ac:dyDescent="0.25">
      <c r="A384" s="443"/>
      <c r="B384" s="495"/>
      <c r="C384" s="49" t="s">
        <v>46</v>
      </c>
      <c r="D384" s="48" t="s">
        <v>916</v>
      </c>
      <c r="E384" s="48"/>
      <c r="F384" s="495"/>
      <c r="G384" s="107"/>
      <c r="H384" s="503"/>
      <c r="I384" s="503"/>
      <c r="J384" s="495"/>
      <c r="K384" s="496"/>
      <c r="M384" s="325"/>
    </row>
    <row r="385" spans="1:13" x14ac:dyDescent="0.25">
      <c r="A385" s="443"/>
      <c r="B385" s="495"/>
      <c r="C385" s="112"/>
      <c r="D385" s="48"/>
      <c r="E385" s="48"/>
      <c r="F385" s="495"/>
      <c r="G385" s="107"/>
      <c r="H385" s="503"/>
      <c r="I385" s="112"/>
      <c r="J385" s="495"/>
      <c r="K385" s="496"/>
      <c r="M385" s="325"/>
    </row>
    <row r="386" spans="1:13" x14ac:dyDescent="0.25">
      <c r="A386" s="443"/>
      <c r="B386" s="495"/>
      <c r="C386" s="49" t="s">
        <v>47</v>
      </c>
      <c r="D386" s="48" t="s">
        <v>188</v>
      </c>
      <c r="E386" s="48"/>
      <c r="F386" s="495"/>
      <c r="G386" s="107"/>
      <c r="H386" s="503"/>
      <c r="I386" s="505" t="s">
        <v>812</v>
      </c>
      <c r="J386" s="495"/>
      <c r="K386" s="496"/>
      <c r="M386" s="325"/>
    </row>
    <row r="387" spans="1:13" x14ac:dyDescent="0.25">
      <c r="A387" s="443"/>
      <c r="B387" s="495"/>
      <c r="C387" s="49"/>
      <c r="D387" s="48"/>
      <c r="E387" s="48"/>
      <c r="F387" s="495"/>
      <c r="G387" s="107"/>
      <c r="H387" s="503"/>
      <c r="I387" s="112"/>
      <c r="J387" s="495"/>
      <c r="K387" s="496"/>
      <c r="M387" s="325"/>
    </row>
    <row r="388" spans="1:13" x14ac:dyDescent="0.25">
      <c r="A388" s="443"/>
      <c r="B388" s="495"/>
      <c r="C388" s="49" t="s">
        <v>49</v>
      </c>
      <c r="D388" s="48" t="s">
        <v>917</v>
      </c>
      <c r="E388" s="48"/>
      <c r="F388" s="495"/>
      <c r="G388" s="107"/>
      <c r="H388" s="503"/>
      <c r="I388" s="503"/>
      <c r="J388" s="495"/>
      <c r="K388" s="496"/>
      <c r="M388" s="325"/>
    </row>
    <row r="389" spans="1:13" x14ac:dyDescent="0.25">
      <c r="A389" s="443"/>
      <c r="B389" s="495"/>
      <c r="C389" s="48"/>
      <c r="D389" s="48"/>
      <c r="E389" s="48"/>
      <c r="F389" s="495"/>
      <c r="G389" s="107"/>
      <c r="H389" s="503"/>
      <c r="I389" s="503"/>
      <c r="J389" s="495"/>
      <c r="K389" s="496"/>
      <c r="M389" s="325"/>
    </row>
    <row r="390" spans="1:13" x14ac:dyDescent="0.25">
      <c r="A390" s="443"/>
      <c r="B390" s="495"/>
      <c r="C390" s="49" t="s">
        <v>94</v>
      </c>
      <c r="D390" s="48" t="s">
        <v>189</v>
      </c>
      <c r="E390" s="48"/>
      <c r="F390" s="495"/>
      <c r="G390" s="107"/>
      <c r="H390" s="503"/>
      <c r="I390" s="503"/>
      <c r="J390" s="495"/>
      <c r="K390" s="496"/>
      <c r="M390" s="325"/>
    </row>
    <row r="391" spans="1:13" x14ac:dyDescent="0.25">
      <c r="A391" s="443"/>
      <c r="B391" s="495"/>
      <c r="C391" s="49"/>
      <c r="D391" s="48"/>
      <c r="E391" s="48"/>
      <c r="F391" s="495"/>
      <c r="G391" s="107"/>
      <c r="H391" s="503"/>
      <c r="I391" s="503"/>
      <c r="J391" s="495"/>
      <c r="K391" s="496"/>
      <c r="M391" s="325"/>
    </row>
    <row r="392" spans="1:13" ht="13.2" customHeight="1" x14ac:dyDescent="0.25">
      <c r="A392" s="443"/>
      <c r="B392" s="495" t="s">
        <v>883</v>
      </c>
      <c r="C392" s="49" t="s">
        <v>973</v>
      </c>
      <c r="D392" s="48"/>
      <c r="E392" s="48"/>
      <c r="F392" s="495"/>
      <c r="G392" s="107"/>
      <c r="H392" s="503"/>
      <c r="I392" s="503"/>
      <c r="J392" s="495"/>
      <c r="K392" s="496"/>
      <c r="M392" s="581" t="s">
        <v>919</v>
      </c>
    </row>
    <row r="393" spans="1:13" x14ac:dyDescent="0.25">
      <c r="A393" s="443"/>
      <c r="B393" s="495"/>
      <c r="C393" s="49" t="s">
        <v>975</v>
      </c>
      <c r="D393" s="48"/>
      <c r="E393" s="48"/>
      <c r="F393" s="495"/>
      <c r="G393" s="107"/>
      <c r="H393" s="503"/>
      <c r="I393" s="503"/>
      <c r="J393" s="495"/>
      <c r="K393" s="496"/>
      <c r="M393" s="581"/>
    </row>
    <row r="394" spans="1:13" x14ac:dyDescent="0.25">
      <c r="A394" s="443"/>
      <c r="B394" s="495"/>
      <c r="C394" s="49" t="s">
        <v>983</v>
      </c>
      <c r="D394" s="48"/>
      <c r="E394" s="48"/>
      <c r="F394" s="495"/>
      <c r="G394" s="107"/>
      <c r="H394" s="503"/>
      <c r="I394" s="503"/>
      <c r="J394" s="495"/>
      <c r="K394" s="496"/>
      <c r="M394" s="581"/>
    </row>
    <row r="395" spans="1:13" x14ac:dyDescent="0.25">
      <c r="A395" s="443"/>
      <c r="B395" s="495"/>
      <c r="C395" s="49"/>
      <c r="D395" s="48"/>
      <c r="E395" s="48"/>
      <c r="F395" s="495"/>
      <c r="G395" s="107"/>
      <c r="H395" s="503"/>
      <c r="I395" s="503"/>
      <c r="J395" s="495"/>
      <c r="K395" s="496"/>
      <c r="M395" s="581"/>
    </row>
    <row r="396" spans="1:13" x14ac:dyDescent="0.25">
      <c r="A396" s="443"/>
      <c r="B396" s="495"/>
      <c r="C396" s="49" t="s">
        <v>46</v>
      </c>
      <c r="D396" s="48" t="s">
        <v>916</v>
      </c>
      <c r="E396" s="48"/>
      <c r="F396" s="495"/>
      <c r="G396" s="107"/>
      <c r="H396" s="503"/>
      <c r="I396" s="503"/>
      <c r="J396" s="495"/>
      <c r="K396" s="496"/>
      <c r="M396" s="464"/>
    </row>
    <row r="397" spans="1:13" x14ac:dyDescent="0.25">
      <c r="A397" s="443"/>
      <c r="B397" s="495"/>
      <c r="C397" s="49"/>
      <c r="D397" s="48"/>
      <c r="E397" s="48"/>
      <c r="F397" s="495"/>
      <c r="G397" s="107"/>
      <c r="H397" s="503"/>
      <c r="I397" s="505" t="s">
        <v>813</v>
      </c>
      <c r="J397" s="495"/>
      <c r="K397" s="496"/>
      <c r="M397" s="464"/>
    </row>
    <row r="398" spans="1:13" x14ac:dyDescent="0.25">
      <c r="A398" s="443"/>
      <c r="B398" s="495"/>
      <c r="C398" s="49" t="s">
        <v>47</v>
      </c>
      <c r="D398" s="48" t="s">
        <v>437</v>
      </c>
      <c r="E398" s="48"/>
      <c r="F398" s="495"/>
      <c r="G398" s="107"/>
      <c r="H398" s="503"/>
      <c r="I398" s="112"/>
      <c r="J398" s="495"/>
      <c r="K398" s="496"/>
      <c r="M398" s="325"/>
    </row>
    <row r="399" spans="1:13" x14ac:dyDescent="0.25">
      <c r="A399" s="443"/>
      <c r="B399" s="495"/>
      <c r="C399" s="49"/>
      <c r="D399" s="48"/>
      <c r="E399" s="48"/>
      <c r="F399" s="495"/>
      <c r="G399" s="107"/>
      <c r="H399" s="503"/>
      <c r="I399" s="503"/>
      <c r="J399" s="495"/>
      <c r="K399" s="496"/>
      <c r="M399" s="325"/>
    </row>
    <row r="400" spans="1:13" x14ac:dyDescent="0.25">
      <c r="A400" s="443"/>
      <c r="B400" s="495" t="s">
        <v>884</v>
      </c>
      <c r="C400" s="49" t="s">
        <v>976</v>
      </c>
      <c r="D400" s="48"/>
      <c r="E400" s="48"/>
      <c r="F400" s="495"/>
      <c r="G400" s="107"/>
      <c r="H400" s="503"/>
      <c r="I400" s="503"/>
      <c r="J400" s="495"/>
      <c r="K400" s="496"/>
      <c r="M400" s="581" t="s">
        <v>873</v>
      </c>
    </row>
    <row r="401" spans="1:13" x14ac:dyDescent="0.25">
      <c r="A401" s="443"/>
      <c r="B401" s="495"/>
      <c r="C401" s="49" t="s">
        <v>977</v>
      </c>
      <c r="D401" s="48"/>
      <c r="E401" s="48"/>
      <c r="F401" s="495"/>
      <c r="G401" s="107"/>
      <c r="H401" s="503"/>
      <c r="I401" s="503"/>
      <c r="J401" s="495"/>
      <c r="K401" s="496"/>
      <c r="M401" s="581"/>
    </row>
    <row r="402" spans="1:13" x14ac:dyDescent="0.25">
      <c r="A402" s="443"/>
      <c r="B402" s="495"/>
      <c r="C402" s="49" t="s">
        <v>984</v>
      </c>
      <c r="D402" s="48"/>
      <c r="E402" s="48"/>
      <c r="F402" s="495"/>
      <c r="G402" s="107"/>
      <c r="H402" s="503"/>
      <c r="I402" s="503"/>
      <c r="J402" s="495"/>
      <c r="K402" s="496"/>
      <c r="M402" s="581"/>
    </row>
    <row r="403" spans="1:13" x14ac:dyDescent="0.25">
      <c r="A403" s="443"/>
      <c r="B403" s="495"/>
      <c r="C403" s="49"/>
      <c r="D403" s="48"/>
      <c r="E403" s="48"/>
      <c r="F403" s="495"/>
      <c r="G403" s="107"/>
      <c r="H403" s="503"/>
      <c r="I403" s="503"/>
      <c r="J403" s="495"/>
      <c r="K403" s="496"/>
      <c r="M403" s="581"/>
    </row>
    <row r="404" spans="1:13" x14ac:dyDescent="0.25">
      <c r="A404" s="443"/>
      <c r="B404" s="495"/>
      <c r="C404" s="49" t="s">
        <v>46</v>
      </c>
      <c r="D404" s="48" t="s">
        <v>918</v>
      </c>
      <c r="E404" s="48"/>
      <c r="F404" s="495"/>
      <c r="G404" s="107"/>
      <c r="H404" s="503"/>
      <c r="I404" s="503"/>
      <c r="J404" s="495"/>
      <c r="K404" s="496"/>
      <c r="M404" s="581"/>
    </row>
    <row r="405" spans="1:13" x14ac:dyDescent="0.25">
      <c r="A405" s="443"/>
      <c r="B405" s="495"/>
      <c r="C405" s="112"/>
      <c r="D405" s="48"/>
      <c r="E405" s="48"/>
      <c r="F405" s="495"/>
      <c r="G405" s="107"/>
      <c r="H405" s="503"/>
      <c r="I405" s="112"/>
      <c r="J405" s="495"/>
      <c r="K405" s="496"/>
      <c r="M405" s="325"/>
    </row>
    <row r="406" spans="1:13" x14ac:dyDescent="0.25">
      <c r="A406" s="443"/>
      <c r="B406" s="495"/>
      <c r="C406" s="49" t="s">
        <v>47</v>
      </c>
      <c r="D406" s="48" t="s">
        <v>188</v>
      </c>
      <c r="E406" s="48"/>
      <c r="F406" s="495"/>
      <c r="G406" s="107"/>
      <c r="H406" s="503"/>
      <c r="I406" s="503"/>
      <c r="J406" s="495"/>
      <c r="K406" s="496"/>
      <c r="M406" s="325"/>
    </row>
    <row r="407" spans="1:13" x14ac:dyDescent="0.25">
      <c r="A407" s="443"/>
      <c r="B407" s="495"/>
      <c r="C407" s="49"/>
      <c r="D407" s="48"/>
      <c r="E407" s="48"/>
      <c r="F407" s="495"/>
      <c r="G407" s="107"/>
      <c r="H407" s="503"/>
      <c r="I407" s="505" t="s">
        <v>814</v>
      </c>
      <c r="J407" s="495"/>
      <c r="K407" s="496"/>
      <c r="M407" s="325"/>
    </row>
    <row r="408" spans="1:13" x14ac:dyDescent="0.25">
      <c r="A408" s="443"/>
      <c r="B408" s="495"/>
      <c r="C408" s="49" t="s">
        <v>49</v>
      </c>
      <c r="D408" s="48" t="s">
        <v>445</v>
      </c>
      <c r="E408" s="48"/>
      <c r="F408" s="495"/>
      <c r="G408" s="107"/>
      <c r="H408" s="503"/>
      <c r="I408" s="503"/>
      <c r="J408" s="495"/>
      <c r="K408" s="496"/>
      <c r="M408" s="325"/>
    </row>
    <row r="409" spans="1:13" x14ac:dyDescent="0.25">
      <c r="A409" s="443"/>
      <c r="B409" s="495"/>
      <c r="C409" s="49"/>
      <c r="D409" s="48"/>
      <c r="E409" s="48"/>
      <c r="F409" s="495"/>
      <c r="G409" s="107"/>
      <c r="H409" s="503"/>
      <c r="I409" s="503"/>
      <c r="J409" s="495"/>
      <c r="K409" s="496"/>
      <c r="M409" s="325"/>
    </row>
    <row r="410" spans="1:13" x14ac:dyDescent="0.25">
      <c r="A410" s="443"/>
      <c r="B410" s="495"/>
      <c r="C410" s="49" t="s">
        <v>94</v>
      </c>
      <c r="D410" s="48" t="s">
        <v>122</v>
      </c>
      <c r="E410" s="48"/>
      <c r="F410" s="495"/>
      <c r="G410" s="107"/>
      <c r="H410" s="503"/>
      <c r="I410" s="503"/>
      <c r="J410" s="495"/>
      <c r="K410" s="496"/>
      <c r="M410" s="325"/>
    </row>
    <row r="411" spans="1:13" x14ac:dyDescent="0.25">
      <c r="A411" s="443"/>
      <c r="B411" s="495"/>
      <c r="C411" s="49"/>
      <c r="D411" s="48"/>
      <c r="E411" s="48"/>
      <c r="F411" s="495"/>
      <c r="G411" s="107"/>
      <c r="H411" s="503"/>
      <c r="I411" s="503"/>
      <c r="J411" s="495"/>
      <c r="K411" s="496"/>
      <c r="M411" s="325"/>
    </row>
    <row r="412" spans="1:13" x14ac:dyDescent="0.25">
      <c r="A412" s="443"/>
      <c r="B412" s="495" t="s">
        <v>885</v>
      </c>
      <c r="C412" s="49" t="s">
        <v>978</v>
      </c>
      <c r="D412" s="48"/>
      <c r="E412" s="48"/>
      <c r="F412" s="495"/>
      <c r="G412" s="107"/>
      <c r="H412" s="503"/>
      <c r="I412" s="503"/>
      <c r="J412" s="495"/>
      <c r="K412" s="496"/>
      <c r="M412" s="581" t="s">
        <v>874</v>
      </c>
    </row>
    <row r="413" spans="1:13" x14ac:dyDescent="0.25">
      <c r="A413" s="443"/>
      <c r="B413" s="495"/>
      <c r="C413" s="49" t="s">
        <v>979</v>
      </c>
      <c r="D413" s="48"/>
      <c r="E413" s="48"/>
      <c r="F413" s="495"/>
      <c r="G413" s="107"/>
      <c r="H413" s="503"/>
      <c r="I413" s="503"/>
      <c r="J413" s="495"/>
      <c r="K413" s="496"/>
      <c r="M413" s="581"/>
    </row>
    <row r="414" spans="1:13" x14ac:dyDescent="0.25">
      <c r="A414" s="443"/>
      <c r="B414" s="495"/>
      <c r="C414" s="49" t="s">
        <v>983</v>
      </c>
      <c r="D414" s="48"/>
      <c r="E414" s="48"/>
      <c r="F414" s="495"/>
      <c r="G414" s="107"/>
      <c r="H414" s="503"/>
      <c r="I414" s="503"/>
      <c r="J414" s="495"/>
      <c r="K414" s="496"/>
      <c r="M414" s="581"/>
    </row>
    <row r="415" spans="1:13" x14ac:dyDescent="0.25">
      <c r="A415" s="443"/>
      <c r="B415" s="495"/>
      <c r="C415" s="49"/>
      <c r="D415" s="48"/>
      <c r="E415" s="48"/>
      <c r="F415" s="495"/>
      <c r="G415" s="107"/>
      <c r="H415" s="503"/>
      <c r="I415" s="503"/>
      <c r="J415" s="495"/>
      <c r="K415" s="496"/>
      <c r="M415" s="581"/>
    </row>
    <row r="416" spans="1:13" x14ac:dyDescent="0.25">
      <c r="A416" s="443"/>
      <c r="B416" s="495"/>
      <c r="C416" s="49" t="s">
        <v>46</v>
      </c>
      <c r="D416" s="48" t="s">
        <v>918</v>
      </c>
      <c r="E416" s="48"/>
      <c r="F416" s="495"/>
      <c r="G416" s="107"/>
      <c r="H416" s="503"/>
      <c r="I416" s="503"/>
      <c r="J416" s="495"/>
      <c r="K416" s="496"/>
      <c r="M416" s="581"/>
    </row>
    <row r="417" spans="1:13" x14ac:dyDescent="0.25">
      <c r="A417" s="443"/>
      <c r="B417" s="495"/>
      <c r="C417" s="49"/>
      <c r="D417" s="48"/>
      <c r="E417" s="48"/>
      <c r="F417" s="495"/>
      <c r="G417" s="107"/>
      <c r="H417" s="503"/>
      <c r="I417" s="505" t="s">
        <v>815</v>
      </c>
      <c r="J417" s="495"/>
      <c r="K417" s="496"/>
      <c r="M417" s="325"/>
    </row>
    <row r="418" spans="1:13" x14ac:dyDescent="0.25">
      <c r="A418" s="443"/>
      <c r="B418" s="495"/>
      <c r="C418" s="49" t="s">
        <v>47</v>
      </c>
      <c r="D418" s="48" t="s">
        <v>445</v>
      </c>
      <c r="E418" s="48"/>
      <c r="F418" s="495"/>
      <c r="G418" s="107"/>
      <c r="H418" s="503"/>
      <c r="I418" s="112"/>
      <c r="J418" s="495"/>
      <c r="K418" s="496"/>
      <c r="M418" s="325"/>
    </row>
    <row r="419" spans="1:13" x14ac:dyDescent="0.25">
      <c r="A419" s="443"/>
      <c r="B419" s="495"/>
      <c r="C419" s="49"/>
      <c r="D419" s="48"/>
      <c r="E419" s="48"/>
      <c r="F419" s="495"/>
      <c r="G419" s="107"/>
      <c r="H419" s="503"/>
      <c r="I419" s="503"/>
      <c r="J419" s="495"/>
      <c r="K419" s="496"/>
      <c r="M419" s="325"/>
    </row>
    <row r="420" spans="1:13" x14ac:dyDescent="0.25">
      <c r="A420" s="443"/>
      <c r="B420" s="495"/>
      <c r="C420" s="49" t="s">
        <v>448</v>
      </c>
      <c r="D420" s="48"/>
      <c r="E420" s="48"/>
      <c r="F420" s="495"/>
      <c r="G420" s="107"/>
      <c r="H420" s="503"/>
      <c r="I420" s="503"/>
      <c r="J420" s="495"/>
      <c r="K420" s="496"/>
      <c r="M420" s="325"/>
    </row>
    <row r="421" spans="1:13" x14ac:dyDescent="0.25">
      <c r="A421" s="443"/>
      <c r="B421" s="495"/>
      <c r="C421" s="49" t="s">
        <v>449</v>
      </c>
      <c r="D421" s="48"/>
      <c r="E421" s="48"/>
      <c r="F421" s="495"/>
      <c r="G421" s="107"/>
      <c r="H421" s="503"/>
      <c r="I421" s="503"/>
      <c r="J421" s="495"/>
      <c r="K421" s="496"/>
      <c r="M421" s="325"/>
    </row>
    <row r="422" spans="1:13" x14ac:dyDescent="0.25">
      <c r="A422" s="443"/>
      <c r="B422" s="495"/>
      <c r="C422" s="49"/>
      <c r="D422" s="48"/>
      <c r="E422" s="48"/>
      <c r="F422" s="495"/>
      <c r="G422" s="107"/>
      <c r="H422" s="503"/>
      <c r="I422" s="503"/>
      <c r="J422" s="495"/>
      <c r="K422" s="496"/>
      <c r="M422" s="325"/>
    </row>
    <row r="423" spans="1:13" x14ac:dyDescent="0.25">
      <c r="A423" s="443"/>
      <c r="B423" s="495" t="s">
        <v>190</v>
      </c>
      <c r="C423" s="49" t="s">
        <v>985</v>
      </c>
      <c r="D423" s="48"/>
      <c r="E423" s="48"/>
      <c r="F423" s="495"/>
      <c r="G423" s="107"/>
      <c r="H423" s="503"/>
      <c r="I423" s="503"/>
      <c r="J423" s="495"/>
      <c r="K423" s="496"/>
      <c r="M423" s="581" t="s">
        <v>888</v>
      </c>
    </row>
    <row r="424" spans="1:13" x14ac:dyDescent="0.25">
      <c r="A424" s="443"/>
      <c r="B424" s="495"/>
      <c r="C424" s="49"/>
      <c r="D424" s="48"/>
      <c r="E424" s="48"/>
      <c r="F424" s="495"/>
      <c r="G424" s="107"/>
      <c r="H424" s="503"/>
      <c r="I424" s="503"/>
      <c r="J424" s="495"/>
      <c r="K424" s="496"/>
      <c r="M424" s="581"/>
    </row>
    <row r="425" spans="1:13" x14ac:dyDescent="0.25">
      <c r="A425" s="443"/>
      <c r="B425" s="495"/>
      <c r="C425" s="49" t="s">
        <v>46</v>
      </c>
      <c r="D425" s="48" t="s">
        <v>875</v>
      </c>
      <c r="E425" s="48"/>
      <c r="F425" s="495"/>
      <c r="G425" s="107"/>
      <c r="H425" s="503"/>
      <c r="I425" s="503"/>
      <c r="J425" s="495"/>
      <c r="K425" s="496"/>
      <c r="M425" s="581"/>
    </row>
    <row r="426" spans="1:13" x14ac:dyDescent="0.25">
      <c r="A426" s="443"/>
      <c r="B426" s="495"/>
      <c r="C426" s="49"/>
      <c r="D426" s="48"/>
      <c r="E426" s="48"/>
      <c r="F426" s="495"/>
      <c r="G426" s="107"/>
      <c r="H426" s="503"/>
      <c r="I426" s="503"/>
      <c r="J426" s="495"/>
      <c r="K426" s="496"/>
      <c r="M426" s="581"/>
    </row>
    <row r="427" spans="1:13" x14ac:dyDescent="0.25">
      <c r="A427" s="443"/>
      <c r="B427" s="495"/>
      <c r="C427" s="49" t="s">
        <v>47</v>
      </c>
      <c r="D427" s="48" t="s">
        <v>191</v>
      </c>
      <c r="E427" s="48"/>
      <c r="F427" s="495"/>
      <c r="G427" s="107"/>
      <c r="H427" s="503"/>
      <c r="I427" s="503"/>
      <c r="J427" s="495"/>
      <c r="K427" s="496"/>
      <c r="M427" s="325"/>
    </row>
    <row r="428" spans="1:13" x14ac:dyDescent="0.25">
      <c r="A428" s="443"/>
      <c r="B428" s="495"/>
      <c r="C428" s="49"/>
      <c r="D428" s="48"/>
      <c r="E428" s="48"/>
      <c r="F428" s="495"/>
      <c r="G428" s="107"/>
      <c r="H428" s="503"/>
      <c r="I428" s="112"/>
      <c r="J428" s="495"/>
      <c r="K428" s="496"/>
      <c r="M428" s="325"/>
    </row>
    <row r="429" spans="1:13" x14ac:dyDescent="0.25">
      <c r="A429" s="443"/>
      <c r="B429" s="495"/>
      <c r="C429" s="49" t="s">
        <v>49</v>
      </c>
      <c r="D429" s="48" t="s">
        <v>176</v>
      </c>
      <c r="E429" s="48"/>
      <c r="F429" s="495"/>
      <c r="G429" s="107"/>
      <c r="H429" s="503"/>
      <c r="I429" s="503"/>
      <c r="J429" s="495"/>
      <c r="K429" s="496"/>
      <c r="M429" s="325"/>
    </row>
    <row r="430" spans="1:13" x14ac:dyDescent="0.25">
      <c r="A430" s="443"/>
      <c r="B430" s="495"/>
      <c r="C430" s="49"/>
      <c r="D430" s="48"/>
      <c r="E430" s="48"/>
      <c r="F430" s="495"/>
      <c r="G430" s="107"/>
      <c r="H430" s="503"/>
      <c r="I430" s="505" t="s">
        <v>816</v>
      </c>
      <c r="J430" s="495"/>
      <c r="K430" s="496"/>
      <c r="M430" s="325"/>
    </row>
    <row r="431" spans="1:13" x14ac:dyDescent="0.25">
      <c r="A431" s="443"/>
      <c r="B431" s="495"/>
      <c r="C431" s="49" t="s">
        <v>94</v>
      </c>
      <c r="D431" s="48" t="s">
        <v>192</v>
      </c>
      <c r="E431" s="48"/>
      <c r="F431" s="495"/>
      <c r="G431" s="107"/>
      <c r="H431" s="503"/>
      <c r="I431" s="503"/>
      <c r="J431" s="495"/>
      <c r="K431" s="496"/>
      <c r="M431" s="325"/>
    </row>
    <row r="432" spans="1:13" x14ac:dyDescent="0.25">
      <c r="A432" s="443"/>
      <c r="B432" s="495"/>
      <c r="C432" s="49"/>
      <c r="D432" s="48" t="s">
        <v>193</v>
      </c>
      <c r="E432" s="48"/>
      <c r="F432" s="495"/>
      <c r="G432" s="107"/>
      <c r="H432" s="503"/>
      <c r="I432" s="503"/>
      <c r="J432" s="495"/>
      <c r="K432" s="496"/>
      <c r="M432" s="325"/>
    </row>
    <row r="433" spans="1:13" x14ac:dyDescent="0.25">
      <c r="A433" s="443"/>
      <c r="B433" s="495"/>
      <c r="C433" s="112"/>
      <c r="D433" s="48"/>
      <c r="E433" s="48"/>
      <c r="F433" s="495"/>
      <c r="G433" s="107"/>
      <c r="H433" s="503"/>
      <c r="I433" s="503"/>
      <c r="J433" s="495"/>
      <c r="K433" s="496"/>
      <c r="M433" s="325"/>
    </row>
    <row r="434" spans="1:13" x14ac:dyDescent="0.25">
      <c r="A434" s="443"/>
      <c r="B434" s="495"/>
      <c r="C434" s="49" t="s">
        <v>96</v>
      </c>
      <c r="D434" s="48" t="s">
        <v>451</v>
      </c>
      <c r="E434" s="48"/>
      <c r="F434" s="495"/>
      <c r="G434" s="107"/>
      <c r="H434" s="503"/>
      <c r="I434" s="503"/>
      <c r="J434" s="495"/>
      <c r="K434" s="496"/>
      <c r="M434" s="325"/>
    </row>
    <row r="435" spans="1:13" x14ac:dyDescent="0.25">
      <c r="A435" s="443"/>
      <c r="B435" s="495"/>
      <c r="C435" s="49"/>
      <c r="D435" s="48" t="s">
        <v>452</v>
      </c>
      <c r="E435" s="48"/>
      <c r="F435" s="495"/>
      <c r="G435" s="107"/>
      <c r="H435" s="503"/>
      <c r="I435" s="503"/>
      <c r="J435" s="495"/>
      <c r="K435" s="496"/>
      <c r="M435" s="325"/>
    </row>
    <row r="436" spans="1:13" x14ac:dyDescent="0.25">
      <c r="A436" s="443"/>
      <c r="B436" s="495"/>
      <c r="C436" s="49"/>
      <c r="D436" s="48"/>
      <c r="E436" s="48"/>
      <c r="F436" s="495"/>
      <c r="G436" s="107"/>
      <c r="H436" s="503"/>
      <c r="I436" s="503"/>
      <c r="J436" s="495"/>
      <c r="K436" s="496"/>
      <c r="M436" s="325"/>
    </row>
    <row r="437" spans="1:13" x14ac:dyDescent="0.25">
      <c r="A437" s="443"/>
      <c r="B437" s="495" t="s">
        <v>16</v>
      </c>
      <c r="C437" s="49" t="s">
        <v>453</v>
      </c>
      <c r="D437" s="48"/>
      <c r="E437" s="48"/>
      <c r="F437" s="495"/>
      <c r="G437" s="107"/>
      <c r="H437" s="503"/>
      <c r="I437" s="503"/>
      <c r="J437" s="495"/>
      <c r="K437" s="496"/>
      <c r="M437" s="581" t="s">
        <v>887</v>
      </c>
    </row>
    <row r="438" spans="1:13" x14ac:dyDescent="0.25">
      <c r="A438" s="443"/>
      <c r="B438" s="495"/>
      <c r="C438" s="49" t="s">
        <v>986</v>
      </c>
      <c r="D438" s="48"/>
      <c r="E438" s="48"/>
      <c r="F438" s="495"/>
      <c r="G438" s="107"/>
      <c r="H438" s="503"/>
      <c r="I438" s="503"/>
      <c r="J438" s="495"/>
      <c r="K438" s="496"/>
      <c r="M438" s="581"/>
    </row>
    <row r="439" spans="1:13" x14ac:dyDescent="0.25">
      <c r="A439" s="443"/>
      <c r="B439" s="495"/>
      <c r="C439" s="49"/>
      <c r="D439" s="48"/>
      <c r="E439" s="48"/>
      <c r="F439" s="495"/>
      <c r="G439" s="107"/>
      <c r="H439" s="503"/>
      <c r="I439" s="503"/>
      <c r="J439" s="495"/>
      <c r="K439" s="496"/>
      <c r="M439" s="581"/>
    </row>
    <row r="440" spans="1:13" x14ac:dyDescent="0.25">
      <c r="A440" s="443"/>
      <c r="B440" s="495"/>
      <c r="C440" s="49" t="s">
        <v>46</v>
      </c>
      <c r="D440" s="48" t="s">
        <v>987</v>
      </c>
      <c r="E440" s="48"/>
      <c r="F440" s="495"/>
      <c r="G440" s="107"/>
      <c r="H440" s="503"/>
      <c r="I440" s="503"/>
      <c r="J440" s="495"/>
      <c r="K440" s="496"/>
      <c r="M440" s="581"/>
    </row>
    <row r="441" spans="1:13" x14ac:dyDescent="0.25">
      <c r="A441" s="443"/>
      <c r="B441" s="495"/>
      <c r="C441" s="49"/>
      <c r="D441" s="48" t="s">
        <v>988</v>
      </c>
      <c r="E441" s="48"/>
      <c r="F441" s="495"/>
      <c r="G441" s="107"/>
      <c r="H441" s="503"/>
      <c r="I441" s="503"/>
      <c r="J441" s="495"/>
      <c r="K441" s="496"/>
      <c r="M441" s="581"/>
    </row>
    <row r="442" spans="1:13" x14ac:dyDescent="0.25">
      <c r="A442" s="443"/>
      <c r="B442" s="495"/>
      <c r="C442" s="49"/>
      <c r="D442" s="48"/>
      <c r="E442" s="48"/>
      <c r="F442" s="495"/>
      <c r="G442" s="107"/>
      <c r="H442" s="503"/>
      <c r="I442" s="505" t="s">
        <v>817</v>
      </c>
      <c r="J442" s="495"/>
      <c r="K442" s="496"/>
      <c r="M442" s="325"/>
    </row>
    <row r="443" spans="1:13" x14ac:dyDescent="0.25">
      <c r="A443" s="443"/>
      <c r="B443" s="495"/>
      <c r="C443" s="49" t="s">
        <v>47</v>
      </c>
      <c r="D443" s="48" t="s">
        <v>989</v>
      </c>
      <c r="E443" s="48"/>
      <c r="F443" s="495"/>
      <c r="G443" s="107"/>
      <c r="H443" s="503"/>
      <c r="I443" s="503"/>
      <c r="J443" s="495"/>
      <c r="K443" s="496"/>
      <c r="M443" s="325"/>
    </row>
    <row r="444" spans="1:13" x14ac:dyDescent="0.25">
      <c r="A444" s="443"/>
      <c r="B444" s="495"/>
      <c r="C444" s="49"/>
      <c r="D444" s="48" t="s">
        <v>991</v>
      </c>
      <c r="E444" s="48"/>
      <c r="F444" s="495"/>
      <c r="G444" s="107"/>
      <c r="H444" s="503"/>
      <c r="I444" s="503"/>
      <c r="J444" s="495"/>
      <c r="K444" s="496"/>
      <c r="M444" s="325"/>
    </row>
    <row r="445" spans="1:13" x14ac:dyDescent="0.25">
      <c r="A445" s="443"/>
      <c r="B445" s="495"/>
      <c r="C445" s="49"/>
      <c r="D445" s="48" t="s">
        <v>990</v>
      </c>
      <c r="E445" s="48"/>
      <c r="F445" s="495"/>
      <c r="G445" s="107"/>
      <c r="H445" s="503"/>
      <c r="I445" s="503"/>
      <c r="J445" s="495"/>
      <c r="K445" s="496"/>
      <c r="M445" s="325"/>
    </row>
    <row r="446" spans="1:13" x14ac:dyDescent="0.25">
      <c r="A446" s="443"/>
      <c r="B446" s="495"/>
      <c r="C446" s="49"/>
      <c r="D446" s="48"/>
      <c r="E446" s="48"/>
      <c r="F446" s="495"/>
      <c r="G446" s="107"/>
      <c r="H446" s="503"/>
      <c r="I446" s="503"/>
      <c r="J446" s="495"/>
      <c r="K446" s="496"/>
      <c r="M446" s="325"/>
    </row>
    <row r="447" spans="1:13" ht="13.2" customHeight="1" x14ac:dyDescent="0.25">
      <c r="A447" s="443"/>
      <c r="B447" s="495" t="s">
        <v>18</v>
      </c>
      <c r="C447" s="49" t="s">
        <v>455</v>
      </c>
      <c r="D447" s="48"/>
      <c r="E447" s="48"/>
      <c r="F447" s="495"/>
      <c r="G447" s="107"/>
      <c r="H447" s="503"/>
      <c r="I447" s="503"/>
      <c r="J447" s="495"/>
      <c r="K447" s="496"/>
      <c r="M447" s="581" t="s">
        <v>886</v>
      </c>
    </row>
    <row r="448" spans="1:13" x14ac:dyDescent="0.25">
      <c r="A448" s="443"/>
      <c r="B448" s="495"/>
      <c r="C448" s="49" t="s">
        <v>194</v>
      </c>
      <c r="D448" s="48"/>
      <c r="E448" s="48"/>
      <c r="F448" s="495"/>
      <c r="G448" s="107"/>
      <c r="H448" s="503"/>
      <c r="I448" s="503"/>
      <c r="J448" s="495"/>
      <c r="K448" s="496"/>
      <c r="M448" s="581"/>
    </row>
    <row r="449" spans="1:15" x14ac:dyDescent="0.25">
      <c r="A449" s="443"/>
      <c r="B449" s="495"/>
      <c r="C449" s="49" t="s">
        <v>46</v>
      </c>
      <c r="D449" s="48" t="s">
        <v>876</v>
      </c>
      <c r="E449" s="48"/>
      <c r="F449" s="495"/>
      <c r="G449" s="107"/>
      <c r="H449" s="503"/>
      <c r="I449" s="503"/>
      <c r="J449" s="495"/>
      <c r="K449" s="496"/>
      <c r="M449" s="581"/>
    </row>
    <row r="450" spans="1:15" x14ac:dyDescent="0.25">
      <c r="A450" s="443"/>
      <c r="B450" s="495"/>
      <c r="C450" s="49"/>
      <c r="D450" s="48" t="s">
        <v>877</v>
      </c>
      <c r="E450" s="48"/>
      <c r="F450" s="495"/>
      <c r="G450" s="107"/>
      <c r="H450" s="503"/>
      <c r="I450" s="503"/>
      <c r="J450" s="495"/>
      <c r="K450" s="496"/>
      <c r="M450" s="464"/>
    </row>
    <row r="451" spans="1:15" x14ac:dyDescent="0.25">
      <c r="A451" s="443"/>
      <c r="B451" s="495"/>
      <c r="C451" s="49"/>
      <c r="D451" s="48"/>
      <c r="E451" s="48"/>
      <c r="F451" s="495"/>
      <c r="G451" s="107"/>
      <c r="H451" s="503"/>
      <c r="I451" s="505" t="s">
        <v>879</v>
      </c>
      <c r="J451" s="495"/>
      <c r="K451" s="496"/>
      <c r="M451" s="464"/>
    </row>
    <row r="452" spans="1:15" x14ac:dyDescent="0.25">
      <c r="A452" s="443"/>
      <c r="B452" s="495"/>
      <c r="C452" s="49" t="s">
        <v>47</v>
      </c>
      <c r="D452" s="48" t="s">
        <v>880</v>
      </c>
      <c r="E452" s="48"/>
      <c r="F452" s="495"/>
      <c r="G452" s="107"/>
      <c r="H452" s="503"/>
      <c r="I452" s="503"/>
      <c r="J452" s="495"/>
      <c r="K452" s="496"/>
      <c r="M452" s="325"/>
    </row>
    <row r="453" spans="1:15" x14ac:dyDescent="0.25">
      <c r="A453" s="443"/>
      <c r="B453" s="495"/>
      <c r="C453" s="49"/>
      <c r="D453" s="48" t="s">
        <v>878</v>
      </c>
      <c r="E453" s="48"/>
      <c r="F453" s="495"/>
      <c r="G453" s="107"/>
      <c r="H453" s="503"/>
      <c r="I453" s="503"/>
      <c r="J453" s="495"/>
      <c r="K453" s="496"/>
      <c r="M453" s="325"/>
    </row>
    <row r="454" spans="1:15" x14ac:dyDescent="0.25">
      <c r="A454" s="443"/>
      <c r="B454" s="495"/>
      <c r="C454" s="49"/>
      <c r="D454" s="48"/>
      <c r="E454" s="48"/>
      <c r="F454" s="495"/>
      <c r="G454" s="107"/>
      <c r="H454" s="503"/>
      <c r="I454" s="503"/>
      <c r="J454" s="495"/>
      <c r="K454" s="496"/>
      <c r="M454" s="325"/>
    </row>
    <row r="455" spans="1:15" x14ac:dyDescent="0.25">
      <c r="A455" s="443"/>
      <c r="B455" s="495"/>
      <c r="C455" s="436" t="s">
        <v>195</v>
      </c>
      <c r="D455" s="48"/>
      <c r="E455" s="48"/>
      <c r="F455" s="495"/>
      <c r="G455" s="107"/>
      <c r="H455" s="503"/>
      <c r="I455" s="503"/>
      <c r="J455" s="495"/>
      <c r="K455" s="496"/>
      <c r="M455" s="325"/>
    </row>
    <row r="456" spans="1:15" x14ac:dyDescent="0.25">
      <c r="A456" s="443"/>
      <c r="B456" s="495"/>
      <c r="C456" s="49" t="s">
        <v>196</v>
      </c>
      <c r="D456" s="48"/>
      <c r="E456" s="48"/>
      <c r="F456" s="495"/>
      <c r="G456" s="107"/>
      <c r="H456" s="503"/>
      <c r="I456" s="503"/>
      <c r="J456" s="495"/>
      <c r="K456" s="496"/>
      <c r="M456" s="325"/>
    </row>
    <row r="457" spans="1:15" x14ac:dyDescent="0.25">
      <c r="A457" s="443"/>
      <c r="B457" s="495"/>
      <c r="C457" s="49" t="s">
        <v>197</v>
      </c>
      <c r="D457" s="48"/>
      <c r="E457" s="48"/>
      <c r="F457" s="495"/>
      <c r="G457" s="107"/>
      <c r="H457" s="503"/>
      <c r="I457" s="503"/>
      <c r="J457" s="495"/>
      <c r="K457" s="496"/>
      <c r="M457" s="325"/>
    </row>
    <row r="458" spans="1:15" x14ac:dyDescent="0.25">
      <c r="A458" s="441"/>
      <c r="B458" s="501"/>
      <c r="C458" s="128"/>
      <c r="D458" s="501"/>
      <c r="E458" s="501"/>
      <c r="F458" s="501"/>
      <c r="G458" s="520"/>
      <c r="H458" s="501"/>
      <c r="I458" s="501"/>
      <c r="J458" s="501"/>
      <c r="K458" s="502"/>
      <c r="M458" s="325"/>
    </row>
    <row r="459" spans="1:15" x14ac:dyDescent="0.25">
      <c r="A459" s="439">
        <v>32</v>
      </c>
      <c r="B459" s="507" t="s">
        <v>6</v>
      </c>
      <c r="C459" s="435" t="s">
        <v>456</v>
      </c>
      <c r="D459" s="507"/>
      <c r="E459" s="507"/>
      <c r="F459" s="507"/>
      <c r="G459" s="55"/>
      <c r="H459" s="507"/>
      <c r="I459" s="507"/>
      <c r="J459" s="507"/>
      <c r="K459" s="508"/>
      <c r="M459" s="462" t="s">
        <v>376</v>
      </c>
    </row>
    <row r="460" spans="1:15" x14ac:dyDescent="0.25">
      <c r="A460" s="443"/>
      <c r="B460" s="503"/>
      <c r="C460" s="495"/>
      <c r="D460" s="495"/>
      <c r="E460" s="495"/>
      <c r="F460" s="495"/>
      <c r="G460" s="134"/>
      <c r="H460" s="495"/>
      <c r="I460" s="495"/>
      <c r="J460" s="495"/>
      <c r="K460" s="496"/>
      <c r="M460" s="325"/>
    </row>
    <row r="461" spans="1:15" s="135" customFormat="1" ht="28.2" customHeight="1" x14ac:dyDescent="0.25">
      <c r="A461" s="442"/>
      <c r="B461" s="483"/>
      <c r="C461" s="608" t="s">
        <v>14</v>
      </c>
      <c r="D461" s="608" t="s">
        <v>198</v>
      </c>
      <c r="E461" s="608" t="s">
        <v>457</v>
      </c>
      <c r="F461" s="612" t="s">
        <v>199</v>
      </c>
      <c r="G461" s="575" t="s">
        <v>459</v>
      </c>
      <c r="H461" s="575"/>
      <c r="I461" s="575"/>
      <c r="J461" s="614" t="s">
        <v>20</v>
      </c>
      <c r="K461" s="57"/>
      <c r="L461" s="13"/>
      <c r="M461" s="464"/>
      <c r="N461" s="293"/>
      <c r="O461" s="306"/>
    </row>
    <row r="462" spans="1:15" s="135" customFormat="1" ht="14.4" customHeight="1" x14ac:dyDescent="0.25">
      <c r="A462" s="442"/>
      <c r="B462" s="483"/>
      <c r="C462" s="609"/>
      <c r="D462" s="609"/>
      <c r="E462" s="609"/>
      <c r="F462" s="613"/>
      <c r="G462" s="575" t="s">
        <v>124</v>
      </c>
      <c r="H462" s="575"/>
      <c r="I462" s="491" t="s">
        <v>458</v>
      </c>
      <c r="J462" s="615"/>
      <c r="K462" s="57"/>
      <c r="L462" s="13"/>
      <c r="M462" s="464"/>
      <c r="N462" s="293"/>
      <c r="O462" s="306"/>
    </row>
    <row r="463" spans="1:15" x14ac:dyDescent="0.25">
      <c r="A463" s="443"/>
      <c r="B463" s="503"/>
      <c r="C463" s="5"/>
      <c r="D463" s="105"/>
      <c r="E463" s="24"/>
      <c r="F463" s="15"/>
      <c r="G463" s="610"/>
      <c r="H463" s="610"/>
      <c r="I463" s="5"/>
      <c r="J463" s="5"/>
      <c r="K463" s="504"/>
      <c r="L463" s="14"/>
      <c r="M463" s="464"/>
    </row>
    <row r="464" spans="1:15" x14ac:dyDescent="0.25">
      <c r="A464" s="443"/>
      <c r="B464" s="503"/>
      <c r="C464" s="5"/>
      <c r="D464" s="105"/>
      <c r="E464" s="24"/>
      <c r="F464" s="15"/>
      <c r="G464" s="610"/>
      <c r="H464" s="610"/>
      <c r="I464" s="5"/>
      <c r="J464" s="5"/>
      <c r="K464" s="504"/>
      <c r="L464" s="14"/>
      <c r="M464" s="464"/>
    </row>
    <row r="465" spans="1:13" x14ac:dyDescent="0.25">
      <c r="A465" s="443"/>
      <c r="B465" s="503"/>
      <c r="C465" s="495"/>
      <c r="D465" s="495"/>
      <c r="E465" s="495"/>
      <c r="F465" s="495"/>
      <c r="G465" s="134"/>
      <c r="H465" s="495"/>
      <c r="I465" s="495"/>
      <c r="J465" s="495"/>
      <c r="K465" s="496"/>
      <c r="M465" s="325"/>
    </row>
    <row r="466" spans="1:13" x14ac:dyDescent="0.25">
      <c r="A466" s="443"/>
      <c r="B466" s="495" t="s">
        <v>7</v>
      </c>
      <c r="C466" s="48" t="s">
        <v>200</v>
      </c>
      <c r="D466" s="495"/>
      <c r="E466" s="495"/>
      <c r="F466" s="495"/>
      <c r="G466" s="466" t="s">
        <v>2</v>
      </c>
      <c r="H466" s="503" t="s">
        <v>8</v>
      </c>
      <c r="I466" s="495"/>
      <c r="J466" s="495"/>
      <c r="K466" s="496"/>
      <c r="M466" s="325"/>
    </row>
    <row r="467" spans="1:13" x14ac:dyDescent="0.25">
      <c r="A467" s="443"/>
      <c r="B467" s="495"/>
      <c r="C467" s="48" t="s">
        <v>201</v>
      </c>
      <c r="D467" s="495"/>
      <c r="E467" s="495"/>
      <c r="F467" s="495"/>
      <c r="G467" s="466"/>
      <c r="H467" s="495"/>
      <c r="I467" s="495"/>
      <c r="J467" s="495"/>
      <c r="K467" s="496"/>
      <c r="M467" s="325"/>
    </row>
    <row r="468" spans="1:13" x14ac:dyDescent="0.25">
      <c r="A468" s="443"/>
      <c r="B468" s="495"/>
      <c r="C468" s="48" t="s">
        <v>460</v>
      </c>
      <c r="D468" s="495"/>
      <c r="E468" s="495"/>
      <c r="F468" s="495"/>
      <c r="G468" s="466"/>
      <c r="H468" s="503"/>
      <c r="I468" s="495"/>
      <c r="J468" s="495"/>
      <c r="K468" s="496"/>
      <c r="M468" s="325"/>
    </row>
    <row r="469" spans="1:13" x14ac:dyDescent="0.25">
      <c r="A469" s="443"/>
      <c r="B469" s="495"/>
      <c r="C469" s="48"/>
      <c r="D469" s="495"/>
      <c r="E469" s="495"/>
      <c r="F469" s="495"/>
      <c r="G469" s="466"/>
      <c r="H469" s="495"/>
      <c r="I469" s="495"/>
      <c r="J469" s="495"/>
      <c r="K469" s="496"/>
      <c r="M469" s="325"/>
    </row>
    <row r="470" spans="1:13" x14ac:dyDescent="0.25">
      <c r="A470" s="443"/>
      <c r="B470" s="495" t="s">
        <v>10</v>
      </c>
      <c r="C470" s="48" t="s">
        <v>202</v>
      </c>
      <c r="D470" s="495"/>
      <c r="E470" s="495"/>
      <c r="F470" s="495"/>
      <c r="G470" s="466" t="s">
        <v>2</v>
      </c>
      <c r="H470" s="503" t="s">
        <v>36</v>
      </c>
      <c r="I470" s="495"/>
      <c r="J470" s="495"/>
      <c r="K470" s="496"/>
      <c r="M470" s="325"/>
    </row>
    <row r="471" spans="1:13" x14ac:dyDescent="0.25">
      <c r="A471" s="443"/>
      <c r="B471" s="495"/>
      <c r="C471" s="48" t="s">
        <v>203</v>
      </c>
      <c r="D471" s="495"/>
      <c r="E471" s="495"/>
      <c r="F471" s="495"/>
      <c r="G471" s="466"/>
      <c r="H471" s="503"/>
      <c r="I471" s="495"/>
      <c r="J471" s="495"/>
      <c r="K471" s="496"/>
      <c r="M471" s="325"/>
    </row>
    <row r="472" spans="1:13" x14ac:dyDescent="0.25">
      <c r="A472" s="443"/>
      <c r="B472" s="495"/>
      <c r="C472" s="48"/>
      <c r="D472" s="495"/>
      <c r="E472" s="495"/>
      <c r="F472" s="495"/>
      <c r="G472" s="466"/>
      <c r="H472" s="495"/>
      <c r="I472" s="495"/>
      <c r="J472" s="495"/>
      <c r="K472" s="496"/>
      <c r="M472" s="325"/>
    </row>
    <row r="473" spans="1:13" x14ac:dyDescent="0.25">
      <c r="A473" s="443"/>
      <c r="B473" s="495" t="s">
        <v>16</v>
      </c>
      <c r="C473" s="48" t="s">
        <v>204</v>
      </c>
      <c r="D473" s="495"/>
      <c r="E473" s="495"/>
      <c r="F473" s="495"/>
      <c r="G473" s="466" t="s">
        <v>2</v>
      </c>
      <c r="H473" s="503" t="s">
        <v>36</v>
      </c>
      <c r="I473" s="495"/>
      <c r="J473" s="495"/>
      <c r="K473" s="496"/>
      <c r="M473" s="325"/>
    </row>
    <row r="474" spans="1:13" x14ac:dyDescent="0.25">
      <c r="A474" s="443"/>
      <c r="B474" s="495"/>
      <c r="C474" s="48" t="s">
        <v>205</v>
      </c>
      <c r="D474" s="495"/>
      <c r="E474" s="495"/>
      <c r="F474" s="495"/>
      <c r="G474" s="466"/>
      <c r="H474" s="503"/>
      <c r="I474" s="495"/>
      <c r="J474" s="495"/>
      <c r="K474" s="496"/>
      <c r="L474" s="52"/>
      <c r="M474" s="325"/>
    </row>
    <row r="475" spans="1:13" x14ac:dyDescent="0.25">
      <c r="A475" s="443"/>
      <c r="B475" s="495"/>
      <c r="C475" s="48"/>
      <c r="D475" s="495"/>
      <c r="E475" s="495"/>
      <c r="F475" s="495"/>
      <c r="G475" s="466"/>
      <c r="H475" s="495"/>
      <c r="I475" s="495"/>
      <c r="J475" s="495"/>
      <c r="K475" s="496"/>
      <c r="M475" s="325"/>
    </row>
    <row r="476" spans="1:13" x14ac:dyDescent="0.25">
      <c r="A476" s="443"/>
      <c r="B476" s="495" t="s">
        <v>18</v>
      </c>
      <c r="C476" s="48" t="s">
        <v>206</v>
      </c>
      <c r="D476" s="495"/>
      <c r="E476" s="495"/>
      <c r="F476" s="495"/>
      <c r="G476" s="466" t="s">
        <v>2</v>
      </c>
      <c r="H476" s="503" t="s">
        <v>8</v>
      </c>
      <c r="I476" s="495"/>
      <c r="J476" s="495"/>
      <c r="K476" s="496"/>
      <c r="M476" s="325"/>
    </row>
    <row r="477" spans="1:13" x14ac:dyDescent="0.25">
      <c r="A477" s="443"/>
      <c r="B477" s="495"/>
      <c r="C477" s="48" t="s">
        <v>461</v>
      </c>
      <c r="D477" s="495"/>
      <c r="E477" s="495"/>
      <c r="F477" s="495"/>
      <c r="G477" s="466"/>
      <c r="H477" s="495"/>
      <c r="I477" s="495"/>
      <c r="J477" s="495"/>
      <c r="K477" s="496"/>
      <c r="M477" s="325"/>
    </row>
    <row r="478" spans="1:13" x14ac:dyDescent="0.25">
      <c r="A478" s="443"/>
      <c r="B478" s="495"/>
      <c r="C478" s="48"/>
      <c r="D478" s="495"/>
      <c r="E478" s="495"/>
      <c r="F478" s="495"/>
      <c r="G478" s="466"/>
      <c r="H478" s="495"/>
      <c r="I478" s="495"/>
      <c r="J478" s="495"/>
      <c r="K478" s="496"/>
      <c r="M478" s="325"/>
    </row>
    <row r="479" spans="1:13" x14ac:dyDescent="0.25">
      <c r="A479" s="443"/>
      <c r="B479" s="495"/>
      <c r="C479" s="48" t="s">
        <v>462</v>
      </c>
      <c r="D479" s="495"/>
      <c r="E479" s="495"/>
      <c r="F479" s="495"/>
      <c r="G479" s="466"/>
      <c r="H479" s="495"/>
      <c r="I479" s="495"/>
      <c r="J479" s="495"/>
      <c r="K479" s="496"/>
      <c r="M479" s="325"/>
    </row>
    <row r="480" spans="1:13" x14ac:dyDescent="0.25">
      <c r="A480" s="441"/>
      <c r="B480" s="437"/>
      <c r="C480" s="128"/>
      <c r="D480" s="501"/>
      <c r="E480" s="501"/>
      <c r="F480" s="501"/>
      <c r="G480" s="467"/>
      <c r="H480" s="501"/>
      <c r="I480" s="501"/>
      <c r="J480" s="501"/>
      <c r="K480" s="502"/>
      <c r="M480" s="325"/>
    </row>
    <row r="481" spans="1:15" x14ac:dyDescent="0.25">
      <c r="A481" s="439">
        <v>33</v>
      </c>
      <c r="B481" s="120"/>
      <c r="C481" s="120" t="s">
        <v>463</v>
      </c>
      <c r="D481" s="507"/>
      <c r="E481" s="507"/>
      <c r="F481" s="507"/>
      <c r="G481" s="104" t="s">
        <v>2</v>
      </c>
      <c r="H481" s="120" t="s">
        <v>36</v>
      </c>
      <c r="I481" s="507"/>
      <c r="J481" s="507"/>
      <c r="K481" s="508"/>
      <c r="M481" s="462" t="s">
        <v>376</v>
      </c>
    </row>
    <row r="482" spans="1:15" x14ac:dyDescent="0.25">
      <c r="A482" s="443"/>
      <c r="B482" s="503"/>
      <c r="C482" s="503" t="s">
        <v>464</v>
      </c>
      <c r="D482" s="495"/>
      <c r="E482" s="495"/>
      <c r="F482" s="495"/>
      <c r="G482" s="134"/>
      <c r="H482" s="495"/>
      <c r="I482" s="495"/>
      <c r="J482" s="495"/>
      <c r="K482" s="496"/>
      <c r="M482" s="325"/>
    </row>
    <row r="483" spans="1:15" x14ac:dyDescent="0.25">
      <c r="A483" s="443"/>
      <c r="B483" s="503"/>
      <c r="C483" s="503"/>
      <c r="D483" s="495"/>
      <c r="E483" s="495"/>
      <c r="F483" s="495"/>
      <c r="G483" s="134"/>
      <c r="H483" s="495"/>
      <c r="I483" s="495"/>
      <c r="J483" s="495"/>
      <c r="K483" s="496"/>
      <c r="M483" s="325"/>
    </row>
    <row r="484" spans="1:15" s="111" customFormat="1" ht="46.8" customHeight="1" x14ac:dyDescent="0.25">
      <c r="A484" s="442"/>
      <c r="B484" s="483"/>
      <c r="C484" s="17" t="s">
        <v>14</v>
      </c>
      <c r="D484" s="105" t="s">
        <v>207</v>
      </c>
      <c r="E484" s="575" t="s">
        <v>208</v>
      </c>
      <c r="F484" s="575"/>
      <c r="G484" s="575"/>
      <c r="H484" s="575"/>
      <c r="I484" s="575"/>
      <c r="J484" s="62"/>
      <c r="K484" s="127"/>
      <c r="L484" s="119"/>
      <c r="M484" s="464"/>
      <c r="N484" s="293"/>
      <c r="O484" s="19"/>
    </row>
    <row r="485" spans="1:15" x14ac:dyDescent="0.25">
      <c r="A485" s="443"/>
      <c r="B485" s="503"/>
      <c r="C485" s="7"/>
      <c r="D485" s="7"/>
      <c r="E485" s="601"/>
      <c r="F485" s="602"/>
      <c r="G485" s="602"/>
      <c r="H485" s="602"/>
      <c r="I485" s="603"/>
      <c r="J485" s="495"/>
      <c r="K485" s="496"/>
      <c r="M485" s="325"/>
    </row>
    <row r="486" spans="1:15" x14ac:dyDescent="0.25">
      <c r="A486" s="443"/>
      <c r="B486" s="503"/>
      <c r="C486" s="495"/>
      <c r="D486" s="495"/>
      <c r="E486" s="495"/>
      <c r="F486" s="495"/>
      <c r="G486" s="134"/>
      <c r="H486" s="495"/>
      <c r="I486" s="495"/>
      <c r="J486" s="495"/>
      <c r="K486" s="496"/>
      <c r="L486" s="107"/>
      <c r="M486" s="325"/>
    </row>
    <row r="487" spans="1:15" x14ac:dyDescent="0.25">
      <c r="A487" s="439">
        <v>34</v>
      </c>
      <c r="B487" s="507" t="s">
        <v>6</v>
      </c>
      <c r="C487" s="435" t="s">
        <v>683</v>
      </c>
      <c r="D487" s="507"/>
      <c r="E487" s="507"/>
      <c r="F487" s="507"/>
      <c r="G487" s="55"/>
      <c r="H487" s="120"/>
      <c r="I487" s="120"/>
      <c r="J487" s="507"/>
      <c r="K487" s="508"/>
      <c r="L487" s="107"/>
      <c r="M487" s="462" t="s">
        <v>376</v>
      </c>
    </row>
    <row r="488" spans="1:15" x14ac:dyDescent="0.25">
      <c r="A488" s="443"/>
      <c r="B488" s="495"/>
      <c r="C488" s="49"/>
      <c r="D488" s="495"/>
      <c r="E488" s="495"/>
      <c r="F488" s="495"/>
      <c r="G488" s="107"/>
      <c r="H488" s="503"/>
      <c r="I488" s="503"/>
      <c r="J488" s="495"/>
      <c r="K488" s="496"/>
      <c r="L488" s="107"/>
      <c r="M488" s="462"/>
    </row>
    <row r="489" spans="1:15" ht="88.8" customHeight="1" x14ac:dyDescent="0.25">
      <c r="A489" s="493" t="s">
        <v>652</v>
      </c>
      <c r="B489" s="493" t="s">
        <v>53</v>
      </c>
      <c r="C489" s="493" t="s">
        <v>653</v>
      </c>
      <c r="D489" s="493" t="s">
        <v>672</v>
      </c>
      <c r="E489" s="493" t="s">
        <v>654</v>
      </c>
      <c r="F489" s="575" t="s">
        <v>655</v>
      </c>
      <c r="G489" s="575"/>
      <c r="H489" s="493" t="s">
        <v>673</v>
      </c>
      <c r="I489" s="493" t="s">
        <v>656</v>
      </c>
      <c r="J489" s="493" t="s">
        <v>657</v>
      </c>
      <c r="K489" s="493" t="s">
        <v>921</v>
      </c>
      <c r="L489" s="107"/>
      <c r="M489" s="325"/>
    </row>
    <row r="490" spans="1:15" x14ac:dyDescent="0.25">
      <c r="A490" s="304" t="s">
        <v>256</v>
      </c>
      <c r="B490" s="304" t="s">
        <v>257</v>
      </c>
      <c r="C490" s="304" t="s">
        <v>258</v>
      </c>
      <c r="D490" s="304" t="s">
        <v>259</v>
      </c>
      <c r="E490" s="304" t="s">
        <v>260</v>
      </c>
      <c r="F490" s="611" t="s">
        <v>261</v>
      </c>
      <c r="G490" s="611"/>
      <c r="H490" s="304" t="s">
        <v>262</v>
      </c>
      <c r="I490" s="304" t="s">
        <v>658</v>
      </c>
      <c r="J490" s="304" t="s">
        <v>659</v>
      </c>
      <c r="K490" s="304" t="s">
        <v>660</v>
      </c>
      <c r="L490" s="107"/>
      <c r="M490" s="325"/>
    </row>
    <row r="491" spans="1:15" x14ac:dyDescent="0.25">
      <c r="A491" s="600" t="s">
        <v>819</v>
      </c>
      <c r="B491" s="600"/>
      <c r="C491" s="600"/>
      <c r="D491" s="600"/>
      <c r="E491" s="600"/>
      <c r="F491" s="600"/>
      <c r="G491" s="600"/>
      <c r="H491" s="600"/>
      <c r="I491" s="600"/>
      <c r="J491" s="600"/>
      <c r="K491" s="600"/>
      <c r="L491" s="107"/>
      <c r="M491" s="325"/>
    </row>
    <row r="492" spans="1:15" x14ac:dyDescent="0.25">
      <c r="A492" s="443"/>
      <c r="B492" s="495"/>
      <c r="C492" s="483"/>
      <c r="D492" s="495"/>
      <c r="E492" s="495"/>
      <c r="F492" s="495"/>
      <c r="G492" s="107"/>
      <c r="H492" s="495"/>
      <c r="I492" s="495"/>
      <c r="J492" s="495"/>
      <c r="K492" s="496"/>
      <c r="L492" s="107"/>
      <c r="M492" s="325"/>
    </row>
    <row r="493" spans="1:15" ht="14.4" customHeight="1" x14ac:dyDescent="0.25">
      <c r="A493" s="443"/>
      <c r="B493" s="495" t="s">
        <v>7</v>
      </c>
      <c r="C493" s="49" t="s">
        <v>209</v>
      </c>
      <c r="D493" s="495"/>
      <c r="E493" s="495"/>
      <c r="F493" s="495"/>
      <c r="G493" s="107"/>
      <c r="H493" s="495"/>
      <c r="I493" s="495"/>
      <c r="J493" s="495"/>
      <c r="K493" s="496"/>
      <c r="L493" s="25"/>
      <c r="M493" s="605" t="s">
        <v>889</v>
      </c>
    </row>
    <row r="494" spans="1:15" ht="13.2" customHeight="1" x14ac:dyDescent="0.25">
      <c r="A494" s="443"/>
      <c r="B494" s="503"/>
      <c r="C494" s="495"/>
      <c r="D494" s="495"/>
      <c r="E494" s="495"/>
      <c r="F494" s="495"/>
      <c r="G494" s="134"/>
      <c r="H494" s="495"/>
      <c r="I494" s="495"/>
      <c r="J494" s="495"/>
      <c r="K494" s="496"/>
      <c r="L494" s="107"/>
      <c r="M494" s="605"/>
    </row>
    <row r="495" spans="1:15" s="111" customFormat="1" ht="85.8" customHeight="1" x14ac:dyDescent="0.25">
      <c r="A495" s="442"/>
      <c r="B495" s="483"/>
      <c r="C495" s="493" t="s">
        <v>14</v>
      </c>
      <c r="D495" s="493" t="s">
        <v>210</v>
      </c>
      <c r="E495" s="493" t="s">
        <v>211</v>
      </c>
      <c r="F495" s="575" t="s">
        <v>212</v>
      </c>
      <c r="G495" s="575"/>
      <c r="H495" s="493" t="s">
        <v>213</v>
      </c>
      <c r="I495" s="493" t="s">
        <v>920</v>
      </c>
      <c r="J495" s="493" t="s">
        <v>465</v>
      </c>
      <c r="K495" s="127"/>
      <c r="L495" s="108"/>
      <c r="M495" s="605"/>
      <c r="N495" s="293"/>
      <c r="O495" s="19"/>
    </row>
    <row r="496" spans="1:15" ht="13.2" customHeight="1" x14ac:dyDescent="0.25">
      <c r="A496" s="443"/>
      <c r="B496" s="503"/>
      <c r="C496" s="591" t="s">
        <v>840</v>
      </c>
      <c r="D496" s="592"/>
      <c r="E496" s="592"/>
      <c r="F496" s="592"/>
      <c r="G496" s="592"/>
      <c r="H496" s="592"/>
      <c r="I496" s="592"/>
      <c r="J496" s="593"/>
      <c r="K496" s="496"/>
      <c r="L496" s="107"/>
      <c r="M496" s="605"/>
    </row>
    <row r="497" spans="1:15" ht="13.2" customHeight="1" x14ac:dyDescent="0.25">
      <c r="A497" s="443"/>
      <c r="B497" s="503"/>
      <c r="C497" s="495"/>
      <c r="D497" s="495"/>
      <c r="E497" s="495"/>
      <c r="F497" s="495"/>
      <c r="G497" s="134"/>
      <c r="H497" s="495"/>
      <c r="I497" s="495"/>
      <c r="J497" s="495"/>
      <c r="K497" s="496"/>
      <c r="L497" s="107"/>
      <c r="M497" s="605"/>
    </row>
    <row r="498" spans="1:15" ht="13.2" customHeight="1" x14ac:dyDescent="0.25">
      <c r="A498" s="443"/>
      <c r="B498" s="495" t="s">
        <v>10</v>
      </c>
      <c r="C498" s="49" t="s">
        <v>214</v>
      </c>
      <c r="D498" s="107"/>
      <c r="E498" s="107"/>
      <c r="F498" s="495"/>
      <c r="G498" s="107"/>
      <c r="H498" s="503"/>
      <c r="I498" s="503"/>
      <c r="J498" s="495"/>
      <c r="K498" s="496"/>
      <c r="L498" s="107"/>
      <c r="M498" s="605"/>
    </row>
    <row r="499" spans="1:15" x14ac:dyDescent="0.25">
      <c r="A499" s="443"/>
      <c r="B499" s="495"/>
      <c r="C499" s="49" t="s">
        <v>215</v>
      </c>
      <c r="D499" s="107"/>
      <c r="E499" s="107"/>
      <c r="F499" s="495"/>
      <c r="G499" s="107"/>
      <c r="H499" s="503"/>
      <c r="I499" s="503"/>
      <c r="J499" s="495"/>
      <c r="K499" s="496"/>
      <c r="L499" s="107"/>
      <c r="M499" s="605"/>
    </row>
    <row r="500" spans="1:15" x14ac:dyDescent="0.25">
      <c r="A500" s="443"/>
      <c r="B500" s="495"/>
      <c r="C500" s="49"/>
      <c r="D500" s="107"/>
      <c r="E500" s="107"/>
      <c r="F500" s="495"/>
      <c r="G500" s="107"/>
      <c r="H500" s="503"/>
      <c r="I500" s="503"/>
      <c r="J500" s="495"/>
      <c r="K500" s="496"/>
      <c r="L500" s="107"/>
      <c r="M500" s="605"/>
    </row>
    <row r="501" spans="1:15" ht="39.6" x14ac:dyDescent="0.25">
      <c r="A501" s="443"/>
      <c r="B501" s="495"/>
      <c r="C501" s="493" t="s">
        <v>14</v>
      </c>
      <c r="D501" s="493" t="s">
        <v>210</v>
      </c>
      <c r="E501" s="493" t="s">
        <v>684</v>
      </c>
      <c r="F501" s="575" t="s">
        <v>467</v>
      </c>
      <c r="G501" s="575"/>
      <c r="H501" s="493" t="s">
        <v>378</v>
      </c>
      <c r="I501" s="503"/>
      <c r="J501" s="495"/>
      <c r="K501" s="496"/>
      <c r="L501" s="25"/>
      <c r="M501" s="464"/>
    </row>
    <row r="502" spans="1:15" ht="13.2" customHeight="1" x14ac:dyDescent="0.25">
      <c r="A502" s="443"/>
      <c r="B502" s="495"/>
      <c r="C502" s="591" t="s">
        <v>841</v>
      </c>
      <c r="D502" s="592"/>
      <c r="E502" s="592"/>
      <c r="F502" s="592"/>
      <c r="G502" s="592"/>
      <c r="H502" s="593"/>
      <c r="I502" s="503"/>
      <c r="J502" s="495"/>
      <c r="K502" s="496"/>
      <c r="L502" s="25"/>
      <c r="M502" s="464"/>
    </row>
    <row r="503" spans="1:15" x14ac:dyDescent="0.25">
      <c r="A503" s="441"/>
      <c r="B503" s="501"/>
      <c r="C503" s="342"/>
      <c r="D503" s="128"/>
      <c r="E503" s="128"/>
      <c r="F503" s="501"/>
      <c r="G503" s="58"/>
      <c r="H503" s="437"/>
      <c r="I503" s="437"/>
      <c r="J503" s="501"/>
      <c r="K503" s="502"/>
      <c r="L503" s="53"/>
      <c r="M503" s="325"/>
    </row>
    <row r="504" spans="1:15" x14ac:dyDescent="0.25">
      <c r="A504" s="439">
        <v>35</v>
      </c>
      <c r="B504" s="507" t="s">
        <v>6</v>
      </c>
      <c r="C504" s="435" t="s">
        <v>468</v>
      </c>
      <c r="D504" s="109"/>
      <c r="E504" s="109"/>
      <c r="F504" s="507"/>
      <c r="G504" s="55"/>
      <c r="H504" s="120"/>
      <c r="I504" s="120"/>
      <c r="J504" s="507"/>
      <c r="K504" s="508"/>
      <c r="M504" s="462" t="s">
        <v>376</v>
      </c>
    </row>
    <row r="505" spans="1:15" x14ac:dyDescent="0.25">
      <c r="A505" s="443"/>
      <c r="B505" s="495"/>
      <c r="C505" s="48" t="s">
        <v>46</v>
      </c>
      <c r="D505" s="503" t="s">
        <v>469</v>
      </c>
      <c r="E505" s="48"/>
      <c r="F505" s="495"/>
      <c r="G505" s="107"/>
      <c r="H505" s="503"/>
      <c r="I505" s="503"/>
      <c r="J505" s="495"/>
      <c r="K505" s="496"/>
      <c r="M505" s="325"/>
    </row>
    <row r="506" spans="1:15" x14ac:dyDescent="0.25">
      <c r="A506" s="443"/>
      <c r="B506" s="495"/>
      <c r="C506" s="48" t="s">
        <v>47</v>
      </c>
      <c r="D506" s="503" t="s">
        <v>470</v>
      </c>
      <c r="E506" s="48"/>
      <c r="F506" s="495"/>
      <c r="G506" s="107"/>
      <c r="H506" s="503"/>
      <c r="I506" s="503"/>
      <c r="J506" s="495"/>
      <c r="K506" s="496"/>
      <c r="M506" s="325"/>
    </row>
    <row r="507" spans="1:15" x14ac:dyDescent="0.25">
      <c r="A507" s="443"/>
      <c r="B507" s="495"/>
      <c r="C507" s="48" t="s">
        <v>49</v>
      </c>
      <c r="D507" s="503" t="s">
        <v>471</v>
      </c>
      <c r="E507" s="48"/>
      <c r="F507" s="495"/>
      <c r="G507" s="107"/>
      <c r="H507" s="503"/>
      <c r="I507" s="503"/>
      <c r="J507" s="495"/>
      <c r="K507" s="496"/>
      <c r="M507" s="325"/>
    </row>
    <row r="508" spans="1:15" x14ac:dyDescent="0.25">
      <c r="A508" s="443"/>
      <c r="B508" s="495"/>
      <c r="C508" s="48" t="s">
        <v>94</v>
      </c>
      <c r="D508" s="503" t="s">
        <v>472</v>
      </c>
      <c r="E508" s="48"/>
      <c r="F508" s="495"/>
      <c r="G508" s="107"/>
      <c r="H508" s="112"/>
      <c r="I508" s="505" t="s">
        <v>820</v>
      </c>
      <c r="J508" s="495"/>
      <c r="K508" s="496"/>
      <c r="M508" s="325"/>
    </row>
    <row r="509" spans="1:15" x14ac:dyDescent="0.25">
      <c r="A509" s="443"/>
      <c r="B509" s="495"/>
      <c r="C509" s="48" t="s">
        <v>96</v>
      </c>
      <c r="D509" s="503" t="s">
        <v>473</v>
      </c>
      <c r="E509" s="48"/>
      <c r="F509" s="495"/>
      <c r="G509" s="107"/>
      <c r="H509" s="503"/>
      <c r="I509" s="503"/>
      <c r="J509" s="495"/>
      <c r="K509" s="496"/>
      <c r="M509" s="325"/>
    </row>
    <row r="510" spans="1:15" x14ac:dyDescent="0.25">
      <c r="A510" s="443"/>
      <c r="B510" s="495"/>
      <c r="C510" s="48" t="s">
        <v>98</v>
      </c>
      <c r="D510" s="503" t="s">
        <v>474</v>
      </c>
      <c r="E510" s="48"/>
      <c r="F510" s="495"/>
      <c r="G510" s="107"/>
      <c r="H510" s="503"/>
      <c r="I510" s="503"/>
      <c r="J510" s="495"/>
      <c r="K510" s="496"/>
      <c r="M510" s="325"/>
    </row>
    <row r="511" spans="1:15" s="118" customFormat="1" x14ac:dyDescent="0.25">
      <c r="A511" s="443"/>
      <c r="B511" s="495"/>
      <c r="C511" s="48" t="s">
        <v>100</v>
      </c>
      <c r="D511" s="503" t="s">
        <v>475</v>
      </c>
      <c r="E511" s="48"/>
      <c r="F511" s="48"/>
      <c r="G511" s="107"/>
      <c r="H511" s="503"/>
      <c r="I511" s="503"/>
      <c r="J511" s="503"/>
      <c r="K511" s="496"/>
      <c r="L511" s="107"/>
      <c r="M511" s="325"/>
      <c r="N511" s="293"/>
      <c r="O511" s="306"/>
    </row>
    <row r="512" spans="1:15" x14ac:dyDescent="0.25">
      <c r="A512" s="443"/>
      <c r="B512" s="495"/>
      <c r="C512" s="49"/>
      <c r="D512" s="503"/>
      <c r="E512" s="503"/>
      <c r="F512" s="495"/>
      <c r="G512" s="107"/>
      <c r="H512" s="503"/>
      <c r="I512" s="503"/>
      <c r="J512" s="495"/>
      <c r="K512" s="496"/>
      <c r="L512" s="503"/>
      <c r="M512" s="325"/>
    </row>
    <row r="513" spans="1:13" x14ac:dyDescent="0.25">
      <c r="A513" s="443"/>
      <c r="B513" s="495" t="s">
        <v>7</v>
      </c>
      <c r="C513" s="49" t="s">
        <v>476</v>
      </c>
      <c r="D513" s="48"/>
      <c r="E513" s="48"/>
      <c r="F513" s="495"/>
      <c r="G513" s="107"/>
      <c r="H513" s="503"/>
      <c r="I513" s="503"/>
      <c r="J513" s="495"/>
      <c r="K513" s="496"/>
      <c r="M513" s="462" t="s">
        <v>376</v>
      </c>
    </row>
    <row r="514" spans="1:13" x14ac:dyDescent="0.25">
      <c r="A514" s="443"/>
      <c r="B514" s="503"/>
      <c r="C514" s="49"/>
      <c r="D514" s="48"/>
      <c r="E514" s="48"/>
      <c r="F514" s="495"/>
      <c r="G514" s="107"/>
      <c r="H514" s="503"/>
      <c r="I514" s="503"/>
      <c r="J514" s="495"/>
      <c r="K514" s="496"/>
      <c r="M514" s="325"/>
    </row>
    <row r="515" spans="1:13" x14ac:dyDescent="0.25">
      <c r="A515" s="443"/>
      <c r="B515" s="503"/>
      <c r="C515" s="49" t="s">
        <v>477</v>
      </c>
      <c r="D515" s="48"/>
      <c r="E515" s="48"/>
      <c r="F515" s="495"/>
      <c r="G515" s="107"/>
      <c r="H515" s="503"/>
      <c r="I515" s="503"/>
      <c r="J515" s="495"/>
      <c r="K515" s="496"/>
      <c r="M515" s="325"/>
    </row>
    <row r="516" spans="1:13" x14ac:dyDescent="0.25">
      <c r="A516" s="443"/>
      <c r="B516" s="503"/>
      <c r="C516" s="48" t="s">
        <v>46</v>
      </c>
      <c r="D516" s="48" t="s">
        <v>469</v>
      </c>
      <c r="E516" s="48"/>
      <c r="F516" s="48"/>
      <c r="G516" s="107"/>
      <c r="H516" s="503"/>
      <c r="I516" s="503"/>
      <c r="J516" s="495"/>
      <c r="K516" s="496"/>
      <c r="M516" s="325"/>
    </row>
    <row r="517" spans="1:13" ht="26.4" x14ac:dyDescent="0.25">
      <c r="A517" s="443"/>
      <c r="B517" s="503"/>
      <c r="C517" s="48" t="s">
        <v>47</v>
      </c>
      <c r="D517" s="495" t="s">
        <v>470</v>
      </c>
      <c r="E517" s="48"/>
      <c r="F517" s="495"/>
      <c r="G517" s="107"/>
      <c r="H517" s="503"/>
      <c r="I517" s="503"/>
      <c r="J517" s="495"/>
      <c r="K517" s="496"/>
      <c r="M517" s="325"/>
    </row>
    <row r="518" spans="1:13" x14ac:dyDescent="0.25">
      <c r="A518" s="443"/>
      <c r="B518" s="503"/>
      <c r="C518" s="48" t="s">
        <v>49</v>
      </c>
      <c r="D518" s="498" t="s">
        <v>216</v>
      </c>
      <c r="E518" s="48"/>
      <c r="F518" s="495"/>
      <c r="G518" s="107"/>
      <c r="H518" s="503"/>
      <c r="I518" s="503"/>
      <c r="J518" s="495"/>
      <c r="K518" s="496"/>
      <c r="M518" s="325"/>
    </row>
    <row r="519" spans="1:13" x14ac:dyDescent="0.25">
      <c r="A519" s="443"/>
      <c r="B519" s="503"/>
      <c r="C519" s="48" t="s">
        <v>94</v>
      </c>
      <c r="D519" s="48" t="s">
        <v>217</v>
      </c>
      <c r="E519" s="48"/>
      <c r="F519" s="495"/>
      <c r="G519" s="107"/>
      <c r="H519" s="503"/>
      <c r="I519" s="503"/>
      <c r="J519" s="495"/>
      <c r="K519" s="496"/>
      <c r="M519" s="325"/>
    </row>
    <row r="520" spans="1:13" x14ac:dyDescent="0.25">
      <c r="A520" s="443"/>
      <c r="B520" s="503"/>
      <c r="C520" s="48" t="s">
        <v>96</v>
      </c>
      <c r="D520" s="48" t="s">
        <v>221</v>
      </c>
      <c r="E520" s="48"/>
      <c r="F520" s="495"/>
      <c r="G520" s="107"/>
      <c r="H520" s="112"/>
      <c r="I520" s="505" t="s">
        <v>846</v>
      </c>
      <c r="J520" s="495"/>
      <c r="K520" s="496"/>
      <c r="M520" s="325"/>
    </row>
    <row r="521" spans="1:13" x14ac:dyDescent="0.25">
      <c r="A521" s="443"/>
      <c r="B521" s="503"/>
      <c r="C521" s="48" t="s">
        <v>98</v>
      </c>
      <c r="D521" s="48" t="s">
        <v>218</v>
      </c>
      <c r="E521" s="48"/>
      <c r="F521" s="495"/>
      <c r="G521" s="107"/>
      <c r="H521" s="503"/>
      <c r="I521" s="503"/>
      <c r="J521" s="495"/>
      <c r="K521" s="496"/>
      <c r="M521" s="325"/>
    </row>
    <row r="522" spans="1:13" x14ac:dyDescent="0.25">
      <c r="A522" s="443"/>
      <c r="B522" s="503"/>
      <c r="C522" s="48" t="s">
        <v>100</v>
      </c>
      <c r="D522" s="498" t="s">
        <v>219</v>
      </c>
      <c r="E522" s="48"/>
      <c r="F522" s="495"/>
      <c r="G522" s="107"/>
      <c r="H522" s="503"/>
      <c r="I522" s="503"/>
      <c r="J522" s="495"/>
      <c r="K522" s="496"/>
      <c r="M522" s="325"/>
    </row>
    <row r="523" spans="1:13" ht="26.4" x14ac:dyDescent="0.25">
      <c r="A523" s="443"/>
      <c r="B523" s="503"/>
      <c r="C523" s="48" t="s">
        <v>102</v>
      </c>
      <c r="D523" s="498" t="s">
        <v>222</v>
      </c>
      <c r="E523" s="48"/>
      <c r="F523" s="495"/>
      <c r="G523" s="107"/>
      <c r="H523" s="503"/>
      <c r="I523" s="503"/>
      <c r="J523" s="495"/>
      <c r="K523" s="496"/>
      <c r="M523" s="325"/>
    </row>
    <row r="524" spans="1:13" ht="26.4" x14ac:dyDescent="0.25">
      <c r="A524" s="443"/>
      <c r="B524" s="503"/>
      <c r="C524" s="48" t="s">
        <v>383</v>
      </c>
      <c r="D524" s="498" t="s">
        <v>223</v>
      </c>
      <c r="E524" s="48"/>
      <c r="F524" s="495"/>
      <c r="G524" s="107"/>
      <c r="H524" s="503"/>
      <c r="I524" s="503"/>
      <c r="J524" s="495"/>
      <c r="K524" s="496"/>
      <c r="M524" s="325"/>
    </row>
    <row r="525" spans="1:13" ht="26.4" x14ac:dyDescent="0.25">
      <c r="A525" s="443"/>
      <c r="B525" s="503"/>
      <c r="C525" s="48" t="s">
        <v>478</v>
      </c>
      <c r="D525" s="498" t="s">
        <v>224</v>
      </c>
      <c r="E525" s="48"/>
      <c r="F525" s="495"/>
      <c r="G525" s="107"/>
      <c r="H525" s="503"/>
      <c r="I525" s="503"/>
      <c r="J525" s="495"/>
      <c r="K525" s="496"/>
      <c r="M525" s="325"/>
    </row>
    <row r="526" spans="1:13" x14ac:dyDescent="0.25">
      <c r="A526" s="443"/>
      <c r="B526" s="503"/>
      <c r="C526" s="49"/>
      <c r="D526" s="48"/>
      <c r="E526" s="498"/>
      <c r="F526" s="495"/>
      <c r="G526" s="107"/>
      <c r="H526" s="503"/>
      <c r="I526" s="503"/>
      <c r="J526" s="495"/>
      <c r="K526" s="496"/>
      <c r="M526" s="325"/>
    </row>
    <row r="527" spans="1:13" x14ac:dyDescent="0.25">
      <c r="A527" s="443"/>
      <c r="B527" s="503"/>
      <c r="C527" s="49" t="s">
        <v>722</v>
      </c>
      <c r="D527" s="48"/>
      <c r="E527" s="48"/>
      <c r="F527" s="495"/>
      <c r="G527" s="107"/>
      <c r="H527" s="503"/>
      <c r="I527" s="503"/>
      <c r="J527" s="495"/>
      <c r="K527" s="496"/>
      <c r="M527" s="325"/>
    </row>
    <row r="528" spans="1:13" x14ac:dyDescent="0.25">
      <c r="A528" s="443"/>
      <c r="B528" s="503"/>
      <c r="C528" s="48" t="s">
        <v>46</v>
      </c>
      <c r="D528" s="48" t="s">
        <v>469</v>
      </c>
      <c r="E528" s="48"/>
      <c r="F528" s="495"/>
      <c r="G528" s="107"/>
      <c r="H528" s="503"/>
      <c r="I528" s="503"/>
      <c r="J528" s="495"/>
      <c r="K528" s="496"/>
      <c r="M528" s="325"/>
    </row>
    <row r="529" spans="1:13" ht="26.4" x14ac:dyDescent="0.25">
      <c r="A529" s="443"/>
      <c r="B529" s="503"/>
      <c r="C529" s="48" t="s">
        <v>47</v>
      </c>
      <c r="D529" s="495" t="s">
        <v>470</v>
      </c>
      <c r="E529" s="48"/>
      <c r="F529" s="495"/>
      <c r="G529" s="107"/>
      <c r="H529" s="503"/>
      <c r="I529" s="503"/>
      <c r="J529" s="495"/>
      <c r="K529" s="496"/>
      <c r="M529" s="325"/>
    </row>
    <row r="530" spans="1:13" x14ac:dyDescent="0.25">
      <c r="A530" s="443"/>
      <c r="B530" s="503"/>
      <c r="C530" s="48" t="s">
        <v>49</v>
      </c>
      <c r="D530" s="498" t="s">
        <v>216</v>
      </c>
      <c r="E530" s="48"/>
      <c r="F530" s="495"/>
      <c r="G530" s="107"/>
      <c r="H530" s="503"/>
      <c r="I530" s="503"/>
      <c r="J530" s="495"/>
      <c r="K530" s="496"/>
      <c r="M530" s="325"/>
    </row>
    <row r="531" spans="1:13" x14ac:dyDescent="0.25">
      <c r="A531" s="443"/>
      <c r="B531" s="503"/>
      <c r="C531" s="48" t="s">
        <v>94</v>
      </c>
      <c r="D531" s="48" t="s">
        <v>217</v>
      </c>
      <c r="E531" s="48"/>
      <c r="F531" s="495"/>
      <c r="G531" s="107"/>
      <c r="H531" s="503"/>
      <c r="I531" s="505" t="s">
        <v>847</v>
      </c>
      <c r="J531" s="495"/>
      <c r="K531" s="496"/>
      <c r="M531" s="325"/>
    </row>
    <row r="532" spans="1:13" x14ac:dyDescent="0.25">
      <c r="A532" s="443"/>
      <c r="B532" s="503"/>
      <c r="C532" s="48" t="s">
        <v>96</v>
      </c>
      <c r="D532" s="48" t="s">
        <v>225</v>
      </c>
      <c r="E532" s="48"/>
      <c r="F532" s="495"/>
      <c r="G532" s="107"/>
      <c r="H532" s="112"/>
      <c r="I532" s="112"/>
      <c r="J532" s="495"/>
      <c r="K532" s="496"/>
      <c r="M532" s="325"/>
    </row>
    <row r="533" spans="1:13" x14ac:dyDescent="0.25">
      <c r="A533" s="443"/>
      <c r="B533" s="503"/>
      <c r="C533" s="48" t="s">
        <v>98</v>
      </c>
      <c r="D533" s="48" t="s">
        <v>218</v>
      </c>
      <c r="E533" s="48"/>
      <c r="F533" s="495"/>
      <c r="G533" s="107"/>
      <c r="H533" s="503"/>
      <c r="I533" s="503"/>
      <c r="J533" s="495"/>
      <c r="K533" s="496"/>
      <c r="M533" s="325"/>
    </row>
    <row r="534" spans="1:13" x14ac:dyDescent="0.25">
      <c r="A534" s="443"/>
      <c r="B534" s="503"/>
      <c r="C534" s="48" t="s">
        <v>100</v>
      </c>
      <c r="D534" s="498" t="s">
        <v>219</v>
      </c>
      <c r="E534" s="48"/>
      <c r="F534" s="495"/>
      <c r="G534" s="107"/>
      <c r="H534" s="503"/>
      <c r="I534" s="503"/>
      <c r="J534" s="495"/>
      <c r="K534" s="496"/>
      <c r="M534" s="325"/>
    </row>
    <row r="535" spans="1:13" ht="26.4" x14ac:dyDescent="0.25">
      <c r="A535" s="443"/>
      <c r="B535" s="503"/>
      <c r="C535" s="48" t="s">
        <v>102</v>
      </c>
      <c r="D535" s="498" t="s">
        <v>220</v>
      </c>
      <c r="E535" s="48"/>
      <c r="F535" s="495"/>
      <c r="G535" s="107"/>
      <c r="H535" s="503"/>
      <c r="I535" s="503"/>
      <c r="J535" s="495"/>
      <c r="K535" s="496"/>
      <c r="M535" s="325"/>
    </row>
    <row r="536" spans="1:13" x14ac:dyDescent="0.25">
      <c r="A536" s="443"/>
      <c r="B536" s="503"/>
      <c r="C536" s="48"/>
      <c r="D536" s="48"/>
      <c r="E536" s="48"/>
      <c r="F536" s="495"/>
      <c r="G536" s="107"/>
      <c r="H536" s="503"/>
      <c r="I536" s="503"/>
      <c r="J536" s="495"/>
      <c r="K536" s="496"/>
      <c r="M536" s="325"/>
    </row>
    <row r="537" spans="1:13" x14ac:dyDescent="0.25">
      <c r="A537" s="443"/>
      <c r="B537" s="503"/>
      <c r="C537" s="48" t="s">
        <v>226</v>
      </c>
      <c r="D537" s="495"/>
      <c r="E537" s="495"/>
      <c r="F537" s="495"/>
      <c r="G537" s="134"/>
      <c r="H537" s="503"/>
      <c r="I537" s="495"/>
      <c r="J537" s="495"/>
      <c r="K537" s="496"/>
      <c r="M537" s="325"/>
    </row>
    <row r="538" spans="1:13" x14ac:dyDescent="0.25">
      <c r="A538" s="441"/>
      <c r="B538" s="437"/>
      <c r="C538" s="501"/>
      <c r="D538" s="501"/>
      <c r="E538" s="501"/>
      <c r="F538" s="501"/>
      <c r="G538" s="520"/>
      <c r="H538" s="501"/>
      <c r="I538" s="501"/>
      <c r="J538" s="501"/>
      <c r="K538" s="502"/>
      <c r="M538" s="325"/>
    </row>
    <row r="539" spans="1:13" x14ac:dyDescent="0.25">
      <c r="A539" s="439">
        <v>36</v>
      </c>
      <c r="B539" s="120"/>
      <c r="C539" s="120" t="s">
        <v>227</v>
      </c>
      <c r="D539" s="507"/>
      <c r="E539" s="507"/>
      <c r="F539" s="507"/>
      <c r="G539" s="568"/>
      <c r="H539" s="120"/>
      <c r="I539" s="507"/>
      <c r="J539" s="507"/>
      <c r="K539" s="508"/>
      <c r="M539" s="462" t="s">
        <v>376</v>
      </c>
    </row>
    <row r="540" spans="1:13" x14ac:dyDescent="0.25">
      <c r="A540" s="443"/>
      <c r="B540" s="503"/>
      <c r="C540" s="503" t="s">
        <v>479</v>
      </c>
      <c r="D540" s="495"/>
      <c r="E540" s="495"/>
      <c r="F540" s="495"/>
      <c r="G540" s="134"/>
      <c r="H540" s="495"/>
      <c r="I540" s="495"/>
      <c r="J540" s="495"/>
      <c r="K540" s="496"/>
      <c r="M540" s="325"/>
    </row>
    <row r="541" spans="1:13" x14ac:dyDescent="0.25">
      <c r="A541" s="443"/>
      <c r="B541" s="503"/>
      <c r="C541" s="495" t="s">
        <v>6</v>
      </c>
      <c r="D541" s="48" t="s">
        <v>228</v>
      </c>
      <c r="E541" s="495"/>
      <c r="F541" s="495"/>
      <c r="G541" s="107"/>
      <c r="H541" s="495"/>
      <c r="I541" s="495"/>
      <c r="J541" s="495"/>
      <c r="K541" s="496"/>
      <c r="M541" s="325"/>
    </row>
    <row r="542" spans="1:13" x14ac:dyDescent="0.25">
      <c r="A542" s="443"/>
      <c r="B542" s="503"/>
      <c r="C542" s="495" t="s">
        <v>7</v>
      </c>
      <c r="D542" s="48" t="s">
        <v>229</v>
      </c>
      <c r="E542" s="495"/>
      <c r="F542" s="495"/>
      <c r="G542" s="107"/>
      <c r="H542" s="495"/>
      <c r="I542" s="495"/>
      <c r="J542" s="495"/>
      <c r="K542" s="496"/>
      <c r="M542" s="325"/>
    </row>
    <row r="543" spans="1:13" x14ac:dyDescent="0.25">
      <c r="A543" s="443"/>
      <c r="B543" s="503"/>
      <c r="C543" s="495" t="s">
        <v>10</v>
      </c>
      <c r="D543" s="48" t="s">
        <v>230</v>
      </c>
      <c r="E543" s="495"/>
      <c r="F543" s="495"/>
      <c r="G543" s="107"/>
      <c r="H543" s="495"/>
      <c r="I543" s="495"/>
      <c r="J543" s="495"/>
      <c r="K543" s="496"/>
      <c r="M543" s="325"/>
    </row>
    <row r="544" spans="1:13" x14ac:dyDescent="0.25">
      <c r="A544" s="443"/>
      <c r="B544" s="503"/>
      <c r="C544" s="495" t="s">
        <v>16</v>
      </c>
      <c r="D544" s="48" t="s">
        <v>231</v>
      </c>
      <c r="E544" s="495"/>
      <c r="F544" s="495"/>
      <c r="G544" s="107"/>
      <c r="H544" s="495"/>
      <c r="I544" s="495"/>
      <c r="J544" s="495"/>
      <c r="K544" s="496"/>
      <c r="M544" s="325"/>
    </row>
    <row r="545" spans="1:15" x14ac:dyDescent="0.25">
      <c r="A545" s="443"/>
      <c r="B545" s="503"/>
      <c r="C545" s="495" t="s">
        <v>18</v>
      </c>
      <c r="D545" s="48" t="s">
        <v>232</v>
      </c>
      <c r="E545" s="495"/>
      <c r="F545" s="495"/>
      <c r="G545" s="107"/>
      <c r="H545" s="495"/>
      <c r="I545" s="495"/>
      <c r="J545" s="495"/>
      <c r="K545" s="496"/>
      <c r="M545" s="325"/>
    </row>
    <row r="546" spans="1:15" x14ac:dyDescent="0.25">
      <c r="A546" s="441"/>
      <c r="B546" s="437"/>
      <c r="C546" s="501"/>
      <c r="D546" s="501"/>
      <c r="E546" s="501"/>
      <c r="F546" s="501"/>
      <c r="G546" s="520"/>
      <c r="H546" s="501"/>
      <c r="I546" s="501"/>
      <c r="J546" s="501"/>
      <c r="K546" s="502"/>
      <c r="M546" s="325"/>
    </row>
    <row r="547" spans="1:15" ht="14.4" customHeight="1" x14ac:dyDescent="0.25">
      <c r="A547" s="439" t="s">
        <v>233</v>
      </c>
      <c r="B547" s="120" t="s">
        <v>6</v>
      </c>
      <c r="C547" s="109" t="s">
        <v>480</v>
      </c>
      <c r="D547" s="497"/>
      <c r="E547" s="497"/>
      <c r="F547" s="497"/>
      <c r="G547" s="568"/>
      <c r="H547" s="507"/>
      <c r="I547" s="507"/>
      <c r="J547" s="507"/>
      <c r="K547" s="508"/>
      <c r="L547" s="498"/>
      <c r="M547" s="581" t="s">
        <v>890</v>
      </c>
      <c r="O547" s="580" t="s">
        <v>891</v>
      </c>
    </row>
    <row r="548" spans="1:15" x14ac:dyDescent="0.25">
      <c r="A548" s="443"/>
      <c r="B548" s="503"/>
      <c r="C548" s="503" t="s">
        <v>481</v>
      </c>
      <c r="D548" s="495"/>
      <c r="E548" s="495"/>
      <c r="F548" s="495"/>
      <c r="G548" s="134"/>
      <c r="H548" s="495"/>
      <c r="I548" s="495"/>
      <c r="J548" s="495"/>
      <c r="K548" s="496"/>
      <c r="M548" s="581"/>
      <c r="O548" s="580"/>
    </row>
    <row r="549" spans="1:15" x14ac:dyDescent="0.25">
      <c r="A549" s="443"/>
      <c r="B549" s="503"/>
      <c r="C549" s="503"/>
      <c r="D549" s="495"/>
      <c r="E549" s="495"/>
      <c r="F549" s="495"/>
      <c r="G549" s="134"/>
      <c r="H549" s="495"/>
      <c r="I549" s="495"/>
      <c r="J549" s="495"/>
      <c r="K549" s="496"/>
      <c r="M549" s="581"/>
      <c r="O549" s="580"/>
    </row>
    <row r="550" spans="1:15" x14ac:dyDescent="0.25">
      <c r="A550" s="443"/>
      <c r="B550" s="495" t="s">
        <v>7</v>
      </c>
      <c r="C550" s="48" t="s">
        <v>155</v>
      </c>
      <c r="D550" s="495"/>
      <c r="E550" s="495"/>
      <c r="F550" s="495"/>
      <c r="G550" s="107"/>
      <c r="H550" s="495"/>
      <c r="I550" s="495"/>
      <c r="J550" s="495"/>
      <c r="K550" s="496"/>
      <c r="L550" s="52"/>
      <c r="M550" s="581"/>
      <c r="O550" s="580"/>
    </row>
    <row r="551" spans="1:15" ht="26.4" x14ac:dyDescent="0.25">
      <c r="A551" s="443"/>
      <c r="B551" s="503"/>
      <c r="C551" s="495" t="s">
        <v>46</v>
      </c>
      <c r="D551" s="495" t="s">
        <v>234</v>
      </c>
      <c r="E551" s="495"/>
      <c r="F551" s="495"/>
      <c r="G551" s="107"/>
      <c r="H551" s="503"/>
      <c r="I551" s="495"/>
      <c r="J551" s="495"/>
      <c r="K551" s="496"/>
      <c r="L551" s="503"/>
      <c r="M551" s="581"/>
      <c r="O551" s="580"/>
    </row>
    <row r="552" spans="1:15" x14ac:dyDescent="0.25">
      <c r="A552" s="443"/>
      <c r="B552" s="503"/>
      <c r="C552" s="495" t="s">
        <v>105</v>
      </c>
      <c r="D552" s="495" t="s">
        <v>235</v>
      </c>
      <c r="E552" s="495"/>
      <c r="F552" s="495"/>
      <c r="G552" s="107"/>
      <c r="H552" s="503"/>
      <c r="I552" s="495"/>
      <c r="J552" s="495"/>
      <c r="K552" s="496"/>
      <c r="L552" s="503"/>
      <c r="M552" s="581"/>
      <c r="O552" s="580"/>
    </row>
    <row r="553" spans="1:15" x14ac:dyDescent="0.25">
      <c r="A553" s="443"/>
      <c r="B553" s="503"/>
      <c r="C553" s="495"/>
      <c r="D553" s="495"/>
      <c r="E553" s="495"/>
      <c r="F553" s="495"/>
      <c r="G553" s="134"/>
      <c r="H553" s="495"/>
      <c r="I553" s="495"/>
      <c r="J553" s="495"/>
      <c r="K553" s="496"/>
      <c r="M553" s="581"/>
      <c r="O553" s="580"/>
    </row>
    <row r="554" spans="1:15" x14ac:dyDescent="0.25">
      <c r="A554" s="439">
        <v>37</v>
      </c>
      <c r="B554" s="120"/>
      <c r="C554" s="120" t="s">
        <v>485</v>
      </c>
      <c r="D554" s="507"/>
      <c r="E554" s="507"/>
      <c r="F554" s="507"/>
      <c r="G554" s="568"/>
      <c r="H554" s="507"/>
      <c r="I554" s="507"/>
      <c r="J554" s="507"/>
      <c r="K554" s="508"/>
      <c r="L554" s="503"/>
      <c r="M554" s="462" t="s">
        <v>376</v>
      </c>
    </row>
    <row r="555" spans="1:15" x14ac:dyDescent="0.25">
      <c r="A555" s="443"/>
      <c r="B555" s="503"/>
      <c r="C555" s="503" t="s">
        <v>486</v>
      </c>
      <c r="D555" s="495"/>
      <c r="E555" s="495"/>
      <c r="F555" s="495"/>
      <c r="G555" s="107"/>
      <c r="H555" s="495"/>
      <c r="I555" s="495"/>
      <c r="J555" s="495"/>
      <c r="K555" s="496"/>
      <c r="L555" s="503"/>
      <c r="M555" s="325"/>
    </row>
    <row r="556" spans="1:15" x14ac:dyDescent="0.25">
      <c r="A556" s="443"/>
      <c r="B556" s="503"/>
      <c r="C556" s="503" t="s">
        <v>487</v>
      </c>
      <c r="D556" s="495"/>
      <c r="E556" s="495"/>
      <c r="F556" s="495"/>
      <c r="G556" s="134"/>
      <c r="H556" s="495"/>
      <c r="I556" s="495"/>
      <c r="J556" s="495"/>
      <c r="K556" s="496"/>
      <c r="L556" s="503"/>
      <c r="M556" s="325"/>
    </row>
    <row r="557" spans="1:15" x14ac:dyDescent="0.25">
      <c r="A557" s="441"/>
      <c r="B557" s="437"/>
      <c r="C557" s="501"/>
      <c r="D557" s="501"/>
      <c r="E557" s="501"/>
      <c r="F557" s="501"/>
      <c r="G557" s="520"/>
      <c r="H557" s="501"/>
      <c r="I557" s="501"/>
      <c r="J557" s="501"/>
      <c r="K557" s="502"/>
      <c r="L557" s="503"/>
      <c r="M557" s="325"/>
    </row>
    <row r="558" spans="1:15" x14ac:dyDescent="0.25">
      <c r="A558" s="439">
        <v>38</v>
      </c>
      <c r="B558" s="120"/>
      <c r="C558" s="120" t="s">
        <v>482</v>
      </c>
      <c r="D558" s="507"/>
      <c r="E558" s="507"/>
      <c r="F558" s="507"/>
      <c r="G558" s="568"/>
      <c r="H558" s="507"/>
      <c r="I558" s="507"/>
      <c r="J558" s="507"/>
      <c r="K558" s="508"/>
      <c r="L558" s="503"/>
      <c r="M558" s="462" t="s">
        <v>376</v>
      </c>
    </row>
    <row r="559" spans="1:15" x14ac:dyDescent="0.25">
      <c r="A559" s="443"/>
      <c r="B559" s="503"/>
      <c r="C559" s="503" t="s">
        <v>483</v>
      </c>
      <c r="D559" s="495"/>
      <c r="E559" s="495"/>
      <c r="F559" s="495"/>
      <c r="G559" s="107"/>
      <c r="H559" s="495"/>
      <c r="I559" s="495"/>
      <c r="J559" s="495"/>
      <c r="K559" s="496"/>
      <c r="L559" s="503"/>
      <c r="M559" s="325"/>
    </row>
    <row r="560" spans="1:15" x14ac:dyDescent="0.25">
      <c r="A560" s="443"/>
      <c r="B560" s="503"/>
      <c r="C560" s="503" t="s">
        <v>484</v>
      </c>
      <c r="D560" s="495"/>
      <c r="E560" s="495"/>
      <c r="F560" s="495"/>
      <c r="G560" s="134"/>
      <c r="H560" s="495"/>
      <c r="I560" s="495"/>
      <c r="J560" s="495"/>
      <c r="K560" s="496"/>
      <c r="L560" s="503"/>
      <c r="M560" s="325"/>
    </row>
    <row r="561" spans="1:15" x14ac:dyDescent="0.25">
      <c r="A561" s="441"/>
      <c r="B561" s="437"/>
      <c r="C561" s="501"/>
      <c r="D561" s="501"/>
      <c r="E561" s="501"/>
      <c r="F561" s="501"/>
      <c r="G561" s="520"/>
      <c r="H561" s="501"/>
      <c r="I561" s="501"/>
      <c r="J561" s="501"/>
      <c r="K561" s="502"/>
      <c r="L561" s="503"/>
      <c r="M561" s="325"/>
    </row>
    <row r="562" spans="1:15" x14ac:dyDescent="0.25">
      <c r="A562" s="439">
        <v>39</v>
      </c>
      <c r="B562" s="120"/>
      <c r="C562" s="120" t="s">
        <v>935</v>
      </c>
      <c r="D562" s="507"/>
      <c r="E562" s="507"/>
      <c r="F562" s="507"/>
      <c r="G562" s="568"/>
      <c r="H562" s="507"/>
      <c r="I562" s="507"/>
      <c r="J562" s="507"/>
      <c r="K562" s="508"/>
      <c r="L562" s="503"/>
      <c r="M562" s="462" t="s">
        <v>376</v>
      </c>
    </row>
    <row r="563" spans="1:15" x14ac:dyDescent="0.25">
      <c r="A563" s="443"/>
      <c r="B563" s="503"/>
      <c r="C563" s="459" t="s">
        <v>936</v>
      </c>
      <c r="D563" s="460"/>
      <c r="E563" s="460"/>
      <c r="F563" s="460"/>
      <c r="G563" s="134"/>
      <c r="H563" s="495"/>
      <c r="I563" s="495"/>
      <c r="J563" s="495"/>
      <c r="K563" s="496"/>
      <c r="L563" s="503"/>
      <c r="M563" s="325"/>
    </row>
    <row r="564" spans="1:15" x14ac:dyDescent="0.25">
      <c r="A564" s="443"/>
      <c r="B564" s="503"/>
      <c r="C564" s="459" t="s">
        <v>489</v>
      </c>
      <c r="D564" s="460"/>
      <c r="E564" s="460"/>
      <c r="F564" s="460"/>
      <c r="G564" s="134"/>
      <c r="H564" s="495"/>
      <c r="I564" s="495"/>
      <c r="J564" s="495"/>
      <c r="K564" s="496"/>
      <c r="L564" s="503"/>
      <c r="M564" s="325"/>
    </row>
    <row r="565" spans="1:15" x14ac:dyDescent="0.25">
      <c r="A565" s="443"/>
      <c r="B565" s="503"/>
      <c r="C565" s="459" t="s">
        <v>488</v>
      </c>
      <c r="D565" s="460"/>
      <c r="E565" s="460"/>
      <c r="F565" s="460"/>
      <c r="G565" s="134"/>
      <c r="H565" s="495"/>
      <c r="I565" s="495"/>
      <c r="J565" s="495"/>
      <c r="K565" s="496"/>
      <c r="L565" s="503"/>
      <c r="M565" s="325"/>
    </row>
    <row r="566" spans="1:15" x14ac:dyDescent="0.25">
      <c r="A566" s="441"/>
      <c r="B566" s="437"/>
      <c r="C566" s="519"/>
      <c r="D566" s="519"/>
      <c r="E566" s="519"/>
      <c r="F566" s="519"/>
      <c r="G566" s="520"/>
      <c r="H566" s="501"/>
      <c r="I566" s="501"/>
      <c r="J566" s="501"/>
      <c r="K566" s="502"/>
      <c r="L566" s="503"/>
      <c r="M566" s="325"/>
    </row>
    <row r="567" spans="1:15" x14ac:dyDescent="0.25">
      <c r="A567" s="439">
        <v>40</v>
      </c>
      <c r="B567" s="120"/>
      <c r="C567" s="120" t="s">
        <v>933</v>
      </c>
      <c r="D567" s="507"/>
      <c r="E567" s="507"/>
      <c r="F567" s="507"/>
      <c r="G567" s="568"/>
      <c r="H567" s="112"/>
      <c r="I567" s="507"/>
      <c r="J567" s="507"/>
      <c r="K567" s="508"/>
      <c r="L567" s="503"/>
      <c r="M567" s="462" t="s">
        <v>376</v>
      </c>
    </row>
    <row r="568" spans="1:15" x14ac:dyDescent="0.25">
      <c r="A568" s="443"/>
      <c r="B568" s="503"/>
      <c r="C568" s="503" t="s">
        <v>934</v>
      </c>
      <c r="D568" s="495"/>
      <c r="E568" s="495"/>
      <c r="F568" s="495"/>
      <c r="G568" s="134"/>
      <c r="H568" s="495"/>
      <c r="I568" s="495"/>
      <c r="J568" s="495"/>
      <c r="K568" s="496"/>
      <c r="L568" s="503"/>
      <c r="M568" s="325"/>
    </row>
    <row r="569" spans="1:15" x14ac:dyDescent="0.25">
      <c r="A569" s="443"/>
      <c r="B569" s="503"/>
      <c r="C569" s="503"/>
      <c r="D569" s="495"/>
      <c r="E569" s="495"/>
      <c r="F569" s="495"/>
      <c r="G569" s="134"/>
      <c r="H569" s="495"/>
      <c r="I569" s="495"/>
      <c r="J569" s="495"/>
      <c r="K569" s="496"/>
      <c r="L569" s="503"/>
      <c r="M569" s="325"/>
    </row>
    <row r="570" spans="1:15" s="135" customFormat="1" x14ac:dyDescent="0.25">
      <c r="A570" s="442"/>
      <c r="B570" s="483"/>
      <c r="C570" s="509" t="s">
        <v>14</v>
      </c>
      <c r="D570" s="493" t="s">
        <v>15</v>
      </c>
      <c r="E570" s="493" t="s">
        <v>236</v>
      </c>
      <c r="F570" s="493" t="s">
        <v>237</v>
      </c>
      <c r="G570" s="134"/>
      <c r="H570" s="483"/>
      <c r="I570" s="62"/>
      <c r="J570" s="62"/>
      <c r="K570" s="127"/>
      <c r="L570" s="136"/>
      <c r="M570" s="464"/>
      <c r="N570" s="293"/>
      <c r="O570" s="306"/>
    </row>
    <row r="571" spans="1:15" ht="26.4" x14ac:dyDescent="0.25">
      <c r="A571" s="443"/>
      <c r="B571" s="503"/>
      <c r="C571" s="16">
        <v>1</v>
      </c>
      <c r="D571" s="7" t="s">
        <v>238</v>
      </c>
      <c r="E571" s="21"/>
      <c r="F571" s="26"/>
      <c r="G571" s="134"/>
      <c r="H571" s="503"/>
      <c r="I571" s="112"/>
      <c r="J571" s="495"/>
      <c r="K571" s="496"/>
      <c r="L571" s="25"/>
      <c r="M571" s="464"/>
    </row>
    <row r="572" spans="1:15" ht="26.4" x14ac:dyDescent="0.25">
      <c r="A572" s="443"/>
      <c r="B572" s="503"/>
      <c r="C572" s="16">
        <v>2</v>
      </c>
      <c r="D572" s="7" t="s">
        <v>490</v>
      </c>
      <c r="E572" s="21"/>
      <c r="F572" s="26"/>
      <c r="G572" s="134"/>
      <c r="H572" s="503"/>
      <c r="I572" s="505" t="s">
        <v>821</v>
      </c>
      <c r="J572" s="495"/>
      <c r="K572" s="496"/>
      <c r="L572" s="25"/>
      <c r="M572" s="464"/>
    </row>
    <row r="573" spans="1:15" x14ac:dyDescent="0.25">
      <c r="A573" s="443"/>
      <c r="B573" s="503"/>
      <c r="C573" s="16">
        <v>3</v>
      </c>
      <c r="D573" s="7" t="s">
        <v>491</v>
      </c>
      <c r="E573" s="21"/>
      <c r="F573" s="26"/>
      <c r="G573" s="134"/>
      <c r="H573" s="503"/>
      <c r="I573" s="495"/>
      <c r="J573" s="495"/>
      <c r="K573" s="496"/>
      <c r="L573" s="25"/>
      <c r="M573" s="464"/>
    </row>
    <row r="574" spans="1:15" ht="26.4" x14ac:dyDescent="0.25">
      <c r="A574" s="443"/>
      <c r="B574" s="503"/>
      <c r="C574" s="16">
        <v>4</v>
      </c>
      <c r="D574" s="7" t="s">
        <v>492</v>
      </c>
      <c r="E574" s="461"/>
      <c r="F574" s="7"/>
      <c r="G574" s="134"/>
      <c r="H574" s="503"/>
      <c r="I574" s="495"/>
      <c r="J574" s="495"/>
      <c r="K574" s="496"/>
      <c r="L574" s="25"/>
      <c r="M574" s="464"/>
    </row>
    <row r="575" spans="1:15" ht="39.6" x14ac:dyDescent="0.25">
      <c r="A575" s="443"/>
      <c r="B575" s="503"/>
      <c r="C575" s="16">
        <v>5</v>
      </c>
      <c r="D575" s="7" t="s">
        <v>493</v>
      </c>
      <c r="E575" s="461"/>
      <c r="F575" s="7"/>
      <c r="G575" s="134"/>
      <c r="H575" s="503"/>
      <c r="I575" s="495"/>
      <c r="J575" s="495"/>
      <c r="K575" s="496"/>
      <c r="L575" s="25"/>
      <c r="M575" s="464"/>
    </row>
    <row r="576" spans="1:15" x14ac:dyDescent="0.25">
      <c r="A576" s="441"/>
      <c r="B576" s="437"/>
      <c r="C576" s="501"/>
      <c r="D576" s="501"/>
      <c r="E576" s="501"/>
      <c r="F576" s="501"/>
      <c r="G576" s="520"/>
      <c r="H576" s="501"/>
      <c r="I576" s="501"/>
      <c r="J576" s="501"/>
      <c r="K576" s="502"/>
      <c r="M576" s="325"/>
    </row>
    <row r="577" spans="1:15" x14ac:dyDescent="0.25">
      <c r="A577" s="439">
        <v>41</v>
      </c>
      <c r="B577" s="120"/>
      <c r="C577" s="120" t="s">
        <v>930</v>
      </c>
      <c r="D577" s="507"/>
      <c r="E577" s="507"/>
      <c r="F577" s="507"/>
      <c r="G577" s="568" t="s">
        <v>2</v>
      </c>
      <c r="H577" s="505" t="s">
        <v>822</v>
      </c>
      <c r="I577" s="507"/>
      <c r="J577" s="507"/>
      <c r="K577" s="508"/>
      <c r="M577" s="325"/>
    </row>
    <row r="578" spans="1:15" x14ac:dyDescent="0.25">
      <c r="A578" s="443"/>
      <c r="B578" s="503"/>
      <c r="C578" s="503" t="s">
        <v>931</v>
      </c>
      <c r="D578" s="495"/>
      <c r="E578" s="495"/>
      <c r="F578" s="495"/>
      <c r="G578" s="134"/>
      <c r="H578" s="505"/>
      <c r="I578" s="495"/>
      <c r="J578" s="495"/>
      <c r="K578" s="496"/>
      <c r="M578" s="462" t="s">
        <v>376</v>
      </c>
    </row>
    <row r="579" spans="1:15" x14ac:dyDescent="0.25">
      <c r="A579" s="443"/>
      <c r="B579" s="503"/>
      <c r="C579" s="503" t="s">
        <v>932</v>
      </c>
      <c r="D579" s="495"/>
      <c r="E579" s="495"/>
      <c r="F579" s="495"/>
      <c r="G579" s="134"/>
      <c r="H579" s="505"/>
      <c r="I579" s="495"/>
      <c r="J579" s="495"/>
      <c r="K579" s="496"/>
      <c r="M579" s="462"/>
    </row>
    <row r="580" spans="1:15" x14ac:dyDescent="0.25">
      <c r="A580" s="441"/>
      <c r="B580" s="437"/>
      <c r="C580" s="437"/>
      <c r="D580" s="501"/>
      <c r="E580" s="501"/>
      <c r="F580" s="501"/>
      <c r="G580" s="520"/>
      <c r="H580" s="501"/>
      <c r="I580" s="501"/>
      <c r="J580" s="501"/>
      <c r="K580" s="502"/>
      <c r="M580" s="325"/>
    </row>
    <row r="581" spans="1:15" ht="14.4" customHeight="1" x14ac:dyDescent="0.25">
      <c r="A581" s="439">
        <v>42</v>
      </c>
      <c r="B581" s="120" t="s">
        <v>152</v>
      </c>
      <c r="C581" s="435" t="s">
        <v>240</v>
      </c>
      <c r="D581" s="126"/>
      <c r="E581" s="126"/>
      <c r="F581" s="126"/>
      <c r="G581" s="55"/>
      <c r="H581" s="507"/>
      <c r="I581" s="507"/>
      <c r="J581" s="507"/>
      <c r="K581" s="508"/>
      <c r="L581" s="498"/>
      <c r="M581" s="605" t="s">
        <v>894</v>
      </c>
      <c r="O581" s="580" t="s">
        <v>893</v>
      </c>
    </row>
    <row r="582" spans="1:15" x14ac:dyDescent="0.25">
      <c r="A582" s="443"/>
      <c r="B582" s="503"/>
      <c r="C582" s="483"/>
      <c r="D582" s="122"/>
      <c r="E582" s="122"/>
      <c r="F582" s="122"/>
      <c r="G582" s="107"/>
      <c r="H582" s="495"/>
      <c r="I582" s="495"/>
      <c r="J582" s="495"/>
      <c r="K582" s="496"/>
      <c r="L582" s="495"/>
      <c r="M582" s="605"/>
      <c r="O582" s="580"/>
    </row>
    <row r="583" spans="1:15" x14ac:dyDescent="0.25">
      <c r="A583" s="443"/>
      <c r="B583" s="503" t="s">
        <v>154</v>
      </c>
      <c r="C583" s="49" t="s">
        <v>215</v>
      </c>
      <c r="D583" s="122"/>
      <c r="E583" s="122"/>
      <c r="F583" s="122"/>
      <c r="G583" s="107"/>
      <c r="H583" s="495"/>
      <c r="I583" s="495"/>
      <c r="J583" s="495"/>
      <c r="K583" s="496"/>
      <c r="L583" s="498"/>
      <c r="M583" s="605"/>
      <c r="O583" s="580"/>
    </row>
    <row r="584" spans="1:15" s="111" customFormat="1" ht="79.2" x14ac:dyDescent="0.25">
      <c r="A584" s="442"/>
      <c r="B584" s="483"/>
      <c r="C584" s="493" t="s">
        <v>14</v>
      </c>
      <c r="D584" s="493" t="s">
        <v>241</v>
      </c>
      <c r="E584" s="493" t="s">
        <v>211</v>
      </c>
      <c r="F584" s="575" t="s">
        <v>212</v>
      </c>
      <c r="G584" s="575"/>
      <c r="H584" s="493" t="s">
        <v>892</v>
      </c>
      <c r="I584" s="493" t="s">
        <v>498</v>
      </c>
      <c r="J584" s="493" t="s">
        <v>499</v>
      </c>
      <c r="K584" s="127"/>
      <c r="L584" s="108"/>
      <c r="M584" s="605"/>
      <c r="N584" s="293"/>
      <c r="O584" s="580"/>
    </row>
    <row r="585" spans="1:15" ht="26.4" customHeight="1" x14ac:dyDescent="0.25">
      <c r="A585" s="443"/>
      <c r="B585" s="503"/>
      <c r="C585" s="600" t="s">
        <v>823</v>
      </c>
      <c r="D585" s="600"/>
      <c r="E585" s="600"/>
      <c r="F585" s="600"/>
      <c r="G585" s="600"/>
      <c r="H585" s="600"/>
      <c r="I585" s="600"/>
      <c r="J585" s="600"/>
      <c r="K585" s="496"/>
      <c r="M585" s="605"/>
      <c r="O585" s="580"/>
    </row>
    <row r="586" spans="1:15" x14ac:dyDescent="0.25">
      <c r="A586" s="441"/>
      <c r="B586" s="437"/>
      <c r="C586" s="128"/>
      <c r="D586" s="501"/>
      <c r="E586" s="501"/>
      <c r="F586" s="501"/>
      <c r="G586" s="520"/>
      <c r="H586" s="501"/>
      <c r="I586" s="501"/>
      <c r="J586" s="501"/>
      <c r="K586" s="502"/>
      <c r="M586" s="325"/>
    </row>
    <row r="587" spans="1:15" ht="14.4" customHeight="1" x14ac:dyDescent="0.25">
      <c r="A587" s="439">
        <v>43</v>
      </c>
      <c r="B587" s="120" t="s">
        <v>6</v>
      </c>
      <c r="C587" s="435" t="s">
        <v>242</v>
      </c>
      <c r="D587" s="126"/>
      <c r="E587" s="126"/>
      <c r="F587" s="126"/>
      <c r="G587" s="55"/>
      <c r="H587" s="507"/>
      <c r="I587" s="507"/>
      <c r="J587" s="507"/>
      <c r="K587" s="508"/>
      <c r="L587" s="498"/>
      <c r="M587" s="605" t="s">
        <v>895</v>
      </c>
    </row>
    <row r="588" spans="1:15" x14ac:dyDescent="0.25">
      <c r="A588" s="443"/>
      <c r="B588" s="503"/>
      <c r="C588" s="49"/>
      <c r="D588" s="495"/>
      <c r="E588" s="495"/>
      <c r="F588" s="495"/>
      <c r="G588" s="107"/>
      <c r="H588" s="495"/>
      <c r="I588" s="495"/>
      <c r="J588" s="495"/>
      <c r="K588" s="496"/>
      <c r="M588" s="605"/>
    </row>
    <row r="589" spans="1:15" x14ac:dyDescent="0.25">
      <c r="A589" s="443"/>
      <c r="B589" s="503" t="s">
        <v>7</v>
      </c>
      <c r="C589" s="49" t="s">
        <v>243</v>
      </c>
      <c r="D589" s="122"/>
      <c r="E589" s="122"/>
      <c r="F589" s="122"/>
      <c r="G589" s="107"/>
      <c r="H589" s="495"/>
      <c r="I589" s="495"/>
      <c r="J589" s="495"/>
      <c r="K589" s="496"/>
      <c r="L589" s="498"/>
      <c r="M589" s="605"/>
    </row>
    <row r="590" spans="1:15" x14ac:dyDescent="0.25">
      <c r="A590" s="443"/>
      <c r="B590" s="503"/>
      <c r="C590" s="483"/>
      <c r="D590" s="122"/>
      <c r="E590" s="122"/>
      <c r="F590" s="122"/>
      <c r="G590" s="107"/>
      <c r="H590" s="495"/>
      <c r="I590" s="495"/>
      <c r="J590" s="495"/>
      <c r="K590" s="496"/>
      <c r="L590" s="495"/>
      <c r="M590" s="605"/>
    </row>
    <row r="591" spans="1:15" x14ac:dyDescent="0.25">
      <c r="A591" s="443"/>
      <c r="B591" s="503"/>
      <c r="C591" s="466" t="s">
        <v>26</v>
      </c>
      <c r="D591" s="48" t="s">
        <v>244</v>
      </c>
      <c r="E591" s="495"/>
      <c r="F591" s="495"/>
      <c r="G591" s="107"/>
      <c r="H591" s="503"/>
      <c r="I591" s="495"/>
      <c r="J591" s="495"/>
      <c r="K591" s="496"/>
      <c r="M591" s="605"/>
    </row>
    <row r="592" spans="1:15" x14ac:dyDescent="0.25">
      <c r="A592" s="443"/>
      <c r="B592" s="503"/>
      <c r="C592" s="466"/>
      <c r="D592" s="48"/>
      <c r="E592" s="495"/>
      <c r="F592" s="495"/>
      <c r="G592" s="107"/>
      <c r="H592" s="503"/>
      <c r="I592" s="495"/>
      <c r="J592" s="495"/>
      <c r="K592" s="496"/>
      <c r="M592" s="605"/>
    </row>
    <row r="593" spans="1:13" x14ac:dyDescent="0.25">
      <c r="A593" s="443"/>
      <c r="B593" s="503"/>
      <c r="C593" s="466" t="s">
        <v>27</v>
      </c>
      <c r="D593" s="48" t="s">
        <v>245</v>
      </c>
      <c r="E593" s="495"/>
      <c r="F593" s="495"/>
      <c r="G593" s="107"/>
      <c r="H593" s="503"/>
      <c r="I593" s="495"/>
      <c r="J593" s="495"/>
      <c r="K593" s="496"/>
      <c r="M593" s="605"/>
    </row>
    <row r="594" spans="1:13" x14ac:dyDescent="0.25">
      <c r="A594" s="443"/>
      <c r="B594" s="503"/>
      <c r="C594" s="466"/>
      <c r="D594" s="48"/>
      <c r="E594" s="495"/>
      <c r="F594" s="495"/>
      <c r="G594" s="107"/>
      <c r="H594" s="503"/>
      <c r="I594" s="495"/>
      <c r="J594" s="495"/>
      <c r="K594" s="496"/>
      <c r="M594" s="605"/>
    </row>
    <row r="595" spans="1:13" x14ac:dyDescent="0.25">
      <c r="A595" s="443"/>
      <c r="B595" s="503"/>
      <c r="C595" s="466" t="s">
        <v>28</v>
      </c>
      <c r="D595" s="48" t="s">
        <v>246</v>
      </c>
      <c r="E595" s="495"/>
      <c r="F595" s="495"/>
      <c r="G595" s="107"/>
      <c r="H595" s="503"/>
      <c r="I595" s="495"/>
      <c r="J595" s="495"/>
      <c r="K595" s="496"/>
      <c r="M595" s="605"/>
    </row>
    <row r="596" spans="1:13" x14ac:dyDescent="0.25">
      <c r="A596" s="443"/>
      <c r="B596" s="503"/>
      <c r="C596" s="466"/>
      <c r="D596" s="48"/>
      <c r="E596" s="495"/>
      <c r="F596" s="495"/>
      <c r="G596" s="107"/>
      <c r="H596" s="503"/>
      <c r="I596" s="495"/>
      <c r="J596" s="495"/>
      <c r="K596" s="496"/>
      <c r="M596" s="605"/>
    </row>
    <row r="597" spans="1:13" x14ac:dyDescent="0.25">
      <c r="A597" s="443"/>
      <c r="B597" s="503"/>
      <c r="C597" s="466" t="s">
        <v>29</v>
      </c>
      <c r="D597" s="48" t="s">
        <v>247</v>
      </c>
      <c r="E597" s="495"/>
      <c r="F597" s="495"/>
      <c r="G597" s="107"/>
      <c r="H597" s="503"/>
      <c r="I597" s="495"/>
      <c r="J597" s="495"/>
      <c r="K597" s="496"/>
      <c r="M597" s="605"/>
    </row>
    <row r="598" spans="1:13" x14ac:dyDescent="0.25">
      <c r="A598" s="443"/>
      <c r="B598" s="503"/>
      <c r="C598" s="495"/>
      <c r="D598" s="495"/>
      <c r="E598" s="495"/>
      <c r="F598" s="495"/>
      <c r="G598" s="134"/>
      <c r="H598" s="495"/>
      <c r="I598" s="495"/>
      <c r="J598" s="495"/>
      <c r="K598" s="496"/>
      <c r="M598" s="325"/>
    </row>
    <row r="599" spans="1:13" x14ac:dyDescent="0.25">
      <c r="A599" s="443"/>
      <c r="B599" s="503" t="s">
        <v>10</v>
      </c>
      <c r="C599" s="503" t="s">
        <v>501</v>
      </c>
      <c r="D599" s="495"/>
      <c r="E599" s="495"/>
      <c r="F599" s="495"/>
      <c r="G599" s="107" t="s">
        <v>2</v>
      </c>
      <c r="H599" s="495"/>
      <c r="I599" s="495"/>
      <c r="J599" s="495"/>
      <c r="K599" s="496"/>
      <c r="M599" s="325"/>
    </row>
    <row r="600" spans="1:13" x14ac:dyDescent="0.25">
      <c r="A600" s="441"/>
      <c r="B600" s="437"/>
      <c r="C600" s="501"/>
      <c r="D600" s="501"/>
      <c r="E600" s="501"/>
      <c r="F600" s="501"/>
      <c r="G600" s="520"/>
      <c r="H600" s="501"/>
      <c r="I600" s="501"/>
      <c r="J600" s="501"/>
      <c r="K600" s="502"/>
      <c r="M600" s="465"/>
    </row>
    <row r="601" spans="1:13" x14ac:dyDescent="0.25">
      <c r="C601" s="4"/>
      <c r="D601" s="4"/>
      <c r="E601" s="4"/>
      <c r="F601" s="4"/>
      <c r="G601" s="569"/>
      <c r="H601" s="4"/>
      <c r="I601" s="4"/>
      <c r="J601" s="4"/>
      <c r="K601" s="4"/>
      <c r="L601" s="503"/>
    </row>
    <row r="602" spans="1:13" x14ac:dyDescent="0.25">
      <c r="C602" s="4"/>
      <c r="D602" s="4"/>
      <c r="E602" s="4"/>
      <c r="F602" s="4"/>
      <c r="G602" s="569"/>
      <c r="H602" s="4"/>
      <c r="I602" s="4"/>
      <c r="J602" s="4"/>
      <c r="K602" s="4"/>
    </row>
    <row r="603" spans="1:13" x14ac:dyDescent="0.25">
      <c r="A603" s="1" t="s">
        <v>263</v>
      </c>
      <c r="C603" s="63"/>
      <c r="D603" s="63"/>
      <c r="E603" s="63"/>
      <c r="F603" s="63"/>
      <c r="G603" s="570"/>
      <c r="H603" s="63"/>
      <c r="I603" s="63"/>
      <c r="J603" s="63"/>
      <c r="K603" s="63"/>
      <c r="L603" s="11"/>
      <c r="M603" s="11"/>
    </row>
    <row r="604" spans="1:13" x14ac:dyDescent="0.25">
      <c r="C604" s="63"/>
      <c r="D604" s="63"/>
      <c r="E604" s="63"/>
      <c r="F604" s="63"/>
      <c r="G604" s="570"/>
      <c r="H604" s="63"/>
      <c r="I604" s="63"/>
      <c r="J604" s="63"/>
      <c r="K604" s="63"/>
      <c r="L604" s="11"/>
      <c r="M604" s="11"/>
    </row>
    <row r="605" spans="1:13" x14ac:dyDescent="0.25">
      <c r="C605" s="63"/>
      <c r="D605" s="63"/>
      <c r="E605" s="63"/>
      <c r="F605" s="63"/>
      <c r="G605" s="570"/>
      <c r="H605" s="63"/>
      <c r="I605" s="63"/>
      <c r="J605" s="63"/>
      <c r="K605" s="63"/>
      <c r="L605" s="11"/>
      <c r="M605" s="11"/>
    </row>
    <row r="606" spans="1:13" x14ac:dyDescent="0.25">
      <c r="C606" s="63"/>
      <c r="D606" s="63"/>
      <c r="E606" s="63"/>
      <c r="F606" s="63"/>
      <c r="G606" s="570"/>
      <c r="H606" s="63"/>
      <c r="I606" s="63"/>
      <c r="J606" s="63"/>
      <c r="K606" s="63"/>
      <c r="L606" s="11"/>
      <c r="M606" s="11"/>
    </row>
    <row r="607" spans="1:13" x14ac:dyDescent="0.25">
      <c r="C607" s="63"/>
      <c r="D607" s="63"/>
      <c r="E607" s="63"/>
      <c r="F607" s="63"/>
      <c r="G607" s="570"/>
      <c r="H607" s="63"/>
      <c r="I607" s="63"/>
      <c r="J607" s="63"/>
      <c r="K607" s="63"/>
      <c r="L607" s="11"/>
      <c r="M607" s="11"/>
    </row>
    <row r="608" spans="1:13" x14ac:dyDescent="0.25">
      <c r="A608" s="1" t="s">
        <v>502</v>
      </c>
      <c r="C608" s="63"/>
      <c r="D608" s="63"/>
      <c r="E608" s="63"/>
      <c r="F608" s="63"/>
      <c r="G608" s="570"/>
      <c r="H608" s="63"/>
      <c r="I608" s="63"/>
      <c r="J608" s="63"/>
      <c r="K608" s="63"/>
      <c r="L608" s="11"/>
      <c r="M608" s="11"/>
    </row>
    <row r="609" spans="1:13" x14ac:dyDescent="0.25">
      <c r="A609" s="1" t="s">
        <v>503</v>
      </c>
      <c r="C609" s="63"/>
      <c r="D609" s="63"/>
      <c r="E609" s="63"/>
      <c r="F609" s="63"/>
      <c r="G609" s="570"/>
      <c r="H609" s="63"/>
      <c r="I609" s="63"/>
      <c r="J609" s="63"/>
      <c r="K609" s="63"/>
      <c r="L609" s="11"/>
      <c r="M609" s="11"/>
    </row>
    <row r="610" spans="1:13" x14ac:dyDescent="0.25">
      <c r="C610" s="63"/>
      <c r="D610" s="63"/>
      <c r="E610" s="63"/>
      <c r="F610" s="63"/>
      <c r="G610" s="570"/>
      <c r="H610" s="63"/>
      <c r="I610" s="63"/>
      <c r="J610" s="63"/>
      <c r="K610" s="63"/>
      <c r="L610" s="11"/>
      <c r="M610" s="11"/>
    </row>
    <row r="611" spans="1:13" x14ac:dyDescent="0.25">
      <c r="A611" s="1" t="s">
        <v>504</v>
      </c>
      <c r="C611" s="63"/>
      <c r="D611" s="63"/>
      <c r="E611" s="63"/>
      <c r="F611" s="63"/>
      <c r="G611" s="570"/>
      <c r="H611" s="63"/>
      <c r="I611" s="63"/>
      <c r="J611" s="63"/>
      <c r="K611" s="63"/>
      <c r="L611" s="11"/>
      <c r="M611" s="11"/>
    </row>
    <row r="612" spans="1:13" x14ac:dyDescent="0.25">
      <c r="A612" s="1" t="s">
        <v>505</v>
      </c>
      <c r="C612" s="63"/>
      <c r="D612" s="63"/>
      <c r="E612" s="63"/>
      <c r="F612" s="63"/>
      <c r="G612" s="570"/>
      <c r="H612" s="63"/>
      <c r="I612" s="63"/>
      <c r="J612" s="63"/>
      <c r="K612" s="63"/>
      <c r="L612" s="11"/>
      <c r="M612" s="11"/>
    </row>
    <row r="613" spans="1:13" x14ac:dyDescent="0.25">
      <c r="C613" s="4"/>
      <c r="D613" s="4"/>
      <c r="E613" s="4"/>
      <c r="F613" s="4"/>
      <c r="G613" s="569"/>
      <c r="H613" s="4"/>
      <c r="I613" s="4"/>
      <c r="J613" s="4"/>
      <c r="K613" s="4"/>
    </row>
    <row r="614" spans="1:13" x14ac:dyDescent="0.25">
      <c r="C614" s="4"/>
      <c r="D614" s="4"/>
      <c r="E614" s="4"/>
      <c r="F614" s="4"/>
      <c r="G614" s="569"/>
      <c r="H614" s="4"/>
      <c r="I614" s="4"/>
      <c r="J614" s="4"/>
      <c r="K614" s="4"/>
    </row>
    <row r="615" spans="1:13" x14ac:dyDescent="0.25">
      <c r="C615" s="4"/>
      <c r="D615" s="4"/>
      <c r="E615" s="4"/>
      <c r="F615" s="4"/>
      <c r="G615" s="569"/>
      <c r="H615" s="4"/>
      <c r="I615" s="4"/>
      <c r="J615" s="4"/>
      <c r="K615" s="4"/>
    </row>
    <row r="616" spans="1:13" x14ac:dyDescent="0.25">
      <c r="C616" s="4"/>
      <c r="D616" s="4"/>
      <c r="E616" s="4"/>
      <c r="F616" s="4"/>
      <c r="G616" s="569"/>
      <c r="H616" s="4"/>
      <c r="I616" s="4"/>
      <c r="J616" s="4"/>
      <c r="K616" s="4"/>
    </row>
    <row r="617" spans="1:13" x14ac:dyDescent="0.25">
      <c r="C617" s="4"/>
      <c r="D617" s="4"/>
      <c r="E617" s="4"/>
      <c r="F617" s="4"/>
      <c r="G617" s="569"/>
      <c r="H617" s="4"/>
      <c r="I617" s="4"/>
      <c r="J617" s="4"/>
      <c r="K617" s="4"/>
    </row>
    <row r="618" spans="1:13" x14ac:dyDescent="0.25">
      <c r="C618" s="4"/>
      <c r="D618" s="4"/>
      <c r="E618" s="4"/>
      <c r="F618" s="4"/>
      <c r="G618" s="569"/>
      <c r="H618" s="4"/>
      <c r="I618" s="4"/>
      <c r="J618" s="4"/>
      <c r="K618" s="4"/>
    </row>
    <row r="619" spans="1:13" x14ac:dyDescent="0.25">
      <c r="C619" s="4"/>
      <c r="D619" s="4"/>
      <c r="E619" s="4"/>
      <c r="F619" s="4"/>
      <c r="G619" s="569"/>
      <c r="H619" s="4"/>
      <c r="I619" s="4"/>
      <c r="J619" s="4"/>
      <c r="K619" s="4"/>
    </row>
    <row r="620" spans="1:13" x14ac:dyDescent="0.25">
      <c r="C620" s="4"/>
      <c r="D620" s="4"/>
      <c r="E620" s="4"/>
      <c r="F620" s="4"/>
      <c r="G620" s="569"/>
      <c r="H620" s="4"/>
      <c r="I620" s="4"/>
      <c r="J620" s="4"/>
      <c r="K620" s="4"/>
    </row>
  </sheetData>
  <autoFilter ref="A8:M600">
    <filterColumn colId="2" showButton="0"/>
    <filterColumn colId="3" showButton="0"/>
    <filterColumn colId="4" showButton="0"/>
    <filterColumn colId="7" showButton="0"/>
    <filterColumn colId="8" showButton="0"/>
    <filterColumn colId="9" showButton="0"/>
  </autoFilter>
  <mergeCells count="187">
    <mergeCell ref="E95:I95"/>
    <mergeCell ref="E96:I96"/>
    <mergeCell ref="E97:I97"/>
    <mergeCell ref="E98:I98"/>
    <mergeCell ref="H61:K61"/>
    <mergeCell ref="H65:K65"/>
    <mergeCell ref="C62:F62"/>
    <mergeCell ref="H62:J62"/>
    <mergeCell ref="E79:F79"/>
    <mergeCell ref="E80:F80"/>
    <mergeCell ref="M5:M7"/>
    <mergeCell ref="C79:D79"/>
    <mergeCell ref="C80:D80"/>
    <mergeCell ref="H77:K77"/>
    <mergeCell ref="C78:K78"/>
    <mergeCell ref="C73:F73"/>
    <mergeCell ref="C74:F74"/>
    <mergeCell ref="C75:F75"/>
    <mergeCell ref="C76:F76"/>
    <mergeCell ref="C77:F77"/>
    <mergeCell ref="H66:J66"/>
    <mergeCell ref="H72:K72"/>
    <mergeCell ref="C65:F65"/>
    <mergeCell ref="C61:F61"/>
    <mergeCell ref="C49:F49"/>
    <mergeCell ref="H22:K22"/>
    <mergeCell ref="C25:F25"/>
    <mergeCell ref="C26:F26"/>
    <mergeCell ref="C9:F9"/>
    <mergeCell ref="C10:F10"/>
    <mergeCell ref="C11:F11"/>
    <mergeCell ref="C12:F12"/>
    <mergeCell ref="C13:F13"/>
    <mergeCell ref="H10:K10"/>
    <mergeCell ref="A7:K7"/>
    <mergeCell ref="H8:K8"/>
    <mergeCell ref="C22:F22"/>
    <mergeCell ref="C23:F23"/>
    <mergeCell ref="C24:F24"/>
    <mergeCell ref="C8:F8"/>
    <mergeCell ref="H14:K14"/>
    <mergeCell ref="H9:K9"/>
    <mergeCell ref="H15:K15"/>
    <mergeCell ref="C14:F14"/>
    <mergeCell ref="C19:F19"/>
    <mergeCell ref="C20:F20"/>
    <mergeCell ref="C21:F21"/>
    <mergeCell ref="C15:F15"/>
    <mergeCell ref="H11:K11"/>
    <mergeCell ref="H12:K12"/>
    <mergeCell ref="H13:K13"/>
    <mergeCell ref="H21:K21"/>
    <mergeCell ref="H20:K20"/>
    <mergeCell ref="H19:K19"/>
    <mergeCell ref="H18:K18"/>
    <mergeCell ref="A17:K17"/>
    <mergeCell ref="H120:K121"/>
    <mergeCell ref="C86:F86"/>
    <mergeCell ref="I83:K92"/>
    <mergeCell ref="H76:K76"/>
    <mergeCell ref="H73:K73"/>
    <mergeCell ref="H74:K74"/>
    <mergeCell ref="H75:K75"/>
    <mergeCell ref="C18:F18"/>
    <mergeCell ref="H33:K33"/>
    <mergeCell ref="H28:K28"/>
    <mergeCell ref="H27:K27"/>
    <mergeCell ref="H23:K23"/>
    <mergeCell ref="H24:K24"/>
    <mergeCell ref="H25:K25"/>
    <mergeCell ref="H26:K26"/>
    <mergeCell ref="D29:F29"/>
    <mergeCell ref="G29:H29"/>
    <mergeCell ref="C30:I31"/>
    <mergeCell ref="G80:H80"/>
    <mergeCell ref="B72:F72"/>
    <mergeCell ref="C27:F27"/>
    <mergeCell ref="C28:F28"/>
    <mergeCell ref="C33:F33"/>
    <mergeCell ref="C34:F34"/>
    <mergeCell ref="M587:M597"/>
    <mergeCell ref="M300:M321"/>
    <mergeCell ref="M258:M267"/>
    <mergeCell ref="E114:I114"/>
    <mergeCell ref="E115:I115"/>
    <mergeCell ref="E110:I110"/>
    <mergeCell ref="E111:I111"/>
    <mergeCell ref="F461:F462"/>
    <mergeCell ref="E461:E462"/>
    <mergeCell ref="J461:J462"/>
    <mergeCell ref="E112:I112"/>
    <mergeCell ref="E113:I113"/>
    <mergeCell ref="E116:I116"/>
    <mergeCell ref="E117:I117"/>
    <mergeCell ref="E118:I118"/>
    <mergeCell ref="C227:K227"/>
    <mergeCell ref="M95:M118"/>
    <mergeCell ref="C496:J496"/>
    <mergeCell ref="E100:I100"/>
    <mergeCell ref="E101:I101"/>
    <mergeCell ref="E99:I99"/>
    <mergeCell ref="M493:M500"/>
    <mergeCell ref="M581:M585"/>
    <mergeCell ref="D461:D462"/>
    <mergeCell ref="C461:C462"/>
    <mergeCell ref="M447:M449"/>
    <mergeCell ref="M547:M553"/>
    <mergeCell ref="G462:H462"/>
    <mergeCell ref="G463:H463"/>
    <mergeCell ref="G464:H464"/>
    <mergeCell ref="E484:I484"/>
    <mergeCell ref="E485:I485"/>
    <mergeCell ref="A491:K491"/>
    <mergeCell ref="F489:G489"/>
    <mergeCell ref="F490:G490"/>
    <mergeCell ref="F584:G584"/>
    <mergeCell ref="C585:J585"/>
    <mergeCell ref="F495:G495"/>
    <mergeCell ref="F501:G501"/>
    <mergeCell ref="M437:M441"/>
    <mergeCell ref="E102:I102"/>
    <mergeCell ref="E103:I103"/>
    <mergeCell ref="E104:I104"/>
    <mergeCell ref="E105:I105"/>
    <mergeCell ref="E106:I106"/>
    <mergeCell ref="E107:I107"/>
    <mergeCell ref="E108:I108"/>
    <mergeCell ref="E109:I109"/>
    <mergeCell ref="C126:I126"/>
    <mergeCell ref="F125:G125"/>
    <mergeCell ref="M323:M339"/>
    <mergeCell ref="M345:M348"/>
    <mergeCell ref="F233:G233"/>
    <mergeCell ref="G461:I461"/>
    <mergeCell ref="G129:H129"/>
    <mergeCell ref="G130:H130"/>
    <mergeCell ref="G131:H131"/>
    <mergeCell ref="G132:H132"/>
    <mergeCell ref="G133:H133"/>
    <mergeCell ref="O258:O267"/>
    <mergeCell ref="O284:O295"/>
    <mergeCell ref="M284:M295"/>
    <mergeCell ref="O300:O321"/>
    <mergeCell ref="M380:M383"/>
    <mergeCell ref="M400:M404"/>
    <mergeCell ref="M412:M416"/>
    <mergeCell ref="M423:M426"/>
    <mergeCell ref="F234:G234"/>
    <mergeCell ref="O547:O553"/>
    <mergeCell ref="O581:O585"/>
    <mergeCell ref="M353:M363"/>
    <mergeCell ref="O353:O363"/>
    <mergeCell ref="M392:M395"/>
    <mergeCell ref="F35:G35"/>
    <mergeCell ref="F36:G36"/>
    <mergeCell ref="F37:G37"/>
    <mergeCell ref="F38:G38"/>
    <mergeCell ref="F39:G39"/>
    <mergeCell ref="F40:G40"/>
    <mergeCell ref="F41:G41"/>
    <mergeCell ref="F42:G42"/>
    <mergeCell ref="F43:G43"/>
    <mergeCell ref="F44:G44"/>
    <mergeCell ref="F45:G45"/>
    <mergeCell ref="F46:G46"/>
    <mergeCell ref="F47:G47"/>
    <mergeCell ref="F50:H50"/>
    <mergeCell ref="F51:H59"/>
    <mergeCell ref="G79:H79"/>
    <mergeCell ref="C502:H502"/>
    <mergeCell ref="D58:E59"/>
    <mergeCell ref="B66:F66"/>
    <mergeCell ref="F228:G228"/>
    <mergeCell ref="F229:G229"/>
    <mergeCell ref="G134:H134"/>
    <mergeCell ref="G135:H135"/>
    <mergeCell ref="G136:H136"/>
    <mergeCell ref="G137:H137"/>
    <mergeCell ref="D129:E129"/>
    <mergeCell ref="D130:E130"/>
    <mergeCell ref="D131:E131"/>
    <mergeCell ref="D132:E132"/>
    <mergeCell ref="D133:E133"/>
    <mergeCell ref="D134:E134"/>
    <mergeCell ref="D135:E135"/>
    <mergeCell ref="D136:E136"/>
    <mergeCell ref="D137:E137"/>
  </mergeCells>
  <printOptions horizontalCentered="1"/>
  <pageMargins left="0.25" right="0.25" top="0.5" bottom="0.75" header="0.3" footer="0.3"/>
  <pageSetup paperSize="9" scale="44" fitToWidth="0" orientation="portrait" r:id="rId1"/>
  <rowBreaks count="5" manualBreakCount="5">
    <brk id="65" max="10" man="1"/>
    <brk id="137" max="10" man="1"/>
    <brk id="257" max="10" man="1"/>
    <brk id="399" max="10" man="1"/>
    <brk id="503" max="10"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GridLines="0" workbookViewId="0">
      <selection activeCell="E6" sqref="E6"/>
    </sheetView>
  </sheetViews>
  <sheetFormatPr defaultRowHeight="13.2" x14ac:dyDescent="0.25"/>
  <cols>
    <col min="1" max="7" width="24.6640625" style="521" customWidth="1"/>
    <col min="8" max="16384" width="8.88671875" style="521"/>
  </cols>
  <sheetData>
    <row r="1" spans="1:6" x14ac:dyDescent="0.25">
      <c r="A1" s="78" t="str">
        <f>'Part 2'!A1</f>
        <v>Company Name Limited</v>
      </c>
      <c r="B1" s="254"/>
      <c r="C1" s="254"/>
      <c r="F1" s="230" t="s">
        <v>806</v>
      </c>
    </row>
    <row r="2" spans="1:6" x14ac:dyDescent="0.25">
      <c r="A2" s="81" t="str">
        <f>'Part 2'!A2</f>
        <v>Previous Year : 2017-18</v>
      </c>
      <c r="B2" s="254"/>
      <c r="C2" s="254"/>
      <c r="F2" s="234" t="s">
        <v>785</v>
      </c>
    </row>
    <row r="3" spans="1:6" x14ac:dyDescent="0.25">
      <c r="A3" s="81" t="str">
        <f>'Part 2'!A3</f>
        <v>Assessment Year : 2018-19</v>
      </c>
      <c r="B3" s="254"/>
      <c r="C3" s="254"/>
      <c r="D3" s="255"/>
    </row>
    <row r="4" spans="1:6" x14ac:dyDescent="0.25">
      <c r="A4" s="257"/>
      <c r="B4" s="257"/>
      <c r="C4" s="257"/>
      <c r="D4" s="258"/>
    </row>
    <row r="5" spans="1:6" x14ac:dyDescent="0.25">
      <c r="A5" s="48" t="s">
        <v>275</v>
      </c>
      <c r="B5" s="257"/>
      <c r="C5" s="257"/>
      <c r="D5" s="258"/>
    </row>
    <row r="6" spans="1:6" x14ac:dyDescent="0.25">
      <c r="A6" s="48"/>
      <c r="B6" s="257"/>
      <c r="C6" s="257"/>
      <c r="D6" s="258"/>
    </row>
    <row r="7" spans="1:6" x14ac:dyDescent="0.25">
      <c r="A7" s="132" t="s">
        <v>14</v>
      </c>
      <c r="B7" s="17" t="s">
        <v>416</v>
      </c>
      <c r="C7" s="491" t="s">
        <v>15</v>
      </c>
      <c r="D7" s="17" t="s">
        <v>124</v>
      </c>
      <c r="E7" s="641" t="s">
        <v>417</v>
      </c>
      <c r="F7" s="643"/>
    </row>
    <row r="8" spans="1:6" x14ac:dyDescent="0.25">
      <c r="A8" s="18"/>
      <c r="B8" s="17"/>
      <c r="C8" s="5"/>
      <c r="D8" s="15"/>
      <c r="E8" s="577"/>
      <c r="F8" s="578"/>
    </row>
  </sheetData>
  <mergeCells count="2">
    <mergeCell ref="E7:F7"/>
    <mergeCell ref="E8:F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6" sqref="E6"/>
    </sheetView>
  </sheetViews>
  <sheetFormatPr defaultRowHeight="13.2" x14ac:dyDescent="0.25"/>
  <cols>
    <col min="1" max="8" width="23.21875" style="521" customWidth="1"/>
    <col min="9" max="16384" width="8.88671875" style="521"/>
  </cols>
  <sheetData>
    <row r="1" spans="1:8" x14ac:dyDescent="0.25">
      <c r="A1" s="78" t="str">
        <f>'Part 2'!A1</f>
        <v>Company Name Limited</v>
      </c>
      <c r="H1" s="230" t="s">
        <v>807</v>
      </c>
    </row>
    <row r="2" spans="1:8" x14ac:dyDescent="0.25">
      <c r="A2" s="81" t="str">
        <f>'Part 2'!A2</f>
        <v>Previous Year : 2017-18</v>
      </c>
      <c r="H2" s="234" t="s">
        <v>786</v>
      </c>
    </row>
    <row r="3" spans="1:8" x14ac:dyDescent="0.25">
      <c r="A3" s="81" t="str">
        <f>'Part 2'!A3</f>
        <v>Assessment Year : 2018-19</v>
      </c>
      <c r="B3" s="255"/>
    </row>
    <row r="5" spans="1:8" s="538" customFormat="1" x14ac:dyDescent="0.25">
      <c r="A5" s="49" t="s">
        <v>787</v>
      </c>
      <c r="B5" s="119"/>
      <c r="C5" s="119"/>
      <c r="D5" s="119"/>
      <c r="E5" s="466"/>
      <c r="F5" s="481"/>
      <c r="G5" s="62"/>
      <c r="H5" s="62"/>
    </row>
    <row r="6" spans="1:8" s="538" customFormat="1" x14ac:dyDescent="0.25">
      <c r="A6" s="483" t="s">
        <v>420</v>
      </c>
      <c r="B6" s="119"/>
      <c r="C6" s="119"/>
      <c r="D6" s="119"/>
      <c r="E6" s="119"/>
      <c r="F6" s="62"/>
      <c r="G6" s="62"/>
      <c r="H6" s="62"/>
    </row>
    <row r="7" spans="1:8" x14ac:dyDescent="0.25">
      <c r="B7" s="495"/>
      <c r="C7" s="495"/>
      <c r="D7" s="495"/>
      <c r="E7" s="62"/>
      <c r="F7" s="495"/>
      <c r="G7" s="495"/>
      <c r="H7" s="495"/>
    </row>
    <row r="8" spans="1:8" ht="26.4" x14ac:dyDescent="0.25">
      <c r="A8" s="132" t="s">
        <v>14</v>
      </c>
      <c r="B8" s="105" t="s">
        <v>141</v>
      </c>
      <c r="C8" s="105" t="s">
        <v>142</v>
      </c>
      <c r="D8" s="105" t="s">
        <v>143</v>
      </c>
      <c r="E8" s="105" t="s">
        <v>144</v>
      </c>
      <c r="F8" s="491" t="s">
        <v>145</v>
      </c>
      <c r="G8" s="491" t="s">
        <v>146</v>
      </c>
      <c r="H8" s="491" t="s">
        <v>147</v>
      </c>
    </row>
    <row r="9" spans="1:8" x14ac:dyDescent="0.25">
      <c r="A9" s="18"/>
      <c r="B9" s="5"/>
      <c r="C9" s="5"/>
      <c r="D9" s="5"/>
      <c r="E9" s="491"/>
      <c r="F9" s="5"/>
      <c r="G9" s="5"/>
      <c r="H9"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E6" sqref="E6"/>
    </sheetView>
  </sheetViews>
  <sheetFormatPr defaultRowHeight="13.2" x14ac:dyDescent="0.25"/>
  <cols>
    <col min="1" max="6" width="22.109375" style="521" customWidth="1"/>
    <col min="7" max="16384" width="8.88671875" style="521"/>
  </cols>
  <sheetData>
    <row r="1" spans="1:8" x14ac:dyDescent="0.25">
      <c r="A1" s="78" t="str">
        <f>'Part 2'!A1</f>
        <v>Company Name Limited</v>
      </c>
      <c r="F1" s="230" t="s">
        <v>808</v>
      </c>
      <c r="H1" s="230"/>
    </row>
    <row r="2" spans="1:8" x14ac:dyDescent="0.25">
      <c r="A2" s="81" t="str">
        <f>'Part 2'!A2</f>
        <v>Previous Year : 2017-18</v>
      </c>
      <c r="F2" s="234" t="s">
        <v>788</v>
      </c>
      <c r="H2" s="234"/>
    </row>
    <row r="3" spans="1:8" x14ac:dyDescent="0.25">
      <c r="A3" s="81" t="str">
        <f>'Part 2'!A3</f>
        <v>Assessment Year : 2018-19</v>
      </c>
    </row>
    <row r="5" spans="1:8" s="540" customFormat="1" x14ac:dyDescent="0.25">
      <c r="A5" s="483" t="s">
        <v>418</v>
      </c>
      <c r="B5" s="495"/>
      <c r="C5" s="495"/>
      <c r="D5" s="495"/>
      <c r="E5" s="62"/>
      <c r="F5" s="495"/>
      <c r="G5" s="495"/>
    </row>
    <row r="6" spans="1:8" x14ac:dyDescent="0.25">
      <c r="A6" s="483" t="s">
        <v>419</v>
      </c>
      <c r="B6" s="495"/>
      <c r="C6" s="495"/>
      <c r="D6" s="495"/>
      <c r="E6" s="62"/>
      <c r="F6" s="495"/>
      <c r="G6" s="495"/>
    </row>
    <row r="7" spans="1:8" x14ac:dyDescent="0.25">
      <c r="A7" s="503"/>
      <c r="B7" s="495"/>
      <c r="C7" s="495"/>
      <c r="D7" s="495"/>
      <c r="E7" s="62"/>
      <c r="F7" s="495"/>
      <c r="G7" s="495"/>
    </row>
    <row r="8" spans="1:8" ht="52.8" x14ac:dyDescent="0.25">
      <c r="A8" s="509" t="s">
        <v>14</v>
      </c>
      <c r="B8" s="493" t="s">
        <v>148</v>
      </c>
      <c r="C8" s="493" t="s">
        <v>142</v>
      </c>
      <c r="D8" s="493" t="s">
        <v>149</v>
      </c>
      <c r="E8" s="493" t="s">
        <v>150</v>
      </c>
      <c r="F8" s="493" t="s">
        <v>147</v>
      </c>
      <c r="G8" s="62"/>
    </row>
    <row r="9" spans="1:8" x14ac:dyDescent="0.25">
      <c r="A9" s="18"/>
      <c r="B9" s="5"/>
      <c r="C9" s="5"/>
      <c r="D9" s="5"/>
      <c r="E9" s="491"/>
      <c r="F9" s="5"/>
      <c r="G9" s="495"/>
    </row>
    <row r="10" spans="1:8" x14ac:dyDescent="0.25">
      <c r="A10" s="503"/>
      <c r="B10" s="495"/>
      <c r="C10" s="495"/>
      <c r="D10" s="495"/>
      <c r="E10" s="62"/>
      <c r="F10" s="495"/>
      <c r="G10" s="495"/>
    </row>
    <row r="11" spans="1:8" s="540" customFormat="1"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zoomScale="96" zoomScaleNormal="96" workbookViewId="0">
      <selection activeCell="E6" sqref="E6"/>
    </sheetView>
  </sheetViews>
  <sheetFormatPr defaultRowHeight="13.2" x14ac:dyDescent="0.25"/>
  <cols>
    <col min="1" max="1" width="4.77734375" style="521" customWidth="1"/>
    <col min="2" max="2" width="21.88671875" style="521" customWidth="1"/>
    <col min="3" max="3" width="18.5546875" style="521" customWidth="1"/>
    <col min="4" max="4" width="7.5546875" style="521" customWidth="1"/>
    <col min="5" max="5" width="16.44140625" style="521" customWidth="1"/>
    <col min="6" max="6" width="16.5546875" style="521" customWidth="1"/>
    <col min="7" max="7" width="20.21875" style="521" customWidth="1"/>
    <col min="8" max="8" width="13.33203125" style="521" customWidth="1"/>
    <col min="9" max="9" width="16.44140625" style="521" customWidth="1"/>
    <col min="10" max="16384" width="8.88671875" style="521"/>
  </cols>
  <sheetData>
    <row r="1" spans="1:9" x14ac:dyDescent="0.25">
      <c r="A1" s="78" t="str">
        <f>'Part 2'!A1</f>
        <v>Company Name Limited</v>
      </c>
      <c r="I1" s="230" t="s">
        <v>809</v>
      </c>
    </row>
    <row r="2" spans="1:9" x14ac:dyDescent="0.25">
      <c r="A2" s="81" t="str">
        <f>'Part 2'!A2</f>
        <v>Previous Year : 2017-18</v>
      </c>
      <c r="I2" s="234" t="s">
        <v>789</v>
      </c>
    </row>
    <row r="3" spans="1:9" x14ac:dyDescent="0.25">
      <c r="A3" s="81" t="str">
        <f>'Part 2'!A3</f>
        <v>Assessment Year : 2018-19</v>
      </c>
    </row>
    <row r="5" spans="1:9" s="540" customFormat="1" x14ac:dyDescent="0.25">
      <c r="A5" s="483" t="s">
        <v>422</v>
      </c>
      <c r="B5" s="495"/>
      <c r="C5" s="495"/>
      <c r="D5" s="495"/>
      <c r="E5" s="119"/>
      <c r="F5" s="495"/>
      <c r="G5" s="495"/>
      <c r="H5" s="495"/>
      <c r="I5" s="495"/>
    </row>
    <row r="6" spans="1:9" x14ac:dyDescent="0.25">
      <c r="A6" s="503"/>
      <c r="B6" s="495"/>
      <c r="C6" s="495"/>
      <c r="D6" s="495"/>
      <c r="E6" s="119"/>
      <c r="F6" s="495"/>
      <c r="G6" s="495"/>
      <c r="H6" s="495"/>
      <c r="I6" s="496"/>
    </row>
    <row r="7" spans="1:9" ht="39.6" x14ac:dyDescent="0.25">
      <c r="A7" s="105" t="s">
        <v>83</v>
      </c>
      <c r="B7" s="105" t="s">
        <v>159</v>
      </c>
      <c r="C7" s="105" t="s">
        <v>142</v>
      </c>
      <c r="D7" s="105" t="s">
        <v>160</v>
      </c>
      <c r="E7" s="105" t="s">
        <v>423</v>
      </c>
      <c r="F7" s="491" t="s">
        <v>424</v>
      </c>
      <c r="G7" s="491" t="s">
        <v>425</v>
      </c>
      <c r="H7" s="491" t="s">
        <v>426</v>
      </c>
      <c r="I7" s="491" t="s">
        <v>427</v>
      </c>
    </row>
    <row r="8" spans="1:9" x14ac:dyDescent="0.25">
      <c r="A8" s="7"/>
      <c r="B8" s="105"/>
      <c r="C8" s="7"/>
      <c r="D8" s="7"/>
      <c r="E8" s="7"/>
      <c r="F8" s="5"/>
      <c r="G8" s="5"/>
      <c r="H8" s="5"/>
      <c r="I8"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zoomScale="99" zoomScaleNormal="99" workbookViewId="0">
      <selection activeCell="E6" sqref="E6"/>
    </sheetView>
  </sheetViews>
  <sheetFormatPr defaultRowHeight="13.2" x14ac:dyDescent="0.25"/>
  <cols>
    <col min="1" max="1" width="21.6640625" style="521" customWidth="1"/>
    <col min="2" max="2" width="18.44140625" style="521" customWidth="1"/>
    <col min="3" max="3" width="24.5546875" style="521" bestFit="1" customWidth="1"/>
    <col min="4" max="4" width="18" style="521" customWidth="1"/>
    <col min="5" max="5" width="23.77734375" style="521" customWidth="1"/>
    <col min="6" max="6" width="26.77734375" style="521" customWidth="1"/>
    <col min="7" max="7" width="36.109375" style="521" bestFit="1" customWidth="1"/>
    <col min="8" max="8" width="39.109375" style="521" bestFit="1" customWidth="1"/>
    <col min="9" max="16384" width="8.88671875" style="521"/>
  </cols>
  <sheetData>
    <row r="1" spans="1:10" x14ac:dyDescent="0.25">
      <c r="A1" s="78" t="str">
        <f>'Part 2'!A1</f>
        <v>Company Name Limited</v>
      </c>
      <c r="B1" s="278"/>
      <c r="C1" s="278"/>
      <c r="D1" s="278"/>
      <c r="E1" s="278"/>
      <c r="F1" s="278"/>
      <c r="G1" s="531"/>
      <c r="H1" s="230" t="s">
        <v>810</v>
      </c>
    </row>
    <row r="2" spans="1:10" x14ac:dyDescent="0.25">
      <c r="A2" s="81" t="str">
        <f>'Part 2'!A2</f>
        <v>Previous Year : 2017-18</v>
      </c>
      <c r="B2" s="278"/>
      <c r="C2" s="278"/>
      <c r="D2" s="278"/>
      <c r="E2" s="278"/>
      <c r="F2" s="278"/>
      <c r="G2" s="279"/>
      <c r="H2" s="290" t="s">
        <v>642</v>
      </c>
    </row>
    <row r="3" spans="1:10" x14ac:dyDescent="0.25">
      <c r="A3" s="81" t="str">
        <f>'Part 2'!A3</f>
        <v>Assessment Year : 2018-19</v>
      </c>
      <c r="B3" s="278"/>
      <c r="C3" s="278"/>
      <c r="D3" s="278"/>
      <c r="E3" s="278"/>
      <c r="F3" s="278"/>
      <c r="G3" s="279"/>
      <c r="H3" s="531"/>
    </row>
    <row r="4" spans="1:10" x14ac:dyDescent="0.25">
      <c r="A4" s="29"/>
      <c r="B4" s="29"/>
      <c r="C4" s="29"/>
      <c r="D4" s="29"/>
      <c r="E4" s="29"/>
      <c r="F4" s="29"/>
      <c r="G4" s="29"/>
      <c r="H4" s="531"/>
    </row>
    <row r="5" spans="1:10" x14ac:dyDescent="0.25">
      <c r="A5" s="49" t="s">
        <v>438</v>
      </c>
      <c r="B5" s="31"/>
      <c r="C5" s="31"/>
      <c r="D5" s="31"/>
      <c r="E5" s="31"/>
      <c r="F5" s="31"/>
      <c r="G5" s="31"/>
      <c r="H5" s="531"/>
    </row>
    <row r="6" spans="1:10" x14ac:dyDescent="0.25">
      <c r="A6" s="280"/>
      <c r="B6" s="281"/>
      <c r="C6" s="281"/>
      <c r="D6" s="282"/>
      <c r="E6" s="283"/>
      <c r="F6" s="283"/>
      <c r="G6" s="283"/>
      <c r="H6" s="531"/>
    </row>
    <row r="7" spans="1:10" ht="52.8" x14ac:dyDescent="0.25">
      <c r="A7" s="105" t="s">
        <v>641</v>
      </c>
      <c r="B7" s="105" t="s">
        <v>640</v>
      </c>
      <c r="C7" s="105" t="s">
        <v>639</v>
      </c>
      <c r="D7" s="284" t="s">
        <v>634</v>
      </c>
      <c r="E7" s="284" t="s">
        <v>635</v>
      </c>
      <c r="F7" s="284" t="s">
        <v>636</v>
      </c>
      <c r="G7" s="284" t="s">
        <v>637</v>
      </c>
      <c r="H7" s="284" t="s">
        <v>638</v>
      </c>
    </row>
    <row r="8" spans="1:10" x14ac:dyDescent="0.25">
      <c r="A8" s="533"/>
      <c r="B8" s="533"/>
      <c r="C8" s="534"/>
      <c r="D8" s="547"/>
      <c r="E8" s="534"/>
      <c r="F8" s="534"/>
      <c r="G8" s="534"/>
      <c r="H8" s="534"/>
    </row>
    <row r="9" spans="1:10" x14ac:dyDescent="0.25">
      <c r="A9" s="285"/>
      <c r="B9" s="286"/>
      <c r="C9" s="287"/>
      <c r="D9" s="288"/>
      <c r="E9" s="287"/>
      <c r="F9" s="288"/>
      <c r="G9" s="287"/>
      <c r="H9" s="534"/>
    </row>
    <row r="10" spans="1:10" x14ac:dyDescent="0.25">
      <c r="A10" s="285"/>
      <c r="B10" s="286"/>
      <c r="C10" s="287"/>
      <c r="D10" s="288"/>
      <c r="E10" s="287"/>
      <c r="F10" s="288"/>
      <c r="G10" s="287"/>
      <c r="H10" s="534"/>
    </row>
    <row r="11" spans="1:10" x14ac:dyDescent="0.25">
      <c r="A11" s="285"/>
      <c r="B11" s="286"/>
      <c r="C11" s="287"/>
      <c r="D11" s="288"/>
      <c r="E11" s="287"/>
      <c r="F11" s="288"/>
      <c r="G11" s="287"/>
      <c r="H11" s="534"/>
    </row>
    <row r="12" spans="1:10" x14ac:dyDescent="0.25">
      <c r="A12" s="531"/>
      <c r="B12" s="531"/>
      <c r="C12" s="531"/>
      <c r="D12" s="531"/>
      <c r="E12" s="531"/>
      <c r="F12" s="531"/>
      <c r="G12" s="531"/>
      <c r="H12" s="531"/>
    </row>
    <row r="13" spans="1:10" x14ac:dyDescent="0.25">
      <c r="A13" s="9"/>
      <c r="B13" s="9"/>
      <c r="C13" s="9"/>
      <c r="D13" s="4"/>
      <c r="E13" s="9"/>
      <c r="F13" s="9"/>
      <c r="G13" s="9"/>
      <c r="H13" s="9"/>
      <c r="I13" s="9"/>
      <c r="J13" s="4"/>
    </row>
    <row r="14" spans="1:10" x14ac:dyDescent="0.25">
      <c r="A14" s="531"/>
      <c r="B14" s="531"/>
      <c r="C14" s="531"/>
      <c r="D14" s="531"/>
      <c r="E14" s="531"/>
      <c r="F14" s="531"/>
      <c r="G14" s="531"/>
      <c r="H14" s="531"/>
    </row>
    <row r="15" spans="1:10" x14ac:dyDescent="0.25">
      <c r="A15" s="531"/>
      <c r="B15" s="531"/>
      <c r="C15" s="531"/>
      <c r="D15" s="531"/>
      <c r="E15" s="531"/>
      <c r="F15" s="531"/>
      <c r="G15" s="531"/>
      <c r="H15" s="53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election activeCell="E6" sqref="E6"/>
    </sheetView>
  </sheetViews>
  <sheetFormatPr defaultRowHeight="13.2" x14ac:dyDescent="0.25"/>
  <cols>
    <col min="1" max="1" width="26.33203125" style="531" customWidth="1"/>
    <col min="2" max="2" width="26.44140625" style="531" customWidth="1"/>
    <col min="3" max="4" width="16.6640625" style="531" customWidth="1"/>
    <col min="5" max="6" width="25.33203125" style="531" customWidth="1"/>
    <col min="7" max="16384" width="8.88671875" style="521"/>
  </cols>
  <sheetData>
    <row r="1" spans="1:6" x14ac:dyDescent="0.25">
      <c r="A1" s="78" t="str">
        <f>'Part 2'!A1</f>
        <v>Company Name Limited</v>
      </c>
      <c r="B1" s="291"/>
      <c r="C1" s="291"/>
      <c r="D1" s="291"/>
      <c r="F1" s="230" t="s">
        <v>811</v>
      </c>
    </row>
    <row r="2" spans="1:6" x14ac:dyDescent="0.25">
      <c r="A2" s="81" t="str">
        <f>'Part 2'!A2</f>
        <v>Previous Year : 2017-18</v>
      </c>
      <c r="B2" s="291"/>
      <c r="C2" s="291"/>
      <c r="D2" s="291"/>
      <c r="E2" s="279"/>
      <c r="F2" s="532" t="s">
        <v>645</v>
      </c>
    </row>
    <row r="3" spans="1:6" x14ac:dyDescent="0.25">
      <c r="A3" s="81" t="str">
        <f>'Part 2'!A3</f>
        <v>Assessment Year : 2018-19</v>
      </c>
      <c r="B3" s="291"/>
      <c r="C3" s="291"/>
      <c r="D3" s="291"/>
      <c r="E3" s="279"/>
    </row>
    <row r="4" spans="1:6" x14ac:dyDescent="0.25">
      <c r="A4" s="29"/>
      <c r="B4" s="29"/>
      <c r="C4" s="29"/>
      <c r="D4" s="29"/>
      <c r="E4" s="29"/>
    </row>
    <row r="5" spans="1:6" x14ac:dyDescent="0.25">
      <c r="A5" s="49" t="s">
        <v>439</v>
      </c>
      <c r="B5" s="31"/>
      <c r="C5" s="31"/>
      <c r="D5" s="31"/>
      <c r="E5" s="31"/>
    </row>
    <row r="6" spans="1:6" x14ac:dyDescent="0.25">
      <c r="A6" s="280"/>
      <c r="B6" s="281"/>
      <c r="C6" s="281"/>
      <c r="D6" s="282"/>
      <c r="E6" s="283"/>
    </row>
    <row r="7" spans="1:6" s="383" customFormat="1" ht="92.4" x14ac:dyDescent="0.25">
      <c r="A7" s="105" t="s">
        <v>646</v>
      </c>
      <c r="B7" s="105" t="s">
        <v>647</v>
      </c>
      <c r="C7" s="105" t="s">
        <v>648</v>
      </c>
      <c r="D7" s="284" t="s">
        <v>643</v>
      </c>
      <c r="E7" s="284" t="s">
        <v>644</v>
      </c>
      <c r="F7" s="284" t="s">
        <v>649</v>
      </c>
    </row>
    <row r="8" spans="1:6" x14ac:dyDescent="0.25">
      <c r="A8" s="533"/>
      <c r="B8" s="533"/>
      <c r="C8" s="534"/>
      <c r="D8" s="547"/>
      <c r="E8" s="534"/>
      <c r="F8" s="534"/>
    </row>
    <row r="9" spans="1:6" x14ac:dyDescent="0.25">
      <c r="A9" s="285"/>
      <c r="B9" s="286"/>
      <c r="C9" s="287"/>
      <c r="D9" s="288"/>
      <c r="E9" s="287"/>
      <c r="F9" s="534"/>
    </row>
    <row r="10" spans="1:6" x14ac:dyDescent="0.25">
      <c r="A10" s="285"/>
      <c r="B10" s="286"/>
      <c r="C10" s="287"/>
      <c r="D10" s="288"/>
      <c r="E10" s="287"/>
      <c r="F10" s="534"/>
    </row>
    <row r="11" spans="1:6" x14ac:dyDescent="0.25">
      <c r="A11" s="285"/>
      <c r="B11" s="286"/>
      <c r="C11" s="287"/>
      <c r="D11" s="288"/>
      <c r="E11" s="287"/>
      <c r="F11" s="53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election activeCell="E6" sqref="E6"/>
    </sheetView>
  </sheetViews>
  <sheetFormatPr defaultRowHeight="13.2" x14ac:dyDescent="0.25"/>
  <cols>
    <col min="1" max="1" width="26.33203125" style="531" customWidth="1"/>
    <col min="2" max="2" width="26.44140625" style="531" customWidth="1"/>
    <col min="3" max="4" width="16.6640625" style="531" customWidth="1"/>
    <col min="5" max="6" width="25.33203125" style="531" customWidth="1"/>
    <col min="7" max="16384" width="8.88671875" style="521"/>
  </cols>
  <sheetData>
    <row r="1" spans="1:6" x14ac:dyDescent="0.25">
      <c r="A1" s="78" t="str">
        <f>'Part 2'!A1</f>
        <v>Company Name Limited</v>
      </c>
      <c r="B1" s="291"/>
      <c r="C1" s="291"/>
      <c r="D1" s="291"/>
      <c r="F1" s="488" t="s">
        <v>812</v>
      </c>
    </row>
    <row r="2" spans="1:6" x14ac:dyDescent="0.25">
      <c r="A2" s="81" t="str">
        <f>'Part 2'!A2</f>
        <v>Previous Year : 2017-18</v>
      </c>
      <c r="B2" s="291"/>
      <c r="C2" s="291"/>
      <c r="D2" s="291"/>
      <c r="E2" s="279"/>
      <c r="F2" s="532" t="s">
        <v>907</v>
      </c>
    </row>
    <row r="3" spans="1:6" x14ac:dyDescent="0.25">
      <c r="A3" s="81" t="str">
        <f>'Part 2'!A3</f>
        <v>Assessment Year : 2018-19</v>
      </c>
      <c r="B3" s="291"/>
      <c r="C3" s="291"/>
      <c r="D3" s="291"/>
      <c r="E3" s="279"/>
    </row>
    <row r="4" spans="1:6" x14ac:dyDescent="0.25">
      <c r="A4" s="29"/>
      <c r="B4" s="29"/>
      <c r="C4" s="29"/>
      <c r="D4" s="29"/>
      <c r="E4" s="29"/>
    </row>
    <row r="5" spans="1:6" x14ac:dyDescent="0.25">
      <c r="A5" s="49" t="s">
        <v>441</v>
      </c>
      <c r="B5" s="31"/>
      <c r="C5" s="31"/>
      <c r="D5" s="31"/>
      <c r="E5" s="31"/>
    </row>
    <row r="6" spans="1:6" x14ac:dyDescent="0.25">
      <c r="A6" s="49" t="s">
        <v>440</v>
      </c>
      <c r="B6" s="281"/>
      <c r="C6" s="281"/>
      <c r="D6" s="282"/>
      <c r="E6" s="283"/>
    </row>
    <row r="7" spans="1:6" x14ac:dyDescent="0.25">
      <c r="A7" s="49"/>
      <c r="B7" s="281"/>
      <c r="C7" s="281"/>
      <c r="D7" s="282"/>
      <c r="E7" s="283"/>
    </row>
    <row r="8" spans="1:6" s="383" customFormat="1" ht="92.4" x14ac:dyDescent="0.25">
      <c r="A8" s="105" t="s">
        <v>646</v>
      </c>
      <c r="B8" s="105" t="s">
        <v>647</v>
      </c>
      <c r="C8" s="105" t="s">
        <v>648</v>
      </c>
      <c r="D8" s="284" t="s">
        <v>643</v>
      </c>
      <c r="E8" s="284" t="s">
        <v>644</v>
      </c>
      <c r="F8" s="284" t="s">
        <v>649</v>
      </c>
    </row>
    <row r="9" spans="1:6" x14ac:dyDescent="0.25">
      <c r="A9" s="533"/>
      <c r="B9" s="533"/>
      <c r="C9" s="534"/>
      <c r="D9" s="547"/>
      <c r="E9" s="534"/>
      <c r="F9" s="534"/>
    </row>
    <row r="10" spans="1:6" x14ac:dyDescent="0.25">
      <c r="A10" s="285"/>
      <c r="B10" s="286"/>
      <c r="C10" s="287"/>
      <c r="D10" s="288"/>
      <c r="E10" s="287"/>
      <c r="F10" s="534"/>
    </row>
    <row r="11" spans="1:6" x14ac:dyDescent="0.25">
      <c r="A11" s="285"/>
      <c r="B11" s="286"/>
      <c r="C11" s="287"/>
      <c r="D11" s="288"/>
      <c r="E11" s="287"/>
      <c r="F11" s="534"/>
    </row>
    <row r="12" spans="1:6" x14ac:dyDescent="0.25">
      <c r="A12" s="285"/>
      <c r="B12" s="286"/>
      <c r="C12" s="287"/>
      <c r="D12" s="288"/>
      <c r="E12" s="287"/>
      <c r="F12" s="53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election activeCell="E6" sqref="E6"/>
    </sheetView>
  </sheetViews>
  <sheetFormatPr defaultRowHeight="13.2" x14ac:dyDescent="0.25"/>
  <cols>
    <col min="1" max="1" width="26.33203125" style="531" customWidth="1"/>
    <col min="2" max="2" width="26.44140625" style="531" customWidth="1"/>
    <col min="3" max="4" width="16.6640625" style="531" customWidth="1"/>
    <col min="5" max="6" width="25.33203125" style="531" customWidth="1"/>
    <col min="7" max="16384" width="8.88671875" style="521"/>
  </cols>
  <sheetData>
    <row r="1" spans="1:6" x14ac:dyDescent="0.25">
      <c r="A1" s="78" t="str">
        <f>'Part 2'!A1</f>
        <v>Company Name Limited</v>
      </c>
      <c r="B1" s="291"/>
      <c r="C1" s="291"/>
      <c r="D1" s="291"/>
      <c r="F1" s="488" t="s">
        <v>813</v>
      </c>
    </row>
    <row r="2" spans="1:6" x14ac:dyDescent="0.25">
      <c r="A2" s="81" t="str">
        <f>'Part 2'!A2</f>
        <v>Previous Year : 2017-18</v>
      </c>
      <c r="B2" s="291"/>
      <c r="C2" s="291"/>
      <c r="D2" s="291"/>
      <c r="E2" s="279"/>
      <c r="F2" s="532" t="s">
        <v>908</v>
      </c>
    </row>
    <row r="3" spans="1:6" x14ac:dyDescent="0.25">
      <c r="A3" s="81" t="str">
        <f>'Part 2'!A3</f>
        <v>Assessment Year : 2018-19</v>
      </c>
      <c r="B3" s="291"/>
      <c r="C3" s="291"/>
      <c r="D3" s="291"/>
      <c r="E3" s="279"/>
    </row>
    <row r="4" spans="1:6" x14ac:dyDescent="0.25">
      <c r="A4" s="29"/>
      <c r="B4" s="29"/>
      <c r="C4" s="29"/>
      <c r="D4" s="29"/>
      <c r="E4" s="29"/>
    </row>
    <row r="5" spans="1:6" x14ac:dyDescent="0.25">
      <c r="A5" s="49" t="s">
        <v>441</v>
      </c>
      <c r="B5" s="31"/>
      <c r="C5" s="31"/>
      <c r="D5" s="31"/>
      <c r="E5" s="31"/>
    </row>
    <row r="6" spans="1:6" x14ac:dyDescent="0.25">
      <c r="A6" s="49" t="s">
        <v>442</v>
      </c>
      <c r="B6" s="281"/>
      <c r="C6" s="281"/>
      <c r="D6" s="282"/>
      <c r="E6" s="283"/>
    </row>
    <row r="7" spans="1:6" x14ac:dyDescent="0.25">
      <c r="A7" s="49"/>
      <c r="B7" s="281"/>
      <c r="C7" s="281"/>
      <c r="D7" s="282"/>
      <c r="E7" s="283"/>
    </row>
    <row r="8" spans="1:6" s="383" customFormat="1" ht="92.4" x14ac:dyDescent="0.25">
      <c r="A8" s="105" t="s">
        <v>646</v>
      </c>
      <c r="B8" s="105" t="s">
        <v>647</v>
      </c>
      <c r="C8" s="105" t="s">
        <v>648</v>
      </c>
      <c r="D8" s="284" t="s">
        <v>643</v>
      </c>
      <c r="E8" s="284" t="s">
        <v>644</v>
      </c>
      <c r="F8" s="284" t="s">
        <v>649</v>
      </c>
    </row>
    <row r="9" spans="1:6" x14ac:dyDescent="0.25">
      <c r="A9" s="533"/>
      <c r="B9" s="533"/>
      <c r="C9" s="534"/>
      <c r="D9" s="547"/>
      <c r="E9" s="534"/>
      <c r="F9" s="534"/>
    </row>
    <row r="10" spans="1:6" x14ac:dyDescent="0.25">
      <c r="A10" s="285"/>
      <c r="B10" s="286"/>
      <c r="C10" s="287"/>
      <c r="D10" s="288"/>
      <c r="E10" s="287"/>
      <c r="F10" s="534"/>
    </row>
    <row r="11" spans="1:6" x14ac:dyDescent="0.25">
      <c r="A11" s="285"/>
      <c r="B11" s="286"/>
      <c r="C11" s="287"/>
      <c r="D11" s="288"/>
      <c r="E11" s="287"/>
      <c r="F11" s="534"/>
    </row>
    <row r="12" spans="1:6" x14ac:dyDescent="0.25">
      <c r="A12" s="285"/>
      <c r="B12" s="286"/>
      <c r="C12" s="287"/>
      <c r="D12" s="288"/>
      <c r="E12" s="287"/>
      <c r="F12" s="53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election activeCell="E6" sqref="E6"/>
    </sheetView>
  </sheetViews>
  <sheetFormatPr defaultRowHeight="13.2" x14ac:dyDescent="0.25"/>
  <cols>
    <col min="1" max="1" width="26.33203125" style="531" customWidth="1"/>
    <col min="2" max="2" width="26.44140625" style="531" customWidth="1"/>
    <col min="3" max="4" width="16.6640625" style="531" customWidth="1"/>
    <col min="5" max="6" width="25.33203125" style="531" customWidth="1"/>
    <col min="7" max="16384" width="8.88671875" style="521"/>
  </cols>
  <sheetData>
    <row r="1" spans="1:6" x14ac:dyDescent="0.25">
      <c r="A1" s="78" t="str">
        <f>'Part 2'!A1</f>
        <v>Company Name Limited</v>
      </c>
      <c r="B1" s="291"/>
      <c r="C1" s="291"/>
      <c r="D1" s="291"/>
      <c r="F1" s="488" t="s">
        <v>814</v>
      </c>
    </row>
    <row r="2" spans="1:6" x14ac:dyDescent="0.25">
      <c r="A2" s="81" t="str">
        <f>'Part 2'!A2</f>
        <v>Previous Year : 2017-18</v>
      </c>
      <c r="B2" s="291"/>
      <c r="C2" s="291"/>
      <c r="D2" s="291"/>
      <c r="E2" s="279"/>
      <c r="F2" s="532" t="s">
        <v>909</v>
      </c>
    </row>
    <row r="3" spans="1:6" x14ac:dyDescent="0.25">
      <c r="A3" s="81" t="str">
        <f>'Part 2'!A3</f>
        <v>Assessment Year : 2018-19</v>
      </c>
      <c r="B3" s="291"/>
      <c r="C3" s="291"/>
      <c r="D3" s="291"/>
      <c r="E3" s="279"/>
    </row>
    <row r="4" spans="1:6" x14ac:dyDescent="0.25">
      <c r="A4" s="29"/>
      <c r="B4" s="29"/>
      <c r="C4" s="29"/>
      <c r="D4" s="29"/>
      <c r="E4" s="29"/>
    </row>
    <row r="5" spans="1:6" x14ac:dyDescent="0.25">
      <c r="A5" s="49" t="s">
        <v>443</v>
      </c>
      <c r="B5" s="31"/>
      <c r="C5" s="31"/>
      <c r="D5" s="31"/>
      <c r="E5" s="31"/>
    </row>
    <row r="6" spans="1:6" x14ac:dyDescent="0.25">
      <c r="A6" s="49" t="s">
        <v>444</v>
      </c>
      <c r="B6" s="281"/>
      <c r="C6" s="281"/>
      <c r="D6" s="282"/>
      <c r="E6" s="283"/>
    </row>
    <row r="7" spans="1:6" x14ac:dyDescent="0.25">
      <c r="A7" s="49"/>
      <c r="B7" s="281"/>
      <c r="C7" s="281"/>
      <c r="D7" s="282"/>
      <c r="E7" s="283"/>
    </row>
    <row r="8" spans="1:6" s="383" customFormat="1" ht="92.4" x14ac:dyDescent="0.25">
      <c r="A8" s="105" t="s">
        <v>646</v>
      </c>
      <c r="B8" s="105" t="s">
        <v>647</v>
      </c>
      <c r="C8" s="105" t="s">
        <v>648</v>
      </c>
      <c r="D8" s="284" t="s">
        <v>643</v>
      </c>
      <c r="E8" s="284" t="s">
        <v>644</v>
      </c>
      <c r="F8" s="284" t="s">
        <v>649</v>
      </c>
    </row>
    <row r="9" spans="1:6" x14ac:dyDescent="0.25">
      <c r="A9" s="533"/>
      <c r="B9" s="533"/>
      <c r="C9" s="534"/>
      <c r="D9" s="547"/>
      <c r="E9" s="534"/>
      <c r="F9" s="534"/>
    </row>
    <row r="10" spans="1:6" x14ac:dyDescent="0.25">
      <c r="A10" s="285"/>
      <c r="B10" s="286"/>
      <c r="C10" s="287"/>
      <c r="D10" s="288"/>
      <c r="E10" s="287"/>
      <c r="F10" s="534"/>
    </row>
    <row r="11" spans="1:6" x14ac:dyDescent="0.25">
      <c r="A11" s="285"/>
      <c r="B11" s="286"/>
      <c r="C11" s="287"/>
      <c r="D11" s="288"/>
      <c r="E11" s="287"/>
      <c r="F11" s="534"/>
    </row>
    <row r="12" spans="1:6" x14ac:dyDescent="0.25">
      <c r="A12" s="285"/>
      <c r="B12" s="286"/>
      <c r="C12" s="287"/>
      <c r="D12" s="288"/>
      <c r="E12" s="287"/>
      <c r="F12" s="53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election activeCell="E6" sqref="E6"/>
    </sheetView>
  </sheetViews>
  <sheetFormatPr defaultRowHeight="13.2" x14ac:dyDescent="0.25"/>
  <cols>
    <col min="1" max="1" width="26.33203125" style="531" customWidth="1"/>
    <col min="2" max="2" width="26.44140625" style="531" customWidth="1"/>
    <col min="3" max="4" width="16.6640625" style="531" customWidth="1"/>
    <col min="5" max="6" width="25.33203125" style="531" customWidth="1"/>
    <col min="7" max="16384" width="8.88671875" style="521"/>
  </cols>
  <sheetData>
    <row r="1" spans="1:6" x14ac:dyDescent="0.25">
      <c r="A1" s="78" t="str">
        <f>'Part 2'!A1</f>
        <v>Company Name Limited</v>
      </c>
      <c r="B1" s="291"/>
      <c r="C1" s="291"/>
      <c r="D1" s="291"/>
      <c r="F1" s="488" t="s">
        <v>815</v>
      </c>
    </row>
    <row r="2" spans="1:6" x14ac:dyDescent="0.25">
      <c r="A2" s="81" t="str">
        <f>'Part 2'!A2</f>
        <v>Previous Year : 2017-18</v>
      </c>
      <c r="B2" s="291"/>
      <c r="C2" s="291"/>
      <c r="D2" s="291"/>
      <c r="E2" s="279"/>
      <c r="F2" s="532" t="s">
        <v>910</v>
      </c>
    </row>
    <row r="3" spans="1:6" x14ac:dyDescent="0.25">
      <c r="A3" s="81" t="str">
        <f>'Part 2'!A3</f>
        <v>Assessment Year : 2018-19</v>
      </c>
      <c r="B3" s="291"/>
      <c r="C3" s="291"/>
      <c r="D3" s="291"/>
      <c r="E3" s="279"/>
    </row>
    <row r="4" spans="1:6" x14ac:dyDescent="0.25">
      <c r="A4" s="29"/>
      <c r="B4" s="29"/>
      <c r="C4" s="29"/>
      <c r="D4" s="29"/>
      <c r="E4" s="29"/>
    </row>
    <row r="5" spans="1:6" x14ac:dyDescent="0.25">
      <c r="A5" s="49" t="s">
        <v>446</v>
      </c>
      <c r="B5" s="31"/>
      <c r="C5" s="31"/>
      <c r="D5" s="31"/>
      <c r="E5" s="31"/>
    </row>
    <row r="6" spans="1:6" x14ac:dyDescent="0.25">
      <c r="A6" s="49" t="s">
        <v>447</v>
      </c>
      <c r="B6" s="281"/>
      <c r="C6" s="281"/>
      <c r="D6" s="282"/>
      <c r="E6" s="283"/>
    </row>
    <row r="7" spans="1:6" x14ac:dyDescent="0.25">
      <c r="A7" s="49"/>
      <c r="B7" s="281"/>
      <c r="C7" s="281"/>
      <c r="D7" s="282"/>
      <c r="E7" s="283"/>
    </row>
    <row r="8" spans="1:6" s="383" customFormat="1" ht="92.4" x14ac:dyDescent="0.25">
      <c r="A8" s="105" t="s">
        <v>646</v>
      </c>
      <c r="B8" s="105" t="s">
        <v>647</v>
      </c>
      <c r="C8" s="105" t="s">
        <v>648</v>
      </c>
      <c r="D8" s="284" t="s">
        <v>643</v>
      </c>
      <c r="E8" s="284" t="s">
        <v>644</v>
      </c>
      <c r="F8" s="284" t="s">
        <v>649</v>
      </c>
    </row>
    <row r="9" spans="1:6" x14ac:dyDescent="0.25">
      <c r="A9" s="533"/>
      <c r="B9" s="533"/>
      <c r="C9" s="534"/>
      <c r="D9" s="547"/>
      <c r="E9" s="534"/>
      <c r="F9" s="534"/>
    </row>
    <row r="10" spans="1:6" x14ac:dyDescent="0.25">
      <c r="A10" s="285"/>
      <c r="B10" s="286"/>
      <c r="C10" s="287"/>
      <c r="D10" s="288"/>
      <c r="E10" s="287"/>
      <c r="F10" s="534"/>
    </row>
    <row r="11" spans="1:6" x14ac:dyDescent="0.25">
      <c r="A11" s="285"/>
      <c r="B11" s="286"/>
      <c r="C11" s="287"/>
      <c r="D11" s="288"/>
      <c r="E11" s="287"/>
      <c r="F11" s="534"/>
    </row>
    <row r="12" spans="1:6" x14ac:dyDescent="0.25">
      <c r="A12" s="285"/>
      <c r="B12" s="286"/>
      <c r="C12" s="287"/>
      <c r="D12" s="288"/>
      <c r="E12" s="287"/>
      <c r="F12" s="53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showGridLines="0" workbookViewId="0">
      <selection activeCell="A5" sqref="A5:O5"/>
    </sheetView>
  </sheetViews>
  <sheetFormatPr defaultRowHeight="13.2" x14ac:dyDescent="0.3"/>
  <cols>
    <col min="1" max="1" width="17.6640625" style="112" customWidth="1"/>
    <col min="2" max="2" width="55.77734375" style="112" customWidth="1"/>
    <col min="3" max="16384" width="8.88671875" style="112"/>
  </cols>
  <sheetData>
    <row r="1" spans="1:15" x14ac:dyDescent="0.3">
      <c r="A1" s="490" t="s">
        <v>897</v>
      </c>
    </row>
    <row r="2" spans="1:15" x14ac:dyDescent="0.3">
      <c r="A2" s="490" t="s">
        <v>898</v>
      </c>
    </row>
    <row r="3" spans="1:15" x14ac:dyDescent="0.3">
      <c r="A3" s="111" t="s">
        <v>856</v>
      </c>
    </row>
    <row r="5" spans="1:15" ht="45.6" customHeight="1" x14ac:dyDescent="0.3">
      <c r="A5" s="664" t="s">
        <v>996</v>
      </c>
      <c r="B5" s="664"/>
      <c r="C5" s="664"/>
      <c r="D5" s="664"/>
      <c r="E5" s="664"/>
      <c r="F5" s="664"/>
      <c r="G5" s="664"/>
      <c r="H5" s="664"/>
      <c r="I5" s="664"/>
      <c r="J5" s="664"/>
      <c r="K5" s="664"/>
      <c r="L5" s="664"/>
      <c r="M5" s="664"/>
      <c r="N5" s="664"/>
      <c r="O5" s="664"/>
    </row>
    <row r="6" spans="1:15" x14ac:dyDescent="0.3">
      <c r="A6" s="112" t="s">
        <v>896</v>
      </c>
    </row>
    <row r="8" spans="1:15" x14ac:dyDescent="0.3">
      <c r="A8" s="558" t="s">
        <v>900</v>
      </c>
      <c r="B8" s="558" t="s">
        <v>901</v>
      </c>
    </row>
    <row r="9" spans="1:15" x14ac:dyDescent="0.3">
      <c r="A9" s="124" t="s">
        <v>899</v>
      </c>
      <c r="B9" s="124"/>
    </row>
    <row r="10" spans="1:15" x14ac:dyDescent="0.3">
      <c r="A10" s="124" t="s">
        <v>902</v>
      </c>
      <c r="B10" s="124"/>
    </row>
    <row r="11" spans="1:15" x14ac:dyDescent="0.3">
      <c r="A11" s="124" t="s">
        <v>903</v>
      </c>
      <c r="B11" s="124"/>
    </row>
    <row r="12" spans="1:15" x14ac:dyDescent="0.3">
      <c r="A12" s="559" t="s">
        <v>904</v>
      </c>
      <c r="B12" s="124"/>
    </row>
    <row r="13" spans="1:15" x14ac:dyDescent="0.3">
      <c r="A13" s="559" t="s">
        <v>904</v>
      </c>
      <c r="B13" s="124"/>
    </row>
    <row r="14" spans="1:15" x14ac:dyDescent="0.3">
      <c r="A14" s="559" t="s">
        <v>904</v>
      </c>
      <c r="B14" s="124"/>
    </row>
    <row r="15" spans="1:15" x14ac:dyDescent="0.3">
      <c r="A15" s="559" t="s">
        <v>904</v>
      </c>
      <c r="B15" s="124"/>
    </row>
    <row r="16" spans="1:15" x14ac:dyDescent="0.3">
      <c r="A16" s="559" t="s">
        <v>904</v>
      </c>
      <c r="B16" s="124"/>
    </row>
    <row r="17" spans="1:2" x14ac:dyDescent="0.3">
      <c r="A17" s="559" t="s">
        <v>904</v>
      </c>
      <c r="B17" s="124"/>
    </row>
    <row r="18" spans="1:2" x14ac:dyDescent="0.3">
      <c r="A18" s="559" t="s">
        <v>904</v>
      </c>
      <c r="B18" s="124"/>
    </row>
    <row r="19" spans="1:2" x14ac:dyDescent="0.3">
      <c r="A19" s="559" t="s">
        <v>904</v>
      </c>
      <c r="B19" s="124"/>
    </row>
    <row r="20" spans="1:2" x14ac:dyDescent="0.3">
      <c r="A20" s="559" t="s">
        <v>904</v>
      </c>
      <c r="B20" s="124"/>
    </row>
  </sheetData>
  <mergeCells count="1">
    <mergeCell ref="A5:O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election activeCell="E6" sqref="E6"/>
    </sheetView>
  </sheetViews>
  <sheetFormatPr defaultRowHeight="13.2" x14ac:dyDescent="0.25"/>
  <cols>
    <col min="1" max="1" width="26.33203125" style="531" customWidth="1"/>
    <col min="2" max="2" width="26.44140625" style="531" customWidth="1"/>
    <col min="3" max="4" width="16.6640625" style="531" customWidth="1"/>
    <col min="5" max="6" width="25.33203125" style="531" customWidth="1"/>
    <col min="7" max="16384" width="8.88671875" style="521"/>
  </cols>
  <sheetData>
    <row r="1" spans="1:6" x14ac:dyDescent="0.25">
      <c r="A1" s="78" t="str">
        <f>'Part 2'!A1</f>
        <v>Company Name Limited</v>
      </c>
      <c r="B1" s="291"/>
      <c r="C1" s="291"/>
      <c r="D1" s="291"/>
      <c r="F1" s="488" t="s">
        <v>816</v>
      </c>
    </row>
    <row r="2" spans="1:6" x14ac:dyDescent="0.25">
      <c r="A2" s="81" t="str">
        <f>'Part 2'!A2</f>
        <v>Previous Year : 2017-18</v>
      </c>
      <c r="B2" s="291"/>
      <c r="C2" s="291"/>
      <c r="D2" s="291"/>
      <c r="E2" s="279"/>
      <c r="F2" s="532" t="s">
        <v>854</v>
      </c>
    </row>
    <row r="3" spans="1:6" x14ac:dyDescent="0.25">
      <c r="A3" s="81" t="str">
        <f>'Part 2'!A3</f>
        <v>Assessment Year : 2018-19</v>
      </c>
      <c r="B3" s="291"/>
      <c r="C3" s="291"/>
      <c r="D3" s="291"/>
      <c r="E3" s="279"/>
    </row>
    <row r="4" spans="1:6" x14ac:dyDescent="0.25">
      <c r="A4" s="29"/>
      <c r="B4" s="29"/>
      <c r="C4" s="29"/>
      <c r="D4" s="29"/>
      <c r="E4" s="29"/>
    </row>
    <row r="5" spans="1:6" x14ac:dyDescent="0.25">
      <c r="A5" s="49" t="s">
        <v>450</v>
      </c>
      <c r="B5" s="31"/>
      <c r="C5" s="31"/>
      <c r="D5" s="31"/>
      <c r="E5" s="31"/>
    </row>
    <row r="6" spans="1:6" x14ac:dyDescent="0.25">
      <c r="A6" s="280"/>
      <c r="B6" s="281"/>
      <c r="C6" s="281"/>
      <c r="D6" s="282"/>
      <c r="E6" s="283"/>
    </row>
    <row r="7" spans="1:6" s="383" customFormat="1" ht="92.4" x14ac:dyDescent="0.25">
      <c r="A7" s="105" t="s">
        <v>646</v>
      </c>
      <c r="B7" s="105" t="s">
        <v>647</v>
      </c>
      <c r="C7" s="105" t="s">
        <v>648</v>
      </c>
      <c r="D7" s="284" t="s">
        <v>643</v>
      </c>
      <c r="E7" s="284" t="s">
        <v>644</v>
      </c>
      <c r="F7" s="284" t="s">
        <v>649</v>
      </c>
    </row>
    <row r="8" spans="1:6" x14ac:dyDescent="0.25">
      <c r="A8" s="533"/>
      <c r="B8" s="533"/>
      <c r="C8" s="534"/>
      <c r="D8" s="547"/>
      <c r="E8" s="534"/>
      <c r="F8" s="534"/>
    </row>
    <row r="9" spans="1:6" x14ac:dyDescent="0.25">
      <c r="A9" s="285"/>
      <c r="B9" s="286"/>
      <c r="C9" s="287"/>
      <c r="D9" s="288"/>
      <c r="E9" s="287"/>
      <c r="F9" s="534"/>
    </row>
    <row r="10" spans="1:6" x14ac:dyDescent="0.25">
      <c r="A10" s="285"/>
      <c r="B10" s="286"/>
      <c r="C10" s="287"/>
      <c r="D10" s="288"/>
      <c r="E10" s="287"/>
      <c r="F10" s="534"/>
    </row>
    <row r="11" spans="1:6" x14ac:dyDescent="0.25">
      <c r="A11" s="285"/>
      <c r="B11" s="286"/>
      <c r="C11" s="287"/>
      <c r="D11" s="288"/>
      <c r="E11" s="287"/>
      <c r="F11" s="53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election activeCell="E6" sqref="E6"/>
    </sheetView>
  </sheetViews>
  <sheetFormatPr defaultRowHeight="13.2" x14ac:dyDescent="0.25"/>
  <cols>
    <col min="1" max="1" width="26.33203125" style="531" customWidth="1"/>
    <col min="2" max="2" width="26.44140625" style="531" customWidth="1"/>
    <col min="3" max="4" width="16.6640625" style="531" customWidth="1"/>
    <col min="5" max="6" width="25.33203125" style="531" customWidth="1"/>
    <col min="7" max="16384" width="8.88671875" style="521"/>
  </cols>
  <sheetData>
    <row r="1" spans="1:6" x14ac:dyDescent="0.25">
      <c r="A1" s="78" t="str">
        <f>'Part 2'!A1</f>
        <v>Company Name Limited</v>
      </c>
      <c r="B1" s="291"/>
      <c r="C1" s="291"/>
      <c r="D1" s="291"/>
      <c r="F1" s="488" t="s">
        <v>817</v>
      </c>
    </row>
    <row r="2" spans="1:6" x14ac:dyDescent="0.25">
      <c r="A2" s="81" t="str">
        <f>'Part 2'!A2</f>
        <v>Previous Year : 2017-18</v>
      </c>
      <c r="B2" s="291"/>
      <c r="C2" s="291"/>
      <c r="D2" s="291"/>
      <c r="E2" s="279"/>
      <c r="F2" s="532" t="s">
        <v>855</v>
      </c>
    </row>
    <row r="3" spans="1:6" x14ac:dyDescent="0.25">
      <c r="A3" s="81" t="str">
        <f>'Part 2'!A3</f>
        <v>Assessment Year : 2018-19</v>
      </c>
      <c r="B3" s="291"/>
      <c r="C3" s="291"/>
      <c r="D3" s="291"/>
      <c r="E3" s="279"/>
    </row>
    <row r="4" spans="1:6" x14ac:dyDescent="0.25">
      <c r="A4" s="29"/>
      <c r="B4" s="29"/>
      <c r="C4" s="29"/>
      <c r="D4" s="29"/>
      <c r="E4" s="29"/>
    </row>
    <row r="5" spans="1:6" x14ac:dyDescent="0.25">
      <c r="A5" s="49" t="s">
        <v>453</v>
      </c>
      <c r="B5" s="31"/>
      <c r="C5" s="31"/>
      <c r="D5" s="31"/>
      <c r="E5" s="31"/>
    </row>
    <row r="6" spans="1:6" x14ac:dyDescent="0.25">
      <c r="A6" s="49" t="s">
        <v>454</v>
      </c>
      <c r="B6" s="281"/>
      <c r="C6" s="281"/>
      <c r="D6" s="282"/>
      <c r="E6" s="283"/>
    </row>
    <row r="7" spans="1:6" x14ac:dyDescent="0.25">
      <c r="A7" s="49"/>
      <c r="B7" s="281"/>
      <c r="C7" s="281"/>
      <c r="D7" s="282"/>
      <c r="E7" s="283"/>
    </row>
    <row r="8" spans="1:6" s="383" customFormat="1" ht="92.4" x14ac:dyDescent="0.25">
      <c r="A8" s="105" t="s">
        <v>646</v>
      </c>
      <c r="B8" s="105" t="s">
        <v>647</v>
      </c>
      <c r="C8" s="105" t="s">
        <v>648</v>
      </c>
      <c r="D8" s="284" t="s">
        <v>643</v>
      </c>
      <c r="E8" s="284" t="s">
        <v>644</v>
      </c>
      <c r="F8" s="284" t="s">
        <v>649</v>
      </c>
    </row>
    <row r="9" spans="1:6" x14ac:dyDescent="0.25">
      <c r="A9" s="533"/>
      <c r="B9" s="533"/>
      <c r="C9" s="534"/>
      <c r="D9" s="547"/>
      <c r="E9" s="534"/>
      <c r="F9" s="534"/>
    </row>
    <row r="10" spans="1:6" x14ac:dyDescent="0.25">
      <c r="A10" s="285"/>
      <c r="B10" s="286"/>
      <c r="C10" s="287"/>
      <c r="D10" s="288"/>
      <c r="E10" s="287"/>
      <c r="F10" s="534"/>
    </row>
    <row r="11" spans="1:6" x14ac:dyDescent="0.25">
      <c r="A11" s="285"/>
      <c r="B11" s="286"/>
      <c r="C11" s="287"/>
      <c r="D11" s="288"/>
      <c r="E11" s="287"/>
      <c r="F11" s="534"/>
    </row>
    <row r="12" spans="1:6" x14ac:dyDescent="0.25">
      <c r="A12" s="285"/>
      <c r="B12" s="286"/>
      <c r="C12" s="287"/>
      <c r="D12" s="288"/>
      <c r="E12" s="287"/>
      <c r="F12" s="53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election activeCell="E6" sqref="E6"/>
    </sheetView>
  </sheetViews>
  <sheetFormatPr defaultRowHeight="13.2" x14ac:dyDescent="0.25"/>
  <cols>
    <col min="1" max="1" width="26.33203125" style="531" customWidth="1"/>
    <col min="2" max="2" width="26.44140625" style="531" customWidth="1"/>
    <col min="3" max="4" width="16.6640625" style="531" customWidth="1"/>
    <col min="5" max="6" width="25.33203125" style="531" customWidth="1"/>
    <col min="7" max="16384" width="8.88671875" style="521"/>
  </cols>
  <sheetData>
    <row r="1" spans="1:6" x14ac:dyDescent="0.25">
      <c r="A1" s="78" t="str">
        <f>'Part 2'!A1</f>
        <v>Company Name Limited</v>
      </c>
      <c r="B1" s="291"/>
      <c r="C1" s="291"/>
      <c r="D1" s="291"/>
      <c r="F1" s="488" t="s">
        <v>818</v>
      </c>
    </row>
    <row r="2" spans="1:6" x14ac:dyDescent="0.25">
      <c r="A2" s="81" t="str">
        <f>'Part 2'!A2</f>
        <v>Previous Year : 2017-18</v>
      </c>
      <c r="B2" s="291"/>
      <c r="C2" s="291"/>
      <c r="D2" s="291"/>
      <c r="E2" s="279"/>
      <c r="F2" s="532" t="s">
        <v>911</v>
      </c>
    </row>
    <row r="3" spans="1:6" x14ac:dyDescent="0.25">
      <c r="A3" s="81" t="str">
        <f>'Part 2'!A3</f>
        <v>Assessment Year : 2018-19</v>
      </c>
      <c r="B3" s="291"/>
      <c r="C3" s="291"/>
      <c r="D3" s="291"/>
      <c r="E3" s="279"/>
    </row>
    <row r="4" spans="1:6" x14ac:dyDescent="0.25">
      <c r="A4" s="29"/>
      <c r="B4" s="29"/>
      <c r="C4" s="29"/>
      <c r="D4" s="29"/>
      <c r="E4" s="29"/>
    </row>
    <row r="5" spans="1:6" x14ac:dyDescent="0.25">
      <c r="A5" s="49" t="s">
        <v>455</v>
      </c>
      <c r="B5" s="31"/>
      <c r="C5" s="31"/>
      <c r="D5" s="31"/>
      <c r="E5" s="31"/>
    </row>
    <row r="6" spans="1:6" x14ac:dyDescent="0.25">
      <c r="A6" s="49" t="s">
        <v>194</v>
      </c>
      <c r="B6" s="281"/>
      <c r="C6" s="281"/>
      <c r="D6" s="282"/>
      <c r="E6" s="283"/>
    </row>
    <row r="7" spans="1:6" x14ac:dyDescent="0.25">
      <c r="A7" s="49"/>
      <c r="B7" s="281"/>
      <c r="C7" s="281"/>
      <c r="D7" s="282"/>
      <c r="E7" s="283"/>
    </row>
    <row r="8" spans="1:6" s="383" customFormat="1" ht="92.4" x14ac:dyDescent="0.25">
      <c r="A8" s="105" t="s">
        <v>646</v>
      </c>
      <c r="B8" s="105" t="s">
        <v>647</v>
      </c>
      <c r="C8" s="105" t="s">
        <v>648</v>
      </c>
      <c r="D8" s="284" t="s">
        <v>643</v>
      </c>
      <c r="E8" s="284" t="s">
        <v>644</v>
      </c>
      <c r="F8" s="284" t="s">
        <v>649</v>
      </c>
    </row>
    <row r="9" spans="1:6" x14ac:dyDescent="0.25">
      <c r="A9" s="533"/>
      <c r="B9" s="533"/>
      <c r="C9" s="534"/>
      <c r="D9" s="547"/>
      <c r="E9" s="534"/>
      <c r="F9" s="534"/>
    </row>
    <row r="10" spans="1:6" x14ac:dyDescent="0.25">
      <c r="A10" s="285"/>
      <c r="B10" s="286"/>
      <c r="C10" s="287"/>
      <c r="D10" s="288"/>
      <c r="E10" s="287"/>
      <c r="F10" s="534"/>
    </row>
    <row r="11" spans="1:6" x14ac:dyDescent="0.25">
      <c r="A11" s="285"/>
      <c r="B11" s="286"/>
      <c r="C11" s="287"/>
      <c r="D11" s="288"/>
      <c r="E11" s="287"/>
      <c r="F11" s="534"/>
    </row>
    <row r="12" spans="1:6" x14ac:dyDescent="0.25">
      <c r="A12" s="285"/>
      <c r="B12" s="286"/>
      <c r="C12" s="287"/>
      <c r="D12" s="288"/>
      <c r="E12" s="287"/>
      <c r="F12" s="53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election activeCell="E6" sqref="E6"/>
    </sheetView>
  </sheetViews>
  <sheetFormatPr defaultRowHeight="13.2" x14ac:dyDescent="0.3"/>
  <cols>
    <col min="1" max="1" width="11" style="19" customWidth="1"/>
    <col min="2" max="2" width="10.88671875" style="19" customWidth="1"/>
    <col min="3" max="3" width="36" style="19" bestFit="1" customWidth="1"/>
    <col min="4" max="7" width="15" style="19" customWidth="1"/>
    <col min="8" max="10" width="22.33203125" style="19" customWidth="1"/>
    <col min="11" max="16384" width="8.88671875" style="112"/>
  </cols>
  <sheetData>
    <row r="1" spans="1:10" x14ac:dyDescent="0.3">
      <c r="A1" s="78" t="str">
        <f>'Part 2'!A1</f>
        <v>Company Name Limited</v>
      </c>
      <c r="B1" s="294"/>
      <c r="C1" s="294"/>
      <c r="D1" s="294"/>
      <c r="E1" s="294"/>
      <c r="F1" s="294"/>
      <c r="G1" s="294"/>
      <c r="H1" s="295"/>
      <c r="I1" s="295"/>
      <c r="J1" s="230" t="s">
        <v>819</v>
      </c>
    </row>
    <row r="2" spans="1:10" x14ac:dyDescent="0.3">
      <c r="A2" s="81" t="str">
        <f>'Part 2'!A2</f>
        <v>Previous Year : 2017-18</v>
      </c>
      <c r="B2" s="294"/>
      <c r="C2" s="294"/>
      <c r="D2" s="294"/>
      <c r="E2" s="294"/>
      <c r="F2" s="294"/>
      <c r="G2" s="294"/>
      <c r="H2" s="296"/>
      <c r="I2" s="295"/>
      <c r="J2" s="529" t="s">
        <v>671</v>
      </c>
    </row>
    <row r="3" spans="1:10" x14ac:dyDescent="0.3">
      <c r="A3" s="81" t="str">
        <f>'Part 2'!A3</f>
        <v>Assessment Year : 2018-19</v>
      </c>
      <c r="B3" s="294"/>
      <c r="C3" s="294"/>
      <c r="D3" s="294"/>
      <c r="E3" s="294"/>
      <c r="F3" s="294"/>
      <c r="G3" s="294"/>
      <c r="H3" s="296"/>
      <c r="I3" s="295"/>
      <c r="J3" s="295"/>
    </row>
    <row r="4" spans="1:10" x14ac:dyDescent="0.3">
      <c r="A4" s="297"/>
      <c r="B4" s="297"/>
      <c r="C4" s="297"/>
      <c r="D4" s="297"/>
      <c r="E4" s="297"/>
      <c r="F4" s="297"/>
      <c r="G4" s="297"/>
      <c r="H4" s="297"/>
      <c r="I4" s="295"/>
      <c r="J4" s="295"/>
    </row>
    <row r="5" spans="1:10" x14ac:dyDescent="0.3">
      <c r="A5" s="298" t="s">
        <v>650</v>
      </c>
      <c r="B5" s="298"/>
      <c r="C5" s="298"/>
      <c r="D5" s="298"/>
      <c r="E5" s="298"/>
      <c r="F5" s="298"/>
      <c r="G5" s="298"/>
      <c r="H5" s="298"/>
      <c r="I5" s="295"/>
      <c r="J5" s="295"/>
    </row>
    <row r="6" spans="1:10" x14ac:dyDescent="0.3">
      <c r="A6" s="294"/>
      <c r="B6" s="294"/>
      <c r="C6" s="294"/>
      <c r="D6" s="294"/>
      <c r="E6" s="294"/>
      <c r="F6" s="294"/>
      <c r="G6" s="294"/>
      <c r="H6" s="294"/>
      <c r="I6" s="295"/>
      <c r="J6" s="295"/>
    </row>
    <row r="7" spans="1:10" x14ac:dyDescent="0.3">
      <c r="A7" s="297" t="s">
        <v>651</v>
      </c>
      <c r="B7" s="297"/>
      <c r="C7" s="297"/>
      <c r="D7" s="297"/>
      <c r="E7" s="297"/>
      <c r="F7" s="297"/>
      <c r="G7" s="297"/>
      <c r="H7" s="297"/>
      <c r="I7" s="295"/>
      <c r="J7" s="295"/>
    </row>
    <row r="9" spans="1:10" ht="92.4" x14ac:dyDescent="0.3">
      <c r="A9" s="303" t="s">
        <v>210</v>
      </c>
      <c r="B9" s="303" t="s">
        <v>53</v>
      </c>
      <c r="C9" s="303" t="s">
        <v>653</v>
      </c>
      <c r="D9" s="303" t="s">
        <v>672</v>
      </c>
      <c r="E9" s="303" t="s">
        <v>654</v>
      </c>
      <c r="F9" s="303" t="s">
        <v>655</v>
      </c>
      <c r="G9" s="303" t="s">
        <v>673</v>
      </c>
      <c r="H9" s="303" t="s">
        <v>656</v>
      </c>
      <c r="I9" s="303" t="s">
        <v>657</v>
      </c>
      <c r="J9" s="303" t="s">
        <v>674</v>
      </c>
    </row>
    <row r="10" spans="1:10" x14ac:dyDescent="0.3">
      <c r="A10" s="304" t="s">
        <v>256</v>
      </c>
      <c r="B10" s="304" t="s">
        <v>257</v>
      </c>
      <c r="C10" s="304" t="s">
        <v>258</v>
      </c>
      <c r="D10" s="304" t="s">
        <v>259</v>
      </c>
      <c r="E10" s="304" t="s">
        <v>260</v>
      </c>
      <c r="F10" s="304" t="s">
        <v>261</v>
      </c>
      <c r="G10" s="304" t="s">
        <v>262</v>
      </c>
      <c r="H10" s="304" t="s">
        <v>658</v>
      </c>
      <c r="I10" s="304" t="s">
        <v>659</v>
      </c>
      <c r="J10" s="304" t="s">
        <v>660</v>
      </c>
    </row>
    <row r="11" spans="1:10" x14ac:dyDescent="0.3">
      <c r="A11" s="15"/>
      <c r="B11" s="307" t="s">
        <v>680</v>
      </c>
      <c r="C11" s="15" t="s">
        <v>661</v>
      </c>
      <c r="D11" s="299"/>
      <c r="E11" s="300"/>
      <c r="F11" s="300"/>
      <c r="G11" s="300"/>
      <c r="H11" s="300"/>
      <c r="I11" s="300"/>
      <c r="J11" s="300"/>
    </row>
    <row r="12" spans="1:10" x14ac:dyDescent="0.3">
      <c r="A12" s="15"/>
      <c r="B12" s="16" t="s">
        <v>662</v>
      </c>
      <c r="C12" s="15" t="s">
        <v>663</v>
      </c>
      <c r="D12" s="299"/>
      <c r="E12" s="300"/>
      <c r="F12" s="300"/>
      <c r="G12" s="300"/>
      <c r="H12" s="300"/>
      <c r="I12" s="300"/>
      <c r="J12" s="300"/>
    </row>
    <row r="13" spans="1:10" x14ac:dyDescent="0.3">
      <c r="A13" s="15"/>
      <c r="B13" s="16" t="s">
        <v>682</v>
      </c>
      <c r="C13" s="15" t="s">
        <v>664</v>
      </c>
      <c r="D13" s="299"/>
      <c r="E13" s="300"/>
      <c r="F13" s="300"/>
      <c r="G13" s="300"/>
      <c r="H13" s="300"/>
      <c r="I13" s="300"/>
      <c r="J13" s="300"/>
    </row>
    <row r="14" spans="1:10" x14ac:dyDescent="0.3">
      <c r="A14" s="15"/>
      <c r="B14" s="16" t="s">
        <v>681</v>
      </c>
      <c r="C14" s="15" t="s">
        <v>664</v>
      </c>
      <c r="D14" s="299"/>
      <c r="E14" s="300"/>
      <c r="F14" s="300"/>
      <c r="G14" s="300"/>
      <c r="H14" s="300"/>
      <c r="I14" s="300"/>
      <c r="J14" s="300"/>
    </row>
    <row r="15" spans="1:10" x14ac:dyDescent="0.3">
      <c r="A15" s="15"/>
      <c r="B15" s="16" t="s">
        <v>665</v>
      </c>
      <c r="C15" s="15" t="s">
        <v>666</v>
      </c>
      <c r="D15" s="299"/>
      <c r="E15" s="300"/>
      <c r="F15" s="300"/>
      <c r="G15" s="300"/>
      <c r="H15" s="300"/>
      <c r="I15" s="300"/>
      <c r="J15" s="300"/>
    </row>
    <row r="16" spans="1:10" x14ac:dyDescent="0.3">
      <c r="A16" s="15"/>
      <c r="B16" s="16" t="s">
        <v>667</v>
      </c>
      <c r="C16" s="15" t="s">
        <v>668</v>
      </c>
      <c r="D16" s="299"/>
      <c r="E16" s="300"/>
      <c r="F16" s="300"/>
      <c r="G16" s="300"/>
      <c r="H16" s="300"/>
      <c r="I16" s="300"/>
      <c r="J16" s="300"/>
    </row>
    <row r="17" spans="1:10" x14ac:dyDescent="0.3">
      <c r="A17" s="15"/>
      <c r="B17" s="16" t="s">
        <v>669</v>
      </c>
      <c r="C17" s="15" t="s">
        <v>670</v>
      </c>
      <c r="D17" s="299"/>
      <c r="E17" s="300"/>
      <c r="F17" s="300"/>
      <c r="G17" s="300"/>
      <c r="H17" s="300"/>
      <c r="I17" s="300"/>
      <c r="J17" s="300"/>
    </row>
    <row r="18" spans="1:10" x14ac:dyDescent="0.3">
      <c r="A18" s="6"/>
      <c r="B18" s="6"/>
      <c r="C18" s="6"/>
      <c r="D18" s="302"/>
      <c r="E18" s="6"/>
      <c r="F18" s="302"/>
      <c r="G18" s="6"/>
      <c r="H18" s="6"/>
      <c r="I18" s="6"/>
      <c r="J18" s="6"/>
    </row>
    <row r="19" spans="1:10" x14ac:dyDescent="0.3">
      <c r="A19" s="6"/>
      <c r="B19" s="6"/>
      <c r="C19" s="6"/>
      <c r="D19" s="302"/>
      <c r="E19" s="6"/>
      <c r="F19" s="302"/>
      <c r="G19" s="6"/>
      <c r="H19" s="6"/>
      <c r="I19" s="6"/>
      <c r="J19" s="6"/>
    </row>
    <row r="20" spans="1:10" x14ac:dyDescent="0.3">
      <c r="A20" s="295" t="s">
        <v>675</v>
      </c>
      <c r="B20" s="6"/>
      <c r="C20" s="6"/>
      <c r="D20" s="302"/>
      <c r="E20" s="6"/>
      <c r="F20" s="302"/>
      <c r="G20" s="6"/>
      <c r="H20" s="6"/>
      <c r="I20" s="6"/>
      <c r="J20" s="6"/>
    </row>
    <row r="21" spans="1:10" x14ac:dyDescent="0.3">
      <c r="A21" s="306">
        <v>1</v>
      </c>
      <c r="B21" s="305" t="s">
        <v>676</v>
      </c>
    </row>
    <row r="22" spans="1:10" ht="29.4" customHeight="1" x14ac:dyDescent="0.3">
      <c r="A22" s="306">
        <v>2</v>
      </c>
      <c r="B22" s="696" t="s">
        <v>677</v>
      </c>
      <c r="C22" s="696"/>
      <c r="D22" s="696"/>
      <c r="E22" s="696"/>
      <c r="F22" s="696"/>
      <c r="G22" s="696"/>
      <c r="H22" s="696"/>
      <c r="I22" s="696"/>
      <c r="J22" s="696"/>
    </row>
    <row r="23" spans="1:10" ht="43.8" customHeight="1" x14ac:dyDescent="0.3">
      <c r="A23" s="215">
        <v>3</v>
      </c>
      <c r="B23" s="697" t="s">
        <v>678</v>
      </c>
      <c r="C23" s="697"/>
      <c r="D23" s="697"/>
      <c r="E23" s="697"/>
      <c r="F23" s="697"/>
      <c r="G23" s="697"/>
      <c r="H23" s="697"/>
      <c r="I23" s="697"/>
      <c r="J23" s="697"/>
    </row>
    <row r="24" spans="1:10" x14ac:dyDescent="0.3">
      <c r="A24" s="306">
        <v>4</v>
      </c>
      <c r="B24" s="19" t="s">
        <v>679</v>
      </c>
    </row>
    <row r="25" spans="1:10" x14ac:dyDescent="0.3">
      <c r="A25" s="112"/>
    </row>
    <row r="26" spans="1:10" x14ac:dyDescent="0.3">
      <c r="A26" s="22"/>
      <c r="B26" s="22"/>
      <c r="C26" s="22"/>
      <c r="D26" s="22"/>
      <c r="E26" s="22"/>
      <c r="F26" s="22"/>
      <c r="G26" s="22"/>
      <c r="H26" s="22"/>
      <c r="I26" s="22"/>
      <c r="J26" s="22"/>
    </row>
  </sheetData>
  <mergeCells count="2">
    <mergeCell ref="B22:J22"/>
    <mergeCell ref="B23:J2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showGridLines="0" workbookViewId="0">
      <selection activeCell="E6" sqref="E6"/>
    </sheetView>
  </sheetViews>
  <sheetFormatPr defaultRowHeight="13.2" x14ac:dyDescent="0.3"/>
  <cols>
    <col min="1" max="1" width="11" style="19" customWidth="1"/>
    <col min="2" max="2" width="18.21875" style="19" customWidth="1"/>
    <col min="3" max="3" width="36" style="19" bestFit="1" customWidth="1"/>
    <col min="4" max="7" width="15" style="19" customWidth="1"/>
    <col min="8" max="10" width="22.33203125" style="19" customWidth="1"/>
    <col min="11" max="16384" width="8.88671875" style="112"/>
  </cols>
  <sheetData>
    <row r="1" spans="1:10" x14ac:dyDescent="0.3">
      <c r="A1" s="78" t="str">
        <f>'Part 2'!A1</f>
        <v>Company Name Limited</v>
      </c>
      <c r="B1" s="294"/>
      <c r="C1" s="294"/>
      <c r="D1" s="294"/>
      <c r="E1" s="294"/>
      <c r="F1" s="294"/>
      <c r="G1" s="294"/>
      <c r="H1" s="230" t="s">
        <v>839</v>
      </c>
      <c r="I1" s="295"/>
      <c r="J1" s="112"/>
    </row>
    <row r="2" spans="1:10" x14ac:dyDescent="0.3">
      <c r="A2" s="81" t="str">
        <f>'Part 2'!A2</f>
        <v>Previous Year : 2017-18</v>
      </c>
      <c r="B2" s="294"/>
      <c r="C2" s="294"/>
      <c r="D2" s="294"/>
      <c r="E2" s="294"/>
      <c r="F2" s="294"/>
      <c r="G2" s="294"/>
      <c r="H2" s="529" t="s">
        <v>843</v>
      </c>
      <c r="I2" s="295"/>
      <c r="J2" s="112"/>
    </row>
    <row r="3" spans="1:10" x14ac:dyDescent="0.3">
      <c r="A3" s="81" t="str">
        <f>'Part 2'!A3</f>
        <v>Assessment Year : 2018-19</v>
      </c>
      <c r="B3" s="294"/>
      <c r="C3" s="294"/>
      <c r="D3" s="294"/>
      <c r="E3" s="294"/>
      <c r="F3" s="294"/>
      <c r="G3" s="294"/>
      <c r="H3" s="296"/>
      <c r="I3" s="295"/>
      <c r="J3" s="295"/>
    </row>
    <row r="4" spans="1:10" x14ac:dyDescent="0.3">
      <c r="A4" s="297"/>
      <c r="B4" s="297"/>
      <c r="C4" s="297"/>
      <c r="D4" s="297"/>
      <c r="E4" s="297"/>
      <c r="F4" s="297"/>
      <c r="G4" s="297"/>
      <c r="H4" s="297"/>
      <c r="I4" s="295"/>
      <c r="J4" s="295"/>
    </row>
    <row r="5" spans="1:10" x14ac:dyDescent="0.3">
      <c r="A5" s="49" t="s">
        <v>209</v>
      </c>
      <c r="B5" s="298"/>
      <c r="C5" s="298"/>
      <c r="D5" s="298"/>
      <c r="E5" s="298"/>
      <c r="F5" s="298"/>
      <c r="G5" s="298"/>
      <c r="H5" s="298"/>
      <c r="I5" s="295"/>
      <c r="J5" s="295"/>
    </row>
    <row r="6" spans="1:10" x14ac:dyDescent="0.3">
      <c r="A6" s="294"/>
      <c r="B6" s="294"/>
      <c r="C6" s="294"/>
      <c r="D6" s="294"/>
      <c r="E6" s="294"/>
      <c r="F6" s="294"/>
      <c r="G6" s="294"/>
      <c r="H6" s="294"/>
      <c r="I6" s="295"/>
      <c r="J6" s="295"/>
    </row>
    <row r="7" spans="1:10" ht="39.6" x14ac:dyDescent="0.3">
      <c r="A7" s="105" t="s">
        <v>14</v>
      </c>
      <c r="B7" s="105" t="s">
        <v>210</v>
      </c>
      <c r="C7" s="105" t="s">
        <v>211</v>
      </c>
      <c r="D7" s="105" t="s">
        <v>212</v>
      </c>
      <c r="E7" s="105" t="s">
        <v>213</v>
      </c>
      <c r="F7" s="698" t="s">
        <v>466</v>
      </c>
      <c r="G7" s="698"/>
      <c r="H7" s="491" t="s">
        <v>465</v>
      </c>
    </row>
    <row r="8" spans="1:10" x14ac:dyDescent="0.3">
      <c r="A8" s="105"/>
      <c r="B8" s="105"/>
      <c r="C8" s="105"/>
      <c r="D8" s="105"/>
      <c r="E8" s="105"/>
      <c r="F8" s="698"/>
      <c r="G8" s="698"/>
      <c r="H8" s="491"/>
    </row>
    <row r="9" spans="1:10" x14ac:dyDescent="0.3">
      <c r="A9" s="105"/>
      <c r="B9" s="105"/>
      <c r="C9" s="105"/>
      <c r="D9" s="105"/>
      <c r="E9" s="105"/>
      <c r="F9" s="698"/>
      <c r="G9" s="698"/>
      <c r="H9" s="491"/>
    </row>
  </sheetData>
  <mergeCells count="3">
    <mergeCell ref="F7:G7"/>
    <mergeCell ref="F8:G8"/>
    <mergeCell ref="F9:G9"/>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showGridLines="0" workbookViewId="0">
      <selection activeCell="E6" sqref="E6"/>
    </sheetView>
  </sheetViews>
  <sheetFormatPr defaultRowHeight="13.2" x14ac:dyDescent="0.3"/>
  <cols>
    <col min="1" max="1" width="11" style="19" customWidth="1"/>
    <col min="2" max="2" width="19.33203125" style="19" customWidth="1"/>
    <col min="3" max="3" width="36" style="19" bestFit="1" customWidth="1"/>
    <col min="4" max="7" width="15" style="19" customWidth="1"/>
    <col min="8" max="10" width="22.33203125" style="19" customWidth="1"/>
    <col min="11" max="16384" width="8.88671875" style="112"/>
  </cols>
  <sheetData>
    <row r="1" spans="1:10" x14ac:dyDescent="0.3">
      <c r="A1" s="78" t="str">
        <f>'Part 2'!A1</f>
        <v>Company Name Limited</v>
      </c>
      <c r="B1" s="294"/>
      <c r="C1" s="294"/>
      <c r="D1" s="294"/>
      <c r="E1" s="230" t="s">
        <v>842</v>
      </c>
      <c r="F1" s="294"/>
      <c r="G1" s="294"/>
      <c r="H1" s="295"/>
      <c r="I1" s="295"/>
      <c r="J1" s="112"/>
    </row>
    <row r="2" spans="1:10" x14ac:dyDescent="0.3">
      <c r="A2" s="81" t="str">
        <f>'Part 2'!A2</f>
        <v>Previous Year : 2017-18</v>
      </c>
      <c r="B2" s="294"/>
      <c r="C2" s="294"/>
      <c r="D2" s="294"/>
      <c r="E2" s="529" t="s">
        <v>844</v>
      </c>
      <c r="F2" s="294"/>
      <c r="G2" s="294"/>
      <c r="H2" s="296"/>
      <c r="I2" s="295"/>
      <c r="J2" s="112"/>
    </row>
    <row r="3" spans="1:10" x14ac:dyDescent="0.3">
      <c r="A3" s="81" t="str">
        <f>'Part 2'!A3</f>
        <v>Assessment Year : 2018-19</v>
      </c>
      <c r="B3" s="294"/>
      <c r="C3" s="294"/>
      <c r="D3" s="294"/>
      <c r="E3" s="294"/>
      <c r="F3" s="294"/>
      <c r="G3" s="294"/>
      <c r="H3" s="296"/>
      <c r="I3" s="295"/>
      <c r="J3" s="295"/>
    </row>
    <row r="4" spans="1:10" x14ac:dyDescent="0.3">
      <c r="A4" s="297"/>
      <c r="B4" s="297"/>
      <c r="C4" s="297"/>
      <c r="D4" s="297"/>
      <c r="E4" s="297"/>
      <c r="F4" s="297"/>
      <c r="G4" s="297"/>
      <c r="H4" s="297"/>
      <c r="I4" s="295"/>
      <c r="J4" s="295"/>
    </row>
    <row r="5" spans="1:10" x14ac:dyDescent="0.3">
      <c r="A5" s="49" t="s">
        <v>845</v>
      </c>
      <c r="B5" s="298"/>
      <c r="C5" s="298"/>
      <c r="D5" s="298"/>
      <c r="E5" s="298"/>
      <c r="F5" s="298"/>
      <c r="G5" s="298"/>
      <c r="H5" s="298"/>
      <c r="I5" s="295"/>
      <c r="J5" s="295"/>
    </row>
    <row r="6" spans="1:10" x14ac:dyDescent="0.3">
      <c r="A6" s="294"/>
      <c r="B6" s="294"/>
      <c r="C6" s="294"/>
      <c r="D6" s="294"/>
      <c r="E6" s="294"/>
      <c r="F6" s="294"/>
      <c r="G6" s="294"/>
      <c r="H6" s="294"/>
      <c r="I6" s="295"/>
      <c r="J6" s="295"/>
    </row>
    <row r="7" spans="1:10" ht="39.6" x14ac:dyDescent="0.3">
      <c r="A7" s="493" t="s">
        <v>14</v>
      </c>
      <c r="B7" s="493" t="s">
        <v>210</v>
      </c>
      <c r="C7" s="493" t="s">
        <v>684</v>
      </c>
      <c r="D7" s="493" t="s">
        <v>467</v>
      </c>
      <c r="E7" s="493" t="s">
        <v>378</v>
      </c>
    </row>
    <row r="8" spans="1:10" x14ac:dyDescent="0.3">
      <c r="A8" s="493"/>
      <c r="B8" s="493"/>
      <c r="C8" s="493"/>
      <c r="D8" s="493"/>
      <c r="E8" s="493"/>
    </row>
    <row r="9" spans="1:10" x14ac:dyDescent="0.3">
      <c r="A9" s="493"/>
      <c r="B9" s="493"/>
      <c r="C9" s="493"/>
      <c r="D9" s="493"/>
      <c r="E9" s="493"/>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workbookViewId="0">
      <selection activeCell="E6" sqref="E6"/>
    </sheetView>
  </sheetViews>
  <sheetFormatPr defaultRowHeight="13.2" x14ac:dyDescent="0.25"/>
  <cols>
    <col min="1" max="1" width="8.88671875" style="521"/>
    <col min="2" max="2" width="25.5546875" style="309" customWidth="1"/>
    <col min="3" max="3" width="13.6640625" style="309" customWidth="1"/>
    <col min="4" max="4" width="8.88671875" style="521"/>
    <col min="5" max="5" width="17.5546875" style="521" customWidth="1"/>
    <col min="6" max="8" width="19.77734375" style="521" customWidth="1"/>
    <col min="9" max="16384" width="8.88671875" style="521"/>
  </cols>
  <sheetData>
    <row r="1" spans="1:8" x14ac:dyDescent="0.25">
      <c r="A1" s="78" t="str">
        <f>'Part 2'!A1</f>
        <v>Company Name Limited</v>
      </c>
      <c r="H1" s="230" t="s">
        <v>837</v>
      </c>
    </row>
    <row r="2" spans="1:8" x14ac:dyDescent="0.25">
      <c r="A2" s="81" t="str">
        <f>'Part 2'!A2</f>
        <v>Previous Year : 2017-18</v>
      </c>
      <c r="H2" s="357" t="s">
        <v>848</v>
      </c>
    </row>
    <row r="3" spans="1:8" x14ac:dyDescent="0.25">
      <c r="A3" s="81" t="str">
        <f>'Part 2'!A3</f>
        <v>Assessment Year : 2018-19</v>
      </c>
      <c r="C3" s="32"/>
    </row>
    <row r="4" spans="1:8" x14ac:dyDescent="0.25">
      <c r="A4" s="29"/>
      <c r="C4" s="29"/>
    </row>
    <row r="5" spans="1:8" x14ac:dyDescent="0.25">
      <c r="A5" s="289" t="s">
        <v>468</v>
      </c>
      <c r="C5" s="31"/>
    </row>
    <row r="6" spans="1:8" x14ac:dyDescent="0.25">
      <c r="B6" s="308"/>
      <c r="C6" s="545"/>
    </row>
    <row r="7" spans="1:8" s="539" customFormat="1" ht="26.4" x14ac:dyDescent="0.25">
      <c r="A7" s="493" t="s">
        <v>14</v>
      </c>
      <c r="B7" s="493" t="s">
        <v>469</v>
      </c>
      <c r="C7" s="493" t="s">
        <v>470</v>
      </c>
      <c r="D7" s="493" t="s">
        <v>471</v>
      </c>
      <c r="E7" s="493" t="s">
        <v>472</v>
      </c>
      <c r="F7" s="493" t="s">
        <v>473</v>
      </c>
      <c r="G7" s="493" t="s">
        <v>474</v>
      </c>
      <c r="H7" s="493" t="s">
        <v>475</v>
      </c>
    </row>
    <row r="8" spans="1:8" x14ac:dyDescent="0.25">
      <c r="A8" s="363"/>
      <c r="B8" s="363"/>
      <c r="C8" s="363"/>
      <c r="D8" s="537"/>
      <c r="E8" s="537"/>
      <c r="F8" s="537"/>
      <c r="G8" s="537"/>
      <c r="H8" s="537"/>
    </row>
    <row r="9" spans="1:8" x14ac:dyDescent="0.25">
      <c r="A9" s="363"/>
      <c r="B9" s="363"/>
      <c r="C9" s="363"/>
      <c r="D9" s="537"/>
      <c r="E9" s="537"/>
      <c r="F9" s="537"/>
      <c r="G9" s="537"/>
      <c r="H9" s="537"/>
    </row>
    <row r="10" spans="1:8" x14ac:dyDescent="0.25">
      <c r="A10" s="363"/>
      <c r="B10" s="363"/>
      <c r="C10" s="363"/>
      <c r="D10" s="537"/>
      <c r="E10" s="537"/>
      <c r="F10" s="537"/>
      <c r="G10" s="537"/>
      <c r="H10" s="537"/>
    </row>
    <row r="11" spans="1:8" x14ac:dyDescent="0.25">
      <c r="B11" s="546"/>
      <c r="C11" s="546"/>
    </row>
    <row r="12" spans="1:8" x14ac:dyDescent="0.25">
      <c r="B12" s="545"/>
      <c r="C12" s="545"/>
    </row>
    <row r="13" spans="1:8" x14ac:dyDescent="0.25">
      <c r="B13" s="545"/>
      <c r="C13" s="545"/>
    </row>
    <row r="14" spans="1:8" x14ac:dyDescent="0.25">
      <c r="B14" s="545"/>
      <c r="C14" s="545"/>
    </row>
    <row r="15" spans="1:8" x14ac:dyDescent="0.25">
      <c r="B15" s="545"/>
      <c r="C15" s="545"/>
    </row>
    <row r="16" spans="1:8" x14ac:dyDescent="0.25">
      <c r="B16" s="545"/>
      <c r="C16" s="545"/>
    </row>
    <row r="17" spans="2:3" x14ac:dyDescent="0.25">
      <c r="B17" s="545"/>
      <c r="C17" s="545"/>
    </row>
    <row r="18" spans="2:3" x14ac:dyDescent="0.25">
      <c r="B18" s="545"/>
      <c r="C18" s="545"/>
    </row>
    <row r="19" spans="2:3" x14ac:dyDescent="0.25">
      <c r="B19" s="545"/>
      <c r="C19" s="545"/>
    </row>
    <row r="20" spans="2:3" x14ac:dyDescent="0.25">
      <c r="B20" s="545"/>
      <c r="C20" s="545"/>
    </row>
    <row r="21" spans="2:3" x14ac:dyDescent="0.25">
      <c r="B21" s="545"/>
      <c r="C21" s="545"/>
    </row>
    <row r="22" spans="2:3" x14ac:dyDescent="0.25">
      <c r="B22" s="545"/>
      <c r="C22" s="54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workbookViewId="0">
      <selection activeCell="E6" sqref="E6"/>
    </sheetView>
  </sheetViews>
  <sheetFormatPr defaultRowHeight="13.2" x14ac:dyDescent="0.25"/>
  <cols>
    <col min="1" max="1" width="8.88671875" style="521"/>
    <col min="2" max="2" width="25.5546875" style="309" customWidth="1"/>
    <col min="3" max="3" width="13.6640625" style="309" customWidth="1"/>
    <col min="4" max="4" width="8.88671875" style="521"/>
    <col min="5" max="5" width="17.5546875" style="521" customWidth="1"/>
    <col min="6" max="9" width="19.77734375" style="521" customWidth="1"/>
    <col min="10" max="10" width="14.44140625" style="521" customWidth="1"/>
    <col min="11" max="11" width="12.109375" style="521" customWidth="1"/>
    <col min="12" max="16384" width="8.88671875" style="521"/>
  </cols>
  <sheetData>
    <row r="1" spans="1:11" x14ac:dyDescent="0.25">
      <c r="A1" s="78" t="str">
        <f>'Part 2'!A1</f>
        <v>Company Name Limited</v>
      </c>
      <c r="K1" s="230" t="s">
        <v>849</v>
      </c>
    </row>
    <row r="2" spans="1:11" x14ac:dyDescent="0.25">
      <c r="A2" s="81" t="str">
        <f>'Part 2'!A2</f>
        <v>Previous Year : 2017-18</v>
      </c>
      <c r="K2" s="357" t="s">
        <v>717</v>
      </c>
    </row>
    <row r="3" spans="1:11" x14ac:dyDescent="0.25">
      <c r="A3" s="81" t="str">
        <f>'Part 2'!A3</f>
        <v>Assessment Year : 2018-19</v>
      </c>
      <c r="C3" s="32"/>
    </row>
    <row r="4" spans="1:11" x14ac:dyDescent="0.25">
      <c r="A4" s="29"/>
      <c r="C4" s="29"/>
    </row>
    <row r="5" spans="1:11" x14ac:dyDescent="0.25">
      <c r="A5" s="289" t="s">
        <v>685</v>
      </c>
      <c r="C5" s="31"/>
    </row>
    <row r="6" spans="1:11" x14ac:dyDescent="0.25">
      <c r="B6" s="308"/>
      <c r="C6" s="545"/>
    </row>
    <row r="7" spans="1:11" s="539" customFormat="1" ht="26.4" x14ac:dyDescent="0.25">
      <c r="A7" s="493" t="s">
        <v>14</v>
      </c>
      <c r="B7" s="493" t="s">
        <v>469</v>
      </c>
      <c r="C7" s="493" t="s">
        <v>470</v>
      </c>
      <c r="D7" s="493" t="s">
        <v>471</v>
      </c>
      <c r="E7" s="493" t="s">
        <v>472</v>
      </c>
      <c r="F7" s="493" t="s">
        <v>718</v>
      </c>
      <c r="G7" s="493" t="s">
        <v>473</v>
      </c>
      <c r="H7" s="493" t="s">
        <v>474</v>
      </c>
      <c r="I7" s="493" t="s">
        <v>719</v>
      </c>
      <c r="J7" s="493" t="s">
        <v>720</v>
      </c>
      <c r="K7" s="493" t="s">
        <v>721</v>
      </c>
    </row>
    <row r="8" spans="1:11" x14ac:dyDescent="0.25">
      <c r="A8" s="356"/>
      <c r="B8" s="356"/>
      <c r="C8" s="363"/>
      <c r="D8" s="537"/>
      <c r="E8" s="537"/>
      <c r="F8" s="537"/>
      <c r="G8" s="537"/>
      <c r="H8" s="537"/>
      <c r="I8" s="537"/>
      <c r="J8" s="537"/>
      <c r="K8" s="537"/>
    </row>
    <row r="9" spans="1:11" x14ac:dyDescent="0.25">
      <c r="A9" s="363"/>
      <c r="B9" s="363"/>
      <c r="C9" s="363"/>
      <c r="D9" s="537"/>
      <c r="E9" s="537"/>
      <c r="F9" s="537"/>
      <c r="G9" s="537"/>
      <c r="H9" s="537"/>
      <c r="I9" s="537"/>
      <c r="J9" s="537"/>
      <c r="K9" s="537"/>
    </row>
    <row r="10" spans="1:11" x14ac:dyDescent="0.25">
      <c r="A10" s="363"/>
      <c r="B10" s="363"/>
      <c r="C10" s="363"/>
      <c r="D10" s="537"/>
      <c r="E10" s="537"/>
      <c r="F10" s="537"/>
      <c r="G10" s="537"/>
      <c r="H10" s="537"/>
      <c r="I10" s="537"/>
      <c r="J10" s="537"/>
      <c r="K10" s="537"/>
    </row>
    <row r="11" spans="1:11" x14ac:dyDescent="0.25">
      <c r="A11" s="363"/>
      <c r="B11" s="363"/>
      <c r="C11" s="363"/>
      <c r="D11" s="537"/>
      <c r="E11" s="537"/>
      <c r="F11" s="537"/>
      <c r="G11" s="537"/>
      <c r="H11" s="537"/>
      <c r="I11" s="537"/>
      <c r="J11" s="537"/>
      <c r="K11" s="537"/>
    </row>
    <row r="12" spans="1:11" x14ac:dyDescent="0.25">
      <c r="B12" s="546"/>
      <c r="C12" s="546"/>
    </row>
    <row r="13" spans="1:11" x14ac:dyDescent="0.25">
      <c r="B13" s="545"/>
      <c r="C13" s="545"/>
    </row>
    <row r="14" spans="1:11" x14ac:dyDescent="0.25">
      <c r="B14" s="545"/>
      <c r="C14" s="545"/>
    </row>
    <row r="15" spans="1:11" x14ac:dyDescent="0.25">
      <c r="B15" s="545"/>
      <c r="C15" s="545"/>
    </row>
    <row r="16" spans="1:11" x14ac:dyDescent="0.25">
      <c r="B16" s="545"/>
      <c r="C16" s="545"/>
    </row>
    <row r="17" spans="2:3" x14ac:dyDescent="0.25">
      <c r="B17" s="545"/>
      <c r="C17" s="545"/>
    </row>
    <row r="18" spans="2:3" x14ac:dyDescent="0.25">
      <c r="B18" s="545"/>
      <c r="C18" s="545"/>
    </row>
    <row r="19" spans="2:3" x14ac:dyDescent="0.25">
      <c r="B19" s="545"/>
      <c r="C19" s="545"/>
    </row>
    <row r="20" spans="2:3" x14ac:dyDescent="0.25">
      <c r="B20" s="545"/>
      <c r="C20" s="545"/>
    </row>
    <row r="21" spans="2:3" x14ac:dyDescent="0.25">
      <c r="B21" s="545"/>
      <c r="C21" s="545"/>
    </row>
    <row r="22" spans="2:3" x14ac:dyDescent="0.25">
      <c r="B22" s="545"/>
      <c r="C22" s="545"/>
    </row>
    <row r="23" spans="2:3" x14ac:dyDescent="0.25">
      <c r="B23" s="545"/>
      <c r="C23" s="545"/>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election activeCell="E6" sqref="E6"/>
    </sheetView>
  </sheetViews>
  <sheetFormatPr defaultRowHeight="13.2" x14ac:dyDescent="0.25"/>
  <cols>
    <col min="1" max="1" width="5.6640625" style="309" customWidth="1"/>
    <col min="2" max="2" width="28" style="359" customWidth="1"/>
    <col min="3" max="3" width="17.21875" style="359" customWidth="1"/>
    <col min="4" max="4" width="11.88671875" style="359" customWidth="1"/>
    <col min="5" max="5" width="23.88671875" style="359" customWidth="1"/>
    <col min="6" max="6" width="26.5546875" style="359" customWidth="1"/>
    <col min="7" max="7" width="23.88671875" style="541" customWidth="1"/>
    <col min="8" max="8" width="11.44140625" style="541" customWidth="1"/>
    <col min="9" max="9" width="18.88671875" style="541" customWidth="1"/>
    <col min="10" max="10" width="27.21875" style="541" customWidth="1"/>
    <col min="11" max="16384" width="8.88671875" style="521"/>
  </cols>
  <sheetData>
    <row r="1" spans="1:10" x14ac:dyDescent="0.25">
      <c r="A1" s="78" t="str">
        <f>'Part 2'!A1</f>
        <v>Company Name Limited</v>
      </c>
      <c r="B1" s="358"/>
      <c r="C1" s="358"/>
      <c r="E1" s="360"/>
      <c r="I1" s="230" t="s">
        <v>850</v>
      </c>
    </row>
    <row r="2" spans="1:10" x14ac:dyDescent="0.25">
      <c r="A2" s="81" t="str">
        <f>'Part 2'!A2</f>
        <v>Previous Year : 2017-18</v>
      </c>
      <c r="B2" s="358"/>
      <c r="C2" s="358"/>
      <c r="D2" s="360"/>
      <c r="I2" s="361" t="s">
        <v>717</v>
      </c>
    </row>
    <row r="3" spans="1:10" x14ac:dyDescent="0.25">
      <c r="A3" s="81" t="str">
        <f>'Part 2'!A3</f>
        <v>Assessment Year : 2018-19</v>
      </c>
      <c r="B3" s="358"/>
      <c r="C3" s="358"/>
      <c r="D3" s="360"/>
    </row>
    <row r="4" spans="1:10" x14ac:dyDescent="0.25">
      <c r="A4" s="29"/>
      <c r="B4" s="358"/>
      <c r="C4" s="358"/>
      <c r="D4" s="360"/>
    </row>
    <row r="5" spans="1:10" x14ac:dyDescent="0.25">
      <c r="A5" s="289" t="s">
        <v>688</v>
      </c>
      <c r="B5" s="362"/>
      <c r="C5" s="362"/>
      <c r="D5" s="362"/>
      <c r="E5" s="362"/>
    </row>
    <row r="6" spans="1:10" x14ac:dyDescent="0.25">
      <c r="A6" s="289"/>
      <c r="B6" s="362"/>
      <c r="C6" s="362"/>
      <c r="D6" s="362"/>
      <c r="E6" s="362"/>
    </row>
    <row r="7" spans="1:10" s="543" customFormat="1" ht="26.4" x14ac:dyDescent="0.25">
      <c r="A7" s="493" t="s">
        <v>14</v>
      </c>
      <c r="B7" s="493" t="s">
        <v>469</v>
      </c>
      <c r="C7" s="493" t="s">
        <v>470</v>
      </c>
      <c r="D7" s="493" t="s">
        <v>723</v>
      </c>
      <c r="E7" s="493" t="s">
        <v>686</v>
      </c>
      <c r="F7" s="493" t="s">
        <v>724</v>
      </c>
      <c r="G7" s="493" t="s">
        <v>687</v>
      </c>
      <c r="H7" s="493" t="s">
        <v>725</v>
      </c>
      <c r="I7" s="493" t="s">
        <v>220</v>
      </c>
      <c r="J7" s="542"/>
    </row>
    <row r="8" spans="1:10" x14ac:dyDescent="0.25">
      <c r="A8" s="363"/>
      <c r="B8" s="364"/>
      <c r="C8" s="364"/>
      <c r="D8" s="364"/>
      <c r="E8" s="365"/>
      <c r="F8" s="366"/>
      <c r="G8" s="544"/>
      <c r="H8" s="544"/>
      <c r="I8" s="7"/>
    </row>
    <row r="9" spans="1:10" x14ac:dyDescent="0.25">
      <c r="A9" s="363"/>
      <c r="B9" s="364"/>
      <c r="C9" s="364"/>
      <c r="D9" s="364"/>
      <c r="E9" s="365"/>
      <c r="F9" s="366"/>
      <c r="G9" s="544"/>
      <c r="H9" s="544"/>
      <c r="I9" s="7"/>
    </row>
    <row r="10" spans="1:10" x14ac:dyDescent="0.25">
      <c r="A10" s="363"/>
      <c r="B10" s="364"/>
      <c r="C10" s="364"/>
      <c r="D10" s="364"/>
      <c r="E10" s="365"/>
      <c r="F10" s="366"/>
      <c r="G10" s="544"/>
      <c r="H10" s="544"/>
      <c r="I10" s="7"/>
    </row>
    <row r="11" spans="1:10" x14ac:dyDescent="0.25">
      <c r="A11" s="363"/>
      <c r="B11" s="364"/>
      <c r="C11" s="364"/>
      <c r="D11" s="364"/>
      <c r="E11" s="365"/>
      <c r="F11" s="366"/>
      <c r="G11" s="544"/>
      <c r="H11" s="544"/>
      <c r="I11" s="7"/>
    </row>
    <row r="12" spans="1:10" x14ac:dyDescent="0.25">
      <c r="A12" s="363"/>
      <c r="B12" s="364"/>
      <c r="C12" s="364"/>
      <c r="D12" s="364"/>
      <c r="E12" s="365"/>
      <c r="F12" s="366"/>
      <c r="G12" s="544"/>
      <c r="H12" s="544"/>
      <c r="I12" s="7"/>
    </row>
    <row r="13" spans="1:10" x14ac:dyDescent="0.25">
      <c r="A13" s="363"/>
      <c r="B13" s="364"/>
      <c r="C13" s="364"/>
      <c r="D13" s="364"/>
      <c r="E13" s="365"/>
      <c r="F13" s="366"/>
      <c r="G13" s="544"/>
      <c r="H13" s="544"/>
      <c r="I13" s="7"/>
    </row>
    <row r="14" spans="1:10" x14ac:dyDescent="0.25">
      <c r="A14" s="367"/>
      <c r="B14" s="366"/>
      <c r="C14" s="366"/>
      <c r="D14" s="366"/>
      <c r="E14" s="366"/>
      <c r="F14" s="366"/>
      <c r="G14" s="544"/>
      <c r="H14" s="544"/>
      <c r="I14" s="54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showGridLines="0" workbookViewId="0">
      <selection activeCell="E6" sqref="E6"/>
    </sheetView>
  </sheetViews>
  <sheetFormatPr defaultRowHeight="13.2" x14ac:dyDescent="0.25"/>
  <cols>
    <col min="1" max="1" width="7" style="6" customWidth="1"/>
    <col min="2" max="2" width="44.109375" style="6" customWidth="1"/>
    <col min="3" max="3" width="16" style="6" customWidth="1"/>
    <col min="4" max="4" width="17.109375" style="6" customWidth="1"/>
    <col min="5" max="5" width="11.44140625" style="6" bestFit="1" customWidth="1"/>
    <col min="6" max="16384" width="8.88671875" style="521"/>
  </cols>
  <sheetData>
    <row r="1" spans="1:5" x14ac:dyDescent="0.25">
      <c r="A1" s="78" t="str">
        <f>'Part 2'!A1</f>
        <v>Company Name Limited</v>
      </c>
      <c r="B1" s="10"/>
      <c r="D1" s="310" t="s">
        <v>838</v>
      </c>
    </row>
    <row r="2" spans="1:5" x14ac:dyDescent="0.25">
      <c r="A2" s="81" t="str">
        <f>'Part 2'!A2</f>
        <v>Previous Year : 2017-18</v>
      </c>
      <c r="B2" s="37"/>
      <c r="D2" s="311" t="s">
        <v>689</v>
      </c>
    </row>
    <row r="3" spans="1:5" x14ac:dyDescent="0.25">
      <c r="A3" s="81" t="str">
        <f>'Part 2'!A3</f>
        <v>Assessment Year : 2018-19</v>
      </c>
      <c r="B3" s="37"/>
    </row>
    <row r="4" spans="1:5" x14ac:dyDescent="0.25">
      <c r="C4" s="312"/>
    </row>
    <row r="5" spans="1:5" s="540" customFormat="1" ht="14.4" customHeight="1" x14ac:dyDescent="0.25">
      <c r="A5" s="49" t="s">
        <v>690</v>
      </c>
      <c r="B5" s="49"/>
      <c r="C5" s="49"/>
      <c r="D5" s="48"/>
      <c r="E5" s="48"/>
    </row>
    <row r="6" spans="1:5" x14ac:dyDescent="0.25">
      <c r="A6" s="121"/>
      <c r="B6" s="121"/>
      <c r="C6" s="119"/>
      <c r="D6" s="2" t="s">
        <v>691</v>
      </c>
    </row>
    <row r="7" spans="1:5" ht="26.4" x14ac:dyDescent="0.25">
      <c r="A7" s="17" t="s">
        <v>692</v>
      </c>
      <c r="B7" s="509" t="s">
        <v>15</v>
      </c>
      <c r="C7" s="313" t="s">
        <v>693</v>
      </c>
      <c r="D7" s="314" t="s">
        <v>237</v>
      </c>
      <c r="E7" s="315"/>
    </row>
    <row r="8" spans="1:5" x14ac:dyDescent="0.25">
      <c r="A8" s="316">
        <v>1</v>
      </c>
      <c r="B8" s="317" t="s">
        <v>238</v>
      </c>
      <c r="C8" s="318"/>
      <c r="D8" s="301"/>
      <c r="E8" s="315"/>
    </row>
    <row r="9" spans="1:5" x14ac:dyDescent="0.25">
      <c r="A9" s="319"/>
      <c r="B9" s="315" t="s">
        <v>694</v>
      </c>
      <c r="C9" s="320"/>
      <c r="D9" s="321"/>
      <c r="E9" s="315"/>
    </row>
    <row r="10" spans="1:5" x14ac:dyDescent="0.25">
      <c r="A10" s="316"/>
      <c r="B10" s="322" t="s">
        <v>695</v>
      </c>
      <c r="C10" s="323">
        <f>+C9</f>
        <v>0</v>
      </c>
      <c r="D10" s="323">
        <f>+D9</f>
        <v>0</v>
      </c>
      <c r="E10" s="322"/>
    </row>
    <row r="11" spans="1:5" x14ac:dyDescent="0.25">
      <c r="A11" s="319"/>
      <c r="B11" s="315"/>
      <c r="C11" s="324"/>
      <c r="D11" s="325"/>
      <c r="E11" s="315"/>
    </row>
    <row r="12" spans="1:5" x14ac:dyDescent="0.25">
      <c r="A12" s="319"/>
      <c r="B12" s="322" t="s">
        <v>696</v>
      </c>
      <c r="C12" s="324"/>
      <c r="D12" s="325"/>
      <c r="E12" s="315"/>
    </row>
    <row r="13" spans="1:5" x14ac:dyDescent="0.25">
      <c r="A13" s="319"/>
      <c r="B13" s="48" t="s">
        <v>726</v>
      </c>
      <c r="C13" s="324"/>
      <c r="D13" s="325"/>
      <c r="E13" s="315"/>
    </row>
    <row r="14" spans="1:5" x14ac:dyDescent="0.25">
      <c r="A14" s="319"/>
      <c r="B14" s="326" t="s">
        <v>697</v>
      </c>
      <c r="C14" s="320"/>
      <c r="D14" s="321"/>
      <c r="E14" s="315"/>
    </row>
    <row r="15" spans="1:5" x14ac:dyDescent="0.25">
      <c r="A15" s="319"/>
      <c r="B15" s="326" t="s">
        <v>727</v>
      </c>
      <c r="C15" s="320"/>
      <c r="D15" s="327"/>
      <c r="E15" s="315"/>
    </row>
    <row r="16" spans="1:5" x14ac:dyDescent="0.25">
      <c r="A16" s="319"/>
      <c r="B16" s="326" t="s">
        <v>698</v>
      </c>
      <c r="C16" s="328">
        <f>SUM(C14:C15)</f>
        <v>0</v>
      </c>
      <c r="D16" s="328">
        <f>SUM(D14:D15)</f>
        <v>0</v>
      </c>
      <c r="E16" s="315"/>
    </row>
    <row r="17" spans="1:5" x14ac:dyDescent="0.25">
      <c r="A17" s="316"/>
      <c r="B17" s="322" t="s">
        <v>699</v>
      </c>
      <c r="C17" s="329">
        <f>C16</f>
        <v>0</v>
      </c>
      <c r="D17" s="329">
        <f>D16</f>
        <v>0</v>
      </c>
      <c r="E17" s="322"/>
    </row>
    <row r="18" spans="1:5" x14ac:dyDescent="0.25">
      <c r="A18" s="319"/>
      <c r="B18" s="315"/>
      <c r="C18" s="320"/>
      <c r="D18" s="325"/>
      <c r="E18" s="315"/>
    </row>
    <row r="19" spans="1:5" x14ac:dyDescent="0.25">
      <c r="A19" s="316">
        <v>2</v>
      </c>
      <c r="B19" s="330" t="s">
        <v>700</v>
      </c>
      <c r="C19" s="329">
        <f>C9-C17</f>
        <v>0</v>
      </c>
      <c r="D19" s="331">
        <f>D9-D17</f>
        <v>0</v>
      </c>
      <c r="E19" s="322"/>
    </row>
    <row r="20" spans="1:5" x14ac:dyDescent="0.25">
      <c r="A20" s="319"/>
      <c r="B20" s="330" t="s">
        <v>701</v>
      </c>
      <c r="C20" s="332">
        <f>IFERROR(C19/C9,0)</f>
        <v>0</v>
      </c>
      <c r="D20" s="332">
        <f>IFERROR(D19/D9,0)</f>
        <v>0</v>
      </c>
      <c r="E20" s="315"/>
    </row>
    <row r="21" spans="1:5" x14ac:dyDescent="0.25">
      <c r="A21" s="319"/>
      <c r="B21" s="315"/>
      <c r="C21" s="333"/>
      <c r="D21" s="334"/>
      <c r="E21" s="315"/>
    </row>
    <row r="22" spans="1:5" x14ac:dyDescent="0.25">
      <c r="A22" s="316">
        <v>3</v>
      </c>
      <c r="B22" s="335" t="s">
        <v>702</v>
      </c>
      <c r="C22" s="336">
        <f>C19-C39</f>
        <v>0</v>
      </c>
      <c r="D22" s="336">
        <f>D19-D39</f>
        <v>0</v>
      </c>
      <c r="E22" s="337"/>
    </row>
    <row r="23" spans="1:5" x14ac:dyDescent="0.25">
      <c r="A23" s="319"/>
      <c r="B23" s="335" t="s">
        <v>703</v>
      </c>
      <c r="C23" s="338">
        <f>IFERROR(+C22/C9,0)</f>
        <v>0</v>
      </c>
      <c r="D23" s="338">
        <f>IFERROR(+D22/D9,0)</f>
        <v>0</v>
      </c>
      <c r="E23" s="315"/>
    </row>
    <row r="24" spans="1:5" x14ac:dyDescent="0.25">
      <c r="A24" s="319"/>
      <c r="B24" s="335"/>
      <c r="C24" s="339"/>
      <c r="D24" s="334"/>
      <c r="E24" s="315"/>
    </row>
    <row r="25" spans="1:5" x14ac:dyDescent="0.25">
      <c r="A25" s="316">
        <v>4</v>
      </c>
      <c r="B25" s="335" t="s">
        <v>704</v>
      </c>
      <c r="C25" s="340">
        <v>0</v>
      </c>
      <c r="D25" s="340">
        <v>0</v>
      </c>
      <c r="E25" s="315"/>
    </row>
    <row r="26" spans="1:5" x14ac:dyDescent="0.25">
      <c r="A26" s="341"/>
      <c r="B26" s="342" t="s">
        <v>705</v>
      </c>
      <c r="C26" s="343">
        <f>IFERROR(C25/C10,0)</f>
        <v>0</v>
      </c>
      <c r="D26" s="343">
        <f>IFERROR(D25/D10,0)</f>
        <v>0</v>
      </c>
      <c r="E26" s="315"/>
    </row>
    <row r="27" spans="1:5" x14ac:dyDescent="0.25">
      <c r="B27" s="344"/>
      <c r="C27" s="344"/>
    </row>
    <row r="28" spans="1:5" ht="13.8" x14ac:dyDescent="0.25">
      <c r="B28" s="345" t="s">
        <v>706</v>
      </c>
    </row>
    <row r="29" spans="1:5" x14ac:dyDescent="0.25">
      <c r="B29" s="647" t="s">
        <v>707</v>
      </c>
      <c r="C29" s="647"/>
      <c r="D29" s="647"/>
    </row>
    <row r="30" spans="1:5" x14ac:dyDescent="0.25">
      <c r="B30" s="509" t="s">
        <v>15</v>
      </c>
      <c r="C30" s="346" t="s">
        <v>691</v>
      </c>
      <c r="D30" s="346" t="s">
        <v>691</v>
      </c>
    </row>
    <row r="31" spans="1:5" x14ac:dyDescent="0.25">
      <c r="B31" s="347" t="s">
        <v>708</v>
      </c>
      <c r="C31" s="348"/>
      <c r="D31" s="349"/>
    </row>
    <row r="32" spans="1:5" x14ac:dyDescent="0.25">
      <c r="B32" s="350" t="s">
        <v>709</v>
      </c>
      <c r="C32" s="351"/>
      <c r="D32" s="349"/>
    </row>
    <row r="33" spans="2:4" x14ac:dyDescent="0.25">
      <c r="B33" s="316"/>
      <c r="C33" s="352"/>
      <c r="D33" s="349"/>
    </row>
    <row r="34" spans="2:4" x14ac:dyDescent="0.25">
      <c r="B34" s="347" t="s">
        <v>710</v>
      </c>
      <c r="C34" s="352"/>
      <c r="D34" s="349"/>
    </row>
    <row r="35" spans="2:4" x14ac:dyDescent="0.25">
      <c r="B35" s="325" t="s">
        <v>711</v>
      </c>
      <c r="C35" s="352"/>
      <c r="D35" s="349"/>
    </row>
    <row r="36" spans="2:4" x14ac:dyDescent="0.25">
      <c r="B36" s="325" t="s">
        <v>712</v>
      </c>
      <c r="C36" s="352"/>
      <c r="D36" s="349"/>
    </row>
    <row r="37" spans="2:4" x14ac:dyDescent="0.25">
      <c r="B37" s="325" t="s">
        <v>713</v>
      </c>
      <c r="C37" s="352"/>
      <c r="D37" s="349"/>
    </row>
    <row r="38" spans="2:4" x14ac:dyDescent="0.25">
      <c r="B38" s="325" t="s">
        <v>714</v>
      </c>
      <c r="C38" s="352"/>
      <c r="D38" s="349"/>
    </row>
    <row r="39" spans="2:4" x14ac:dyDescent="0.25">
      <c r="B39" s="17" t="s">
        <v>715</v>
      </c>
      <c r="C39" s="353">
        <f>SUM(C32:C38)</f>
        <v>0</v>
      </c>
      <c r="D39" s="353">
        <f>SUM(D32:D38)</f>
        <v>0</v>
      </c>
    </row>
    <row r="40" spans="2:4" x14ac:dyDescent="0.25">
      <c r="B40" s="49"/>
      <c r="C40" s="354"/>
    </row>
    <row r="41" spans="2:4" x14ac:dyDescent="0.25">
      <c r="B41" s="699" t="s">
        <v>716</v>
      </c>
      <c r="C41" s="699"/>
      <c r="D41" s="517"/>
    </row>
    <row r="42" spans="2:4" x14ac:dyDescent="0.25">
      <c r="B42" s="355"/>
      <c r="C42" s="355"/>
    </row>
    <row r="43" spans="2:4" x14ac:dyDescent="0.25">
      <c r="B43" s="355"/>
      <c r="C43" s="355"/>
    </row>
    <row r="44" spans="2:4" x14ac:dyDescent="0.25">
      <c r="B44" s="22"/>
      <c r="C44" s="22"/>
    </row>
    <row r="45" spans="2:4" x14ac:dyDescent="0.25">
      <c r="B45" s="19"/>
    </row>
  </sheetData>
  <mergeCells count="2">
    <mergeCell ref="B29:D29"/>
    <mergeCell ref="B41:C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showGridLines="0" workbookViewId="0">
      <selection activeCell="E6" sqref="E6"/>
    </sheetView>
  </sheetViews>
  <sheetFormatPr defaultRowHeight="13.2" x14ac:dyDescent="0.25"/>
  <cols>
    <col min="1" max="1" width="7.5546875" style="521" customWidth="1"/>
    <col min="2" max="2" width="45.33203125" style="521" customWidth="1"/>
    <col min="3" max="3" width="33.44140625" style="521" customWidth="1"/>
    <col min="4" max="4" width="27.44140625" style="521" customWidth="1"/>
    <col min="5" max="16384" width="8.88671875" style="521"/>
  </cols>
  <sheetData>
    <row r="1" spans="1:4" x14ac:dyDescent="0.25">
      <c r="A1" s="36" t="s">
        <v>363</v>
      </c>
      <c r="B1" s="28"/>
      <c r="C1" s="28"/>
      <c r="D1" s="38" t="s">
        <v>824</v>
      </c>
    </row>
    <row r="2" spans="1:4" x14ac:dyDescent="0.25">
      <c r="A2" s="37" t="s">
        <v>293</v>
      </c>
      <c r="B2" s="29"/>
      <c r="C2" s="29"/>
      <c r="D2" s="39" t="s">
        <v>295</v>
      </c>
    </row>
    <row r="3" spans="1:4" x14ac:dyDescent="0.25">
      <c r="A3" s="37" t="s">
        <v>294</v>
      </c>
      <c r="B3" s="31"/>
      <c r="C3" s="31"/>
      <c r="D3" s="31"/>
    </row>
    <row r="4" spans="1:4" x14ac:dyDescent="0.25">
      <c r="A4" s="32"/>
      <c r="B4" s="28"/>
      <c r="C4" s="28"/>
      <c r="D4" s="28"/>
    </row>
    <row r="5" spans="1:4" x14ac:dyDescent="0.25">
      <c r="A5" s="40" t="s">
        <v>296</v>
      </c>
      <c r="B5" s="34"/>
      <c r="C5" s="34"/>
      <c r="D5" s="34"/>
    </row>
    <row r="6" spans="1:4" x14ac:dyDescent="0.25">
      <c r="A6" s="35"/>
      <c r="B6" s="35"/>
      <c r="C6" s="35"/>
      <c r="D6" s="35"/>
    </row>
    <row r="7" spans="1:4" x14ac:dyDescent="0.25">
      <c r="A7" s="553" t="s">
        <v>292</v>
      </c>
      <c r="B7" s="41" t="s">
        <v>297</v>
      </c>
      <c r="C7" s="41" t="s">
        <v>298</v>
      </c>
      <c r="D7" s="554" t="s">
        <v>299</v>
      </c>
    </row>
    <row r="8" spans="1:4" x14ac:dyDescent="0.25">
      <c r="A8" s="555">
        <v>1</v>
      </c>
      <c r="B8" s="556"/>
      <c r="C8" s="556"/>
      <c r="D8" s="557"/>
    </row>
    <row r="9" spans="1:4" x14ac:dyDescent="0.25">
      <c r="A9" s="555">
        <v>2</v>
      </c>
      <c r="B9" s="556"/>
      <c r="C9" s="556"/>
      <c r="D9" s="557"/>
    </row>
    <row r="10" spans="1:4" x14ac:dyDescent="0.25">
      <c r="A10" s="555">
        <v>3</v>
      </c>
      <c r="B10" s="556"/>
      <c r="C10" s="556"/>
      <c r="D10" s="557"/>
    </row>
    <row r="11" spans="1:4" x14ac:dyDescent="0.25">
      <c r="A11" s="555">
        <v>4</v>
      </c>
      <c r="B11" s="556"/>
      <c r="C11" s="556"/>
      <c r="D11" s="557"/>
    </row>
    <row r="12" spans="1:4" x14ac:dyDescent="0.25">
      <c r="A12" s="555">
        <v>5</v>
      </c>
      <c r="B12" s="556"/>
      <c r="C12" s="556"/>
      <c r="D12" s="557"/>
    </row>
    <row r="13" spans="1:4" x14ac:dyDescent="0.25">
      <c r="A13" s="555">
        <v>6</v>
      </c>
      <c r="B13" s="556"/>
      <c r="C13" s="556"/>
      <c r="D13" s="557"/>
    </row>
    <row r="14" spans="1:4" x14ac:dyDescent="0.25">
      <c r="A14" s="555">
        <v>7</v>
      </c>
      <c r="B14" s="556"/>
      <c r="C14" s="556"/>
      <c r="D14" s="557"/>
    </row>
    <row r="15" spans="1:4" x14ac:dyDescent="0.25">
      <c r="A15" s="555">
        <v>8</v>
      </c>
      <c r="B15" s="556"/>
      <c r="C15" s="556"/>
      <c r="D15" s="557"/>
    </row>
    <row r="16" spans="1:4" x14ac:dyDescent="0.25">
      <c r="A16" s="555">
        <v>9</v>
      </c>
      <c r="B16" s="556"/>
      <c r="C16" s="556"/>
      <c r="D16" s="557"/>
    </row>
    <row r="17" spans="1:4" x14ac:dyDescent="0.25">
      <c r="A17" s="555">
        <v>10</v>
      </c>
      <c r="B17" s="556"/>
      <c r="C17" s="556"/>
      <c r="D17" s="557"/>
    </row>
    <row r="18" spans="1:4" x14ac:dyDescent="0.25">
      <c r="A18" s="555">
        <v>11</v>
      </c>
      <c r="B18" s="556"/>
      <c r="C18" s="556"/>
      <c r="D18" s="557"/>
    </row>
    <row r="19" spans="1:4" x14ac:dyDescent="0.25">
      <c r="A19" s="555">
        <v>12</v>
      </c>
      <c r="B19" s="556"/>
      <c r="C19" s="556"/>
      <c r="D19" s="557"/>
    </row>
    <row r="20" spans="1:4" x14ac:dyDescent="0.25">
      <c r="A20" s="555">
        <v>13</v>
      </c>
      <c r="B20" s="556"/>
      <c r="C20" s="556"/>
      <c r="D20" s="557"/>
    </row>
    <row r="21" spans="1:4" x14ac:dyDescent="0.25">
      <c r="A21" s="555">
        <v>14</v>
      </c>
      <c r="B21" s="556"/>
      <c r="C21" s="556"/>
      <c r="D21" s="557"/>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showGridLines="0" workbookViewId="0">
      <selection activeCell="E6" sqref="E6"/>
    </sheetView>
  </sheetViews>
  <sheetFormatPr defaultRowHeight="13.2" x14ac:dyDescent="0.25"/>
  <cols>
    <col min="1" max="7" width="18.5546875" style="521" customWidth="1"/>
    <col min="8" max="16384" width="8.88671875" style="521"/>
  </cols>
  <sheetData>
    <row r="1" spans="1:7" x14ac:dyDescent="0.25">
      <c r="A1" s="78" t="str">
        <f>'Part 2'!A1</f>
        <v>Company Name Limited</v>
      </c>
      <c r="B1" s="293"/>
      <c r="C1" s="293"/>
      <c r="G1" s="310" t="s">
        <v>851</v>
      </c>
    </row>
    <row r="2" spans="1:7" x14ac:dyDescent="0.25">
      <c r="A2" s="81" t="str">
        <f>'Part 2'!A2</f>
        <v>Previous Year : 2017-18</v>
      </c>
      <c r="B2" s="292"/>
      <c r="C2" s="293"/>
      <c r="G2" s="390" t="s">
        <v>794</v>
      </c>
    </row>
    <row r="3" spans="1:7" x14ac:dyDescent="0.25">
      <c r="A3" s="81" t="str">
        <f>'Part 2'!A3</f>
        <v>Assessment Year : 2018-19</v>
      </c>
      <c r="B3" s="292"/>
      <c r="C3" s="293"/>
    </row>
    <row r="5" spans="1:7" s="538" customFormat="1" x14ac:dyDescent="0.25">
      <c r="A5" s="483" t="s">
        <v>239</v>
      </c>
      <c r="B5" s="62"/>
      <c r="C5" s="62"/>
      <c r="D5" s="62"/>
      <c r="E5" s="62"/>
      <c r="F5" s="62"/>
      <c r="G5" s="62"/>
    </row>
    <row r="6" spans="1:7" s="538" customFormat="1" x14ac:dyDescent="0.25">
      <c r="A6" s="483" t="s">
        <v>795</v>
      </c>
      <c r="B6" s="62"/>
      <c r="C6" s="62"/>
      <c r="D6" s="62"/>
      <c r="E6" s="119"/>
      <c r="F6" s="482"/>
      <c r="G6" s="62"/>
    </row>
    <row r="7" spans="1:7" x14ac:dyDescent="0.25">
      <c r="A7" s="503"/>
      <c r="B7" s="495"/>
      <c r="C7" s="495"/>
      <c r="D7" s="495"/>
      <c r="E7" s="119"/>
      <c r="F7" s="495"/>
      <c r="G7" s="495"/>
    </row>
    <row r="8" spans="1:7" s="539" customFormat="1" ht="39.6" x14ac:dyDescent="0.25">
      <c r="A8" s="509" t="s">
        <v>14</v>
      </c>
      <c r="B8" s="493" t="s">
        <v>494</v>
      </c>
      <c r="C8" s="493" t="s">
        <v>495</v>
      </c>
      <c r="D8" s="493" t="s">
        <v>496</v>
      </c>
      <c r="E8" s="493" t="s">
        <v>497</v>
      </c>
      <c r="F8" s="493" t="s">
        <v>124</v>
      </c>
      <c r="G8" s="493" t="s">
        <v>20</v>
      </c>
    </row>
    <row r="9" spans="1:7" x14ac:dyDescent="0.25">
      <c r="A9" s="15"/>
      <c r="B9" s="7"/>
      <c r="C9" s="21"/>
      <c r="D9" s="26"/>
      <c r="E9" s="105"/>
      <c r="F9" s="5"/>
      <c r="G9"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showGridLines="0" workbookViewId="0">
      <selection activeCell="E6" sqref="E6"/>
    </sheetView>
  </sheetViews>
  <sheetFormatPr defaultRowHeight="13.2" x14ac:dyDescent="0.25"/>
  <cols>
    <col min="1" max="2" width="25.77734375" style="293" customWidth="1"/>
    <col min="3" max="3" width="25.77734375" style="385" customWidth="1"/>
    <col min="4" max="5" width="25.77734375" style="293" customWidth="1"/>
    <col min="6" max="7" width="25.77734375" style="521" customWidth="1"/>
    <col min="8" max="16384" width="8.88671875" style="521"/>
  </cols>
  <sheetData>
    <row r="1" spans="1:7" x14ac:dyDescent="0.25">
      <c r="A1" s="78" t="str">
        <f>'Part 2'!A1</f>
        <v>Company Name Limited</v>
      </c>
      <c r="B1" s="292"/>
      <c r="C1" s="382"/>
      <c r="G1" s="310" t="s">
        <v>852</v>
      </c>
    </row>
    <row r="2" spans="1:7" x14ac:dyDescent="0.25">
      <c r="A2" s="81" t="str">
        <f>'Part 2'!A2</f>
        <v>Previous Year : 2017-18</v>
      </c>
      <c r="B2" s="292"/>
      <c r="C2" s="382"/>
      <c r="D2" s="292"/>
      <c r="G2" s="390" t="s">
        <v>730</v>
      </c>
    </row>
    <row r="3" spans="1:7" x14ac:dyDescent="0.25">
      <c r="A3" s="81" t="str">
        <f>'Part 2'!A3</f>
        <v>Assessment Year : 2018-19</v>
      </c>
      <c r="B3" s="30"/>
      <c r="C3" s="382"/>
      <c r="D3" s="292"/>
    </row>
    <row r="4" spans="1:7" x14ac:dyDescent="0.25">
      <c r="A4" s="138"/>
      <c r="B4" s="138"/>
      <c r="C4" s="382"/>
      <c r="D4" s="138"/>
    </row>
    <row r="5" spans="1:7" x14ac:dyDescent="0.25">
      <c r="A5" s="383" t="s">
        <v>729</v>
      </c>
      <c r="B5" s="383"/>
      <c r="C5" s="384"/>
      <c r="D5" s="289"/>
    </row>
    <row r="6" spans="1:7" x14ac:dyDescent="0.25">
      <c r="A6" s="383"/>
      <c r="B6" s="383"/>
      <c r="C6" s="382"/>
      <c r="D6" s="292"/>
    </row>
    <row r="7" spans="1:7" ht="52.8" x14ac:dyDescent="0.25">
      <c r="A7" s="137" t="s">
        <v>14</v>
      </c>
      <c r="B7" s="106" t="s">
        <v>241</v>
      </c>
      <c r="C7" s="518" t="s">
        <v>211</v>
      </c>
      <c r="D7" s="518" t="s">
        <v>212</v>
      </c>
      <c r="E7" s="106" t="s">
        <v>213</v>
      </c>
      <c r="F7" s="518" t="s">
        <v>498</v>
      </c>
      <c r="G7" s="105" t="s">
        <v>499</v>
      </c>
    </row>
    <row r="8" spans="1:7" x14ac:dyDescent="0.25">
      <c r="A8" s="124"/>
      <c r="B8" s="5"/>
      <c r="C8" s="5"/>
      <c r="D8" s="5"/>
      <c r="E8" s="105"/>
      <c r="F8" s="7"/>
      <c r="G8" s="7"/>
    </row>
    <row r="9" spans="1:7" x14ac:dyDescent="0.25">
      <c r="A9" s="388"/>
      <c r="B9" s="388"/>
      <c r="C9" s="389"/>
      <c r="D9" s="388"/>
      <c r="E9" s="388"/>
      <c r="F9" s="537"/>
      <c r="G9" s="537"/>
    </row>
    <row r="10" spans="1:7" x14ac:dyDescent="0.25">
      <c r="A10" s="391"/>
      <c r="B10" s="391"/>
      <c r="C10" s="392"/>
      <c r="D10" s="391"/>
      <c r="E10" s="388"/>
      <c r="F10" s="537"/>
      <c r="G10" s="537"/>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4"/>
  <sheetViews>
    <sheetView showGridLines="0" workbookViewId="0">
      <selection activeCell="A21" sqref="A21"/>
    </sheetView>
  </sheetViews>
  <sheetFormatPr defaultRowHeight="13.2" x14ac:dyDescent="0.25"/>
  <cols>
    <col min="1" max="1" width="93.44140625" style="521" customWidth="1"/>
    <col min="2" max="16384" width="8.88671875" style="521"/>
  </cols>
  <sheetData>
    <row r="1" spans="1:6" x14ac:dyDescent="0.25">
      <c r="A1" s="535" t="s">
        <v>912</v>
      </c>
      <c r="B1" s="112"/>
      <c r="C1" s="112"/>
      <c r="D1" s="112"/>
      <c r="F1" s="112"/>
    </row>
    <row r="2" spans="1:6" x14ac:dyDescent="0.25">
      <c r="A2" s="112" t="s">
        <v>906</v>
      </c>
      <c r="B2" s="112"/>
      <c r="C2" s="112"/>
      <c r="D2" s="112"/>
      <c r="E2" s="112"/>
      <c r="F2" s="112"/>
    </row>
    <row r="3" spans="1:6" x14ac:dyDescent="0.25">
      <c r="A3" s="112"/>
      <c r="B3" s="112"/>
      <c r="C3" s="112"/>
      <c r="D3" s="112"/>
      <c r="E3" s="112"/>
      <c r="F3" s="112"/>
    </row>
    <row r="4" spans="1:6" x14ac:dyDescent="0.25">
      <c r="A4" s="112"/>
      <c r="B4" s="112"/>
      <c r="C4" s="112"/>
      <c r="D4" s="112"/>
      <c r="E4" s="112"/>
      <c r="F4" s="112"/>
    </row>
    <row r="6" spans="1:6" ht="16.2" x14ac:dyDescent="0.3">
      <c r="A6" s="536" t="s">
        <v>913</v>
      </c>
    </row>
    <row r="7" spans="1:6" x14ac:dyDescent="0.25">
      <c r="A7" s="521" t="s">
        <v>857</v>
      </c>
    </row>
    <row r="12" spans="1:6" x14ac:dyDescent="0.25">
      <c r="A12" s="536" t="s">
        <v>905</v>
      </c>
    </row>
    <row r="17" spans="1:1" ht="13.8" thickBot="1" x14ac:dyDescent="0.3"/>
    <row r="18" spans="1:1" x14ac:dyDescent="0.25">
      <c r="A18" s="571"/>
    </row>
    <row r="19" spans="1:1" x14ac:dyDescent="0.25">
      <c r="A19" s="572" t="s">
        <v>992</v>
      </c>
    </row>
    <row r="20" spans="1:1" x14ac:dyDescent="0.25">
      <c r="A20" s="572"/>
    </row>
    <row r="21" spans="1:1" x14ac:dyDescent="0.25">
      <c r="A21" s="572" t="s">
        <v>993</v>
      </c>
    </row>
    <row r="22" spans="1:1" x14ac:dyDescent="0.25">
      <c r="A22" s="573" t="s">
        <v>994</v>
      </c>
    </row>
    <row r="23" spans="1:1" x14ac:dyDescent="0.25">
      <c r="A23" s="573" t="s">
        <v>995</v>
      </c>
    </row>
    <row r="24" spans="1:1" ht="13.8" thickBot="1" x14ac:dyDescent="0.3">
      <c r="A24" s="574"/>
    </row>
  </sheetData>
  <pageMargins left="0.7" right="0.7" top="0.75" bottom="0.75" header="0.3" footer="0.3"/>
  <pageSetup paperSize="9" orientation="portrait" horizontalDpi="300" r:id="rId1"/>
  <drawing r:id="rId2"/>
  <legacyDrawing r:id="rId3"/>
  <oleObjects>
    <mc:AlternateContent xmlns:mc="http://schemas.openxmlformats.org/markup-compatibility/2006">
      <mc:Choice Requires="x14">
        <oleObject progId="Packager Shell Object" dvAspect="DVASPECT_ICON" shapeId="3076" r:id="rId4">
          <objectPr defaultSize="0" autoPict="0" r:id="rId5">
            <anchor moveWithCells="1">
              <from>
                <xdr:col>3</xdr:col>
                <xdr:colOff>99060</xdr:colOff>
                <xdr:row>10</xdr:row>
                <xdr:rowOff>152400</xdr:rowOff>
              </from>
              <to>
                <xdr:col>8</xdr:col>
                <xdr:colOff>137160</xdr:colOff>
                <xdr:row>14</xdr:row>
                <xdr:rowOff>0</xdr:rowOff>
              </to>
            </anchor>
          </objectPr>
        </oleObject>
      </mc:Choice>
      <mc:Fallback>
        <oleObject progId="Packager Shell Object" dvAspect="DVASPECT_ICON" shapeId="3076" r:id="rId4"/>
      </mc:Fallback>
    </mc:AlternateContent>
    <mc:AlternateContent xmlns:mc="http://schemas.openxmlformats.org/markup-compatibility/2006">
      <mc:Choice Requires="x14">
        <oleObject progId="Packager Shell Object" dvAspect="DVASPECT_ICON" shapeId="3077" r:id="rId6">
          <objectPr defaultSize="0" r:id="rId7">
            <anchor moveWithCells="1">
              <from>
                <xdr:col>3</xdr:col>
                <xdr:colOff>76200</xdr:colOff>
                <xdr:row>6</xdr:row>
                <xdr:rowOff>0</xdr:rowOff>
              </from>
              <to>
                <xdr:col>5</xdr:col>
                <xdr:colOff>137160</xdr:colOff>
                <xdr:row>9</xdr:row>
                <xdr:rowOff>15240</xdr:rowOff>
              </to>
            </anchor>
          </objectPr>
        </oleObject>
      </mc:Choice>
      <mc:Fallback>
        <oleObject progId="Packager Shell Object" dvAspect="DVASPECT_ICON" shapeId="3077" r:id="rId6"/>
      </mc:Fallback>
    </mc:AlternateContent>
    <mc:AlternateContent xmlns:mc="http://schemas.openxmlformats.org/markup-compatibility/2006">
      <mc:Choice Requires="x14">
        <oleObject progId="Packager Shell Object" dvAspect="DVASPECT_ICON" shapeId="3078" r:id="rId8">
          <objectPr defaultSize="0" r:id="rId9">
            <anchor moveWithCells="1">
              <from>
                <xdr:col>3</xdr:col>
                <xdr:colOff>30480</xdr:colOff>
                <xdr:row>0</xdr:row>
                <xdr:rowOff>53340</xdr:rowOff>
              </from>
              <to>
                <xdr:col>5</xdr:col>
                <xdr:colOff>350520</xdr:colOff>
                <xdr:row>3</xdr:row>
                <xdr:rowOff>68580</xdr:rowOff>
              </to>
            </anchor>
          </objectPr>
        </oleObject>
      </mc:Choice>
      <mc:Fallback>
        <oleObject progId="Packager Shell Object" dvAspect="DVASPECT_ICON" shapeId="3078" r:id="rId8"/>
      </mc:Fallback>
    </mc:AlternateContent>
  </oleObjec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showGridLines="0" topLeftCell="F1" workbookViewId="0">
      <selection activeCell="F16" sqref="F16"/>
    </sheetView>
  </sheetViews>
  <sheetFormatPr defaultRowHeight="13.2" x14ac:dyDescent="0.3"/>
  <cols>
    <col min="1" max="1" width="4.21875" style="112" bestFit="1" customWidth="1"/>
    <col min="2" max="2" width="2.5546875" style="112" bestFit="1" customWidth="1"/>
    <col min="3" max="3" width="9.109375" style="112" customWidth="1"/>
    <col min="4" max="4" width="22.5546875" style="112" customWidth="1"/>
    <col min="5" max="5" width="40.5546875" style="112" customWidth="1"/>
    <col min="6" max="8" width="22.88671875" style="112" customWidth="1"/>
    <col min="9" max="9" width="17.109375" style="112" customWidth="1"/>
    <col min="10" max="10" width="2" style="112" customWidth="1"/>
    <col min="11" max="11" width="49" style="112" customWidth="1"/>
    <col min="12" max="16384" width="8.88671875" style="112"/>
  </cols>
  <sheetData>
    <row r="1" spans="1:12" x14ac:dyDescent="0.3">
      <c r="A1" s="530" t="s">
        <v>793</v>
      </c>
    </row>
    <row r="3" spans="1:12" x14ac:dyDescent="0.3">
      <c r="A3" s="111" t="s">
        <v>792</v>
      </c>
    </row>
    <row r="4" spans="1:12" ht="45" customHeight="1" x14ac:dyDescent="0.3">
      <c r="A4" s="700" t="s">
        <v>790</v>
      </c>
      <c r="B4" s="700"/>
      <c r="C4" s="700"/>
      <c r="D4" s="700"/>
      <c r="E4" s="700"/>
      <c r="F4" s="700"/>
      <c r="G4" s="700"/>
      <c r="H4" s="700"/>
    </row>
    <row r="5" spans="1:12" ht="57" customHeight="1" x14ac:dyDescent="0.3">
      <c r="A5" s="664" t="s">
        <v>791</v>
      </c>
      <c r="B5" s="664"/>
      <c r="C5" s="664"/>
      <c r="D5" s="664"/>
      <c r="E5" s="664"/>
      <c r="F5" s="664"/>
      <c r="G5" s="664"/>
      <c r="H5" s="664"/>
    </row>
    <row r="7" spans="1:12" s="116" customFormat="1" x14ac:dyDescent="0.3">
      <c r="A7" s="483" t="s">
        <v>171</v>
      </c>
      <c r="B7" s="495" t="s">
        <v>152</v>
      </c>
      <c r="C7" s="49" t="s">
        <v>172</v>
      </c>
      <c r="D7" s="48"/>
      <c r="F7" s="25"/>
      <c r="K7" s="701" t="s">
        <v>432</v>
      </c>
    </row>
    <row r="8" spans="1:12" s="116" customFormat="1" x14ac:dyDescent="0.3">
      <c r="A8" s="503"/>
      <c r="B8" s="495"/>
      <c r="C8" s="483"/>
      <c r="D8" s="503"/>
      <c r="F8" s="61"/>
      <c r="K8" s="702"/>
    </row>
    <row r="9" spans="1:12" s="116" customFormat="1" x14ac:dyDescent="0.3">
      <c r="A9" s="503"/>
      <c r="B9" s="495" t="s">
        <v>154</v>
      </c>
      <c r="C9" s="49" t="s">
        <v>173</v>
      </c>
      <c r="D9" s="48"/>
      <c r="F9" s="52"/>
      <c r="K9" s="702"/>
    </row>
    <row r="10" spans="1:12" s="116" customFormat="1" x14ac:dyDescent="0.3">
      <c r="A10" s="503"/>
      <c r="B10" s="495"/>
      <c r="C10" s="483" t="s">
        <v>46</v>
      </c>
      <c r="D10" s="503" t="s">
        <v>434</v>
      </c>
      <c r="F10" s="503"/>
      <c r="K10" s="702"/>
    </row>
    <row r="11" spans="1:12" s="116" customFormat="1" x14ac:dyDescent="0.3">
      <c r="A11" s="503"/>
      <c r="B11" s="495"/>
      <c r="C11" s="483" t="s">
        <v>105</v>
      </c>
      <c r="D11" s="48" t="s">
        <v>433</v>
      </c>
      <c r="F11" s="498"/>
      <c r="K11" s="703"/>
    </row>
    <row r="12" spans="1:12" s="52" customFormat="1" x14ac:dyDescent="0.3">
      <c r="A12" s="503"/>
      <c r="B12" s="495"/>
      <c r="C12" s="483"/>
      <c r="D12" s="503"/>
      <c r="E12" s="48"/>
      <c r="F12" s="503"/>
      <c r="K12" s="489"/>
    </row>
    <row r="13" spans="1:12" ht="14.4" customHeight="1" x14ac:dyDescent="0.3">
      <c r="A13" s="443">
        <v>44</v>
      </c>
      <c r="B13" s="503"/>
      <c r="C13" s="48" t="s">
        <v>248</v>
      </c>
      <c r="D13" s="498"/>
      <c r="E13" s="498"/>
      <c r="F13" s="498"/>
      <c r="G13" s="119"/>
      <c r="H13" s="495"/>
      <c r="I13" s="495"/>
      <c r="J13" s="48"/>
      <c r="K13" s="701" t="s">
        <v>500</v>
      </c>
      <c r="L13" s="48"/>
    </row>
    <row r="14" spans="1:12" x14ac:dyDescent="0.3">
      <c r="A14" s="443"/>
      <c r="B14" s="503"/>
      <c r="C14" s="495"/>
      <c r="D14" s="495"/>
      <c r="E14" s="495"/>
      <c r="F14" s="495"/>
      <c r="G14" s="62"/>
      <c r="H14" s="495"/>
      <c r="I14" s="495"/>
      <c r="J14" s="503"/>
      <c r="K14" s="702"/>
      <c r="L14" s="503"/>
    </row>
    <row r="15" spans="1:12" s="111" customFormat="1" ht="16.2" customHeight="1" x14ac:dyDescent="0.3">
      <c r="A15" s="442"/>
      <c r="B15" s="483"/>
      <c r="C15" s="575" t="s">
        <v>14</v>
      </c>
      <c r="D15" s="575" t="s">
        <v>249</v>
      </c>
      <c r="E15" s="575" t="s">
        <v>250</v>
      </c>
      <c r="F15" s="575"/>
      <c r="G15" s="575"/>
      <c r="H15" s="575"/>
      <c r="I15" s="698" t="s">
        <v>251</v>
      </c>
      <c r="J15" s="108"/>
      <c r="K15" s="702"/>
      <c r="L15" s="108"/>
    </row>
    <row r="16" spans="1:12" s="111" customFormat="1" ht="39.6" x14ac:dyDescent="0.3">
      <c r="A16" s="442"/>
      <c r="B16" s="483"/>
      <c r="C16" s="575"/>
      <c r="D16" s="575"/>
      <c r="E16" s="493" t="s">
        <v>252</v>
      </c>
      <c r="F16" s="493" t="s">
        <v>253</v>
      </c>
      <c r="G16" s="105" t="s">
        <v>254</v>
      </c>
      <c r="H16" s="491" t="s">
        <v>255</v>
      </c>
      <c r="I16" s="698"/>
      <c r="J16" s="108"/>
      <c r="K16" s="702"/>
      <c r="L16" s="108"/>
    </row>
    <row r="17" spans="1:12" ht="13.2" customHeight="1" x14ac:dyDescent="0.3">
      <c r="A17" s="443"/>
      <c r="B17" s="503"/>
      <c r="C17" s="7"/>
      <c r="D17" s="7"/>
      <c r="E17" s="7"/>
      <c r="F17" s="7"/>
      <c r="G17" s="105"/>
      <c r="H17" s="5"/>
      <c r="I17" s="5"/>
      <c r="J17" s="25"/>
      <c r="K17" s="702"/>
      <c r="L17" s="25"/>
    </row>
    <row r="18" spans="1:12" x14ac:dyDescent="0.3">
      <c r="A18" s="443"/>
      <c r="B18" s="503"/>
      <c r="C18" s="7"/>
      <c r="D18" s="7"/>
      <c r="E18" s="7"/>
      <c r="F18" s="7"/>
      <c r="G18" s="105"/>
      <c r="H18" s="5"/>
      <c r="I18" s="5"/>
      <c r="J18" s="25"/>
      <c r="K18" s="703"/>
      <c r="L18" s="25"/>
    </row>
    <row r="19" spans="1:12" x14ac:dyDescent="0.3">
      <c r="A19" s="443"/>
      <c r="B19" s="503"/>
      <c r="C19" s="495"/>
      <c r="D19" s="495"/>
      <c r="E19" s="495"/>
      <c r="F19" s="495"/>
      <c r="G19" s="62"/>
      <c r="H19" s="495"/>
      <c r="I19" s="495"/>
      <c r="J19" s="503"/>
      <c r="K19" s="48"/>
      <c r="L19" s="503"/>
    </row>
    <row r="20" spans="1:12" s="116" customFormat="1" x14ac:dyDescent="0.3"/>
  </sheetData>
  <mergeCells count="8">
    <mergeCell ref="A4:H4"/>
    <mergeCell ref="A5:H5"/>
    <mergeCell ref="I15:I16"/>
    <mergeCell ref="K13:K18"/>
    <mergeCell ref="K7:K11"/>
    <mergeCell ref="E15:H15"/>
    <mergeCell ref="C15:C16"/>
    <mergeCell ref="D15:D16"/>
  </mergeCells>
  <hyperlinks>
    <hyperlink ref="A4" r:id="rId1" display="https://www.incometaxindia.gov.in/communications/notification/notification-33-2018.pdf"/>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workbookViewId="0">
      <selection activeCell="D1" sqref="D1"/>
    </sheetView>
  </sheetViews>
  <sheetFormatPr defaultRowHeight="14.4" x14ac:dyDescent="0.3"/>
  <cols>
    <col min="1" max="1" width="5.33203125" style="293" customWidth="1"/>
    <col min="2" max="2" width="20" style="293" customWidth="1"/>
    <col min="3" max="6" width="29" style="293" customWidth="1"/>
    <col min="7" max="7" width="12.5546875" style="293" customWidth="1"/>
  </cols>
  <sheetData>
    <row r="1" spans="1:7" x14ac:dyDescent="0.3">
      <c r="A1" s="78" t="str">
        <f>'Part 2'!A1</f>
        <v>Company Name Limited</v>
      </c>
      <c r="B1" s="292"/>
      <c r="D1" s="487" t="s">
        <v>853</v>
      </c>
      <c r="G1" s="310" t="s">
        <v>733</v>
      </c>
    </row>
    <row r="2" spans="1:7" x14ac:dyDescent="0.3">
      <c r="A2" s="81" t="str">
        <f>'Part 2'!A2</f>
        <v>Previous Year : 2017-18</v>
      </c>
      <c r="B2" s="292"/>
      <c r="C2" s="292"/>
      <c r="G2" s="293" t="s">
        <v>732</v>
      </c>
    </row>
    <row r="3" spans="1:7" x14ac:dyDescent="0.3">
      <c r="A3" s="81" t="str">
        <f>'Part 2'!A3</f>
        <v>Assessment Year : 2018-19</v>
      </c>
      <c r="B3" s="30"/>
      <c r="C3" s="292"/>
    </row>
    <row r="4" spans="1:7" x14ac:dyDescent="0.3">
      <c r="A4" s="138"/>
      <c r="B4" s="138"/>
      <c r="C4" s="138"/>
    </row>
    <row r="5" spans="1:7" x14ac:dyDescent="0.3">
      <c r="A5" s="383" t="s">
        <v>731</v>
      </c>
      <c r="B5" s="383"/>
      <c r="C5" s="289"/>
    </row>
    <row r="7" spans="1:7" x14ac:dyDescent="0.3">
      <c r="A7" s="704" t="s">
        <v>14</v>
      </c>
      <c r="B7" s="704" t="s">
        <v>249</v>
      </c>
      <c r="C7" s="704" t="s">
        <v>250</v>
      </c>
      <c r="D7" s="704"/>
      <c r="E7" s="704"/>
      <c r="F7" s="704"/>
      <c r="G7" s="704" t="s">
        <v>251</v>
      </c>
    </row>
    <row r="8" spans="1:7" ht="26.4" x14ac:dyDescent="0.3">
      <c r="A8" s="704"/>
      <c r="B8" s="704"/>
      <c r="C8" s="110" t="s">
        <v>252</v>
      </c>
      <c r="D8" s="8" t="s">
        <v>253</v>
      </c>
      <c r="E8" s="105" t="s">
        <v>254</v>
      </c>
      <c r="F8" s="8" t="s">
        <v>255</v>
      </c>
      <c r="G8" s="704"/>
    </row>
    <row r="9" spans="1:7" x14ac:dyDescent="0.3">
      <c r="A9" s="393" t="s">
        <v>256</v>
      </c>
      <c r="B9" s="393" t="s">
        <v>257</v>
      </c>
      <c r="C9" s="393" t="s">
        <v>258</v>
      </c>
      <c r="D9" s="394" t="s">
        <v>259</v>
      </c>
      <c r="E9" s="395" t="s">
        <v>260</v>
      </c>
      <c r="F9" s="394" t="s">
        <v>261</v>
      </c>
      <c r="G9" s="393" t="s">
        <v>262</v>
      </c>
    </row>
    <row r="10" spans="1:7" x14ac:dyDescent="0.3">
      <c r="A10" s="388"/>
      <c r="B10" s="386"/>
      <c r="C10" s="387"/>
      <c r="D10" s="388"/>
      <c r="E10" s="388"/>
      <c r="F10" s="388"/>
      <c r="G10" s="388"/>
    </row>
    <row r="11" spans="1:7" x14ac:dyDescent="0.3">
      <c r="A11" s="388"/>
      <c r="B11" s="386"/>
      <c r="C11" s="387"/>
      <c r="D11" s="388"/>
      <c r="E11" s="388"/>
      <c r="F11" s="388"/>
      <c r="G11" s="388"/>
    </row>
    <row r="12" spans="1:7" x14ac:dyDescent="0.3">
      <c r="A12" s="388"/>
      <c r="B12" s="386"/>
      <c r="C12" s="387"/>
      <c r="D12" s="388"/>
      <c r="E12" s="388"/>
      <c r="F12" s="388"/>
      <c r="G12" s="388"/>
    </row>
    <row r="13" spans="1:7" x14ac:dyDescent="0.3">
      <c r="A13" s="388"/>
      <c r="B13" s="386"/>
      <c r="C13" s="387"/>
      <c r="D13" s="388"/>
      <c r="E13" s="388"/>
      <c r="F13" s="388"/>
      <c r="G13" s="388"/>
    </row>
    <row r="14" spans="1:7" x14ac:dyDescent="0.3">
      <c r="A14" s="388"/>
      <c r="B14" s="386"/>
      <c r="C14" s="387"/>
      <c r="D14" s="388"/>
      <c r="E14" s="388"/>
      <c r="F14" s="388"/>
      <c r="G14" s="388"/>
    </row>
  </sheetData>
  <mergeCells count="4">
    <mergeCell ref="A7:A8"/>
    <mergeCell ref="B7:B8"/>
    <mergeCell ref="C7:F7"/>
    <mergeCell ref="G7:G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workbookViewId="0">
      <selection activeCell="E6" sqref="E6"/>
    </sheetView>
  </sheetViews>
  <sheetFormatPr defaultRowHeight="13.2" x14ac:dyDescent="0.25"/>
  <cols>
    <col min="1" max="1" width="6.77734375" style="552" customWidth="1"/>
    <col min="2" max="2" width="25.5546875" style="552" bestFit="1" customWidth="1"/>
    <col min="3" max="5" width="25.5546875" style="552" customWidth="1"/>
    <col min="6" max="6" width="13.109375" style="552" customWidth="1"/>
    <col min="7" max="7" width="21" style="552" bestFit="1" customWidth="1"/>
    <col min="8" max="8" width="9.109375" style="552" bestFit="1" customWidth="1"/>
    <col min="9" max="16384" width="8.88671875" style="521"/>
  </cols>
  <sheetData>
    <row r="1" spans="1:8" x14ac:dyDescent="0.25">
      <c r="A1" s="36" t="str">
        <f>'Part 2'!A1</f>
        <v>Company Name Limited</v>
      </c>
      <c r="B1" s="36"/>
      <c r="C1" s="36"/>
      <c r="D1" s="36"/>
      <c r="E1" s="36"/>
      <c r="F1" s="36"/>
      <c r="H1" s="38" t="s">
        <v>825</v>
      </c>
    </row>
    <row r="2" spans="1:8" x14ac:dyDescent="0.25">
      <c r="A2" s="37" t="str">
        <f>'Part 2'!A2</f>
        <v>Previous Year : 2017-18</v>
      </c>
      <c r="B2" s="36"/>
      <c r="C2" s="36"/>
      <c r="D2" s="36"/>
      <c r="E2" s="36"/>
      <c r="F2" s="36"/>
      <c r="H2" s="45" t="s">
        <v>307</v>
      </c>
    </row>
    <row r="3" spans="1:8" x14ac:dyDescent="0.25">
      <c r="A3" s="37" t="str">
        <f>'Part 2'!A3</f>
        <v>Assessment Year : 2018-19</v>
      </c>
      <c r="B3" s="36"/>
      <c r="C3" s="36"/>
      <c r="D3" s="36"/>
      <c r="E3" s="36"/>
      <c r="F3" s="36"/>
      <c r="G3" s="42"/>
      <c r="H3" s="42"/>
    </row>
    <row r="4" spans="1:8" x14ac:dyDescent="0.25">
      <c r="A4" s="42"/>
      <c r="B4" s="42"/>
      <c r="C4" s="42"/>
      <c r="D4" s="42"/>
      <c r="E4" s="42"/>
      <c r="F4" s="42"/>
      <c r="G4" s="42"/>
      <c r="H4" s="42"/>
    </row>
    <row r="5" spans="1:8" x14ac:dyDescent="0.25">
      <c r="A5" s="40" t="s">
        <v>308</v>
      </c>
      <c r="B5" s="42"/>
      <c r="C5" s="42"/>
      <c r="D5" s="42"/>
      <c r="E5" s="42"/>
      <c r="F5" s="42"/>
      <c r="G5" s="42"/>
      <c r="H5" s="42"/>
    </row>
    <row r="6" spans="1:8" x14ac:dyDescent="0.25">
      <c r="A6" s="40"/>
      <c r="B6" s="42"/>
      <c r="C6" s="42"/>
      <c r="D6" s="42"/>
      <c r="E6" s="42"/>
      <c r="F6" s="42"/>
      <c r="G6" s="42"/>
      <c r="H6" s="42"/>
    </row>
    <row r="7" spans="1:8" x14ac:dyDescent="0.25">
      <c r="A7" s="64" t="s">
        <v>167</v>
      </c>
      <c r="B7" s="64" t="s">
        <v>327</v>
      </c>
      <c r="C7" s="64" t="s">
        <v>309</v>
      </c>
      <c r="D7" s="64" t="s">
        <v>328</v>
      </c>
      <c r="E7" s="64" t="s">
        <v>298</v>
      </c>
      <c r="F7" s="64" t="s">
        <v>329</v>
      </c>
      <c r="G7" s="64" t="s">
        <v>310</v>
      </c>
      <c r="H7" s="64" t="s">
        <v>311</v>
      </c>
    </row>
    <row r="8" spans="1:8" x14ac:dyDescent="0.25">
      <c r="A8" s="43">
        <v>1</v>
      </c>
      <c r="B8" s="44" t="s">
        <v>312</v>
      </c>
      <c r="C8" s="44"/>
      <c r="D8" s="44"/>
      <c r="E8" s="44"/>
      <c r="F8" s="44"/>
      <c r="G8" s="44" t="s">
        <v>330</v>
      </c>
      <c r="H8" s="44" t="s">
        <v>330</v>
      </c>
    </row>
    <row r="9" spans="1:8" x14ac:dyDescent="0.25">
      <c r="A9" s="43">
        <v>2</v>
      </c>
      <c r="B9" s="44" t="s">
        <v>313</v>
      </c>
      <c r="C9" s="44"/>
      <c r="D9" s="44"/>
      <c r="E9" s="44"/>
      <c r="F9" s="44"/>
      <c r="G9" s="65"/>
      <c r="H9" s="44"/>
    </row>
    <row r="10" spans="1:8" x14ac:dyDescent="0.25">
      <c r="A10" s="43">
        <v>3</v>
      </c>
      <c r="B10" s="44" t="s">
        <v>314</v>
      </c>
      <c r="C10" s="44"/>
      <c r="D10" s="44"/>
      <c r="E10" s="44"/>
      <c r="F10" s="44"/>
      <c r="G10" s="44"/>
      <c r="H10" s="44"/>
    </row>
    <row r="11" spans="1:8" x14ac:dyDescent="0.25">
      <c r="A11" s="43">
        <v>4</v>
      </c>
      <c r="B11" s="44" t="s">
        <v>315</v>
      </c>
      <c r="C11" s="44"/>
      <c r="D11" s="44"/>
      <c r="E11" s="44"/>
      <c r="F11" s="44"/>
      <c r="G11" s="44"/>
      <c r="H11" s="44"/>
    </row>
    <row r="12" spans="1:8" x14ac:dyDescent="0.25">
      <c r="A12" s="43">
        <v>5</v>
      </c>
      <c r="B12" s="44" t="s">
        <v>316</v>
      </c>
      <c r="C12" s="44"/>
      <c r="D12" s="44"/>
      <c r="E12" s="44"/>
      <c r="F12" s="44"/>
      <c r="G12" s="44"/>
      <c r="H12" s="44"/>
    </row>
    <row r="13" spans="1:8" x14ac:dyDescent="0.25">
      <c r="A13" s="43">
        <v>6</v>
      </c>
      <c r="B13" s="44" t="s">
        <v>317</v>
      </c>
      <c r="C13" s="44"/>
      <c r="D13" s="44"/>
      <c r="E13" s="44"/>
      <c r="F13" s="44"/>
      <c r="G13" s="44"/>
      <c r="H13" s="44"/>
    </row>
    <row r="14" spans="1:8" x14ac:dyDescent="0.25">
      <c r="A14" s="43">
        <v>7</v>
      </c>
      <c r="B14" s="44" t="s">
        <v>318</v>
      </c>
      <c r="C14" s="44"/>
      <c r="D14" s="44"/>
      <c r="E14" s="44"/>
      <c r="F14" s="44"/>
      <c r="G14" s="44"/>
      <c r="H14" s="44"/>
    </row>
    <row r="15" spans="1:8" x14ac:dyDescent="0.25">
      <c r="A15" s="43">
        <v>8</v>
      </c>
      <c r="B15" s="44" t="s">
        <v>331</v>
      </c>
      <c r="C15" s="44"/>
      <c r="D15" s="44"/>
      <c r="E15" s="44"/>
      <c r="F15" s="44"/>
      <c r="G15" s="44"/>
      <c r="H15" s="44"/>
    </row>
    <row r="16" spans="1:8" x14ac:dyDescent="0.25">
      <c r="A16" s="42"/>
      <c r="B16" s="42"/>
      <c r="C16" s="42"/>
      <c r="D16" s="42"/>
      <c r="E16" s="42"/>
      <c r="F16" s="42"/>
      <c r="G16" s="42"/>
      <c r="H16" s="42"/>
    </row>
    <row r="17" spans="1:8" ht="14.4" customHeight="1" x14ac:dyDescent="0.25">
      <c r="A17" s="6" t="s">
        <v>332</v>
      </c>
      <c r="B17" s="6"/>
      <c r="C17" s="6"/>
      <c r="D17" s="6"/>
      <c r="E17" s="6"/>
      <c r="F17" s="6"/>
      <c r="G17" s="6"/>
      <c r="H17" s="6"/>
    </row>
    <row r="18" spans="1:8" x14ac:dyDescent="0.25">
      <c r="A18" s="6" t="s">
        <v>319</v>
      </c>
      <c r="B18" s="6"/>
      <c r="C18" s="6"/>
      <c r="D18" s="6"/>
      <c r="E18" s="6"/>
      <c r="F18" s="6"/>
      <c r="G18" s="6"/>
      <c r="H18" s="6"/>
    </row>
    <row r="19" spans="1:8" x14ac:dyDescent="0.25">
      <c r="A19" s="42"/>
      <c r="B19" s="42"/>
      <c r="C19" s="42"/>
      <c r="D19" s="42"/>
      <c r="E19" s="42"/>
      <c r="F19" s="42"/>
      <c r="G19" s="42"/>
      <c r="H19" s="4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election activeCell="E6" sqref="E6"/>
    </sheetView>
  </sheetViews>
  <sheetFormatPr defaultRowHeight="13.2" x14ac:dyDescent="0.25"/>
  <cols>
    <col min="1" max="1" width="13.109375" style="521" customWidth="1"/>
    <col min="2" max="2" width="60.5546875" style="521" customWidth="1"/>
    <col min="3" max="3" width="14.88671875" style="521" customWidth="1"/>
    <col min="4" max="4" width="12.6640625" style="521" bestFit="1" customWidth="1"/>
    <col min="5" max="16384" width="8.88671875" style="521"/>
  </cols>
  <sheetData>
    <row r="1" spans="1:4" x14ac:dyDescent="0.25">
      <c r="A1" s="36" t="str">
        <f>'Part 2'!A1</f>
        <v>Company Name Limited</v>
      </c>
      <c r="B1" s="46"/>
      <c r="C1" s="46"/>
      <c r="D1" s="38" t="s">
        <v>826</v>
      </c>
    </row>
    <row r="2" spans="1:4" x14ac:dyDescent="0.25">
      <c r="A2" s="37" t="str">
        <f>'Part 2'!A2</f>
        <v>Previous Year : 2017-18</v>
      </c>
      <c r="B2" s="46"/>
      <c r="C2" s="46"/>
      <c r="D2" s="45" t="s">
        <v>322</v>
      </c>
    </row>
    <row r="3" spans="1:4" x14ac:dyDescent="0.25">
      <c r="A3" s="37" t="str">
        <f>'Part 2'!A3</f>
        <v>Assessment Year : 2018-19</v>
      </c>
      <c r="B3" s="46"/>
      <c r="C3" s="46"/>
    </row>
    <row r="4" spans="1:4" x14ac:dyDescent="0.25">
      <c r="A4" s="30"/>
      <c r="B4" s="46"/>
      <c r="C4" s="46"/>
      <c r="D4" s="46"/>
    </row>
    <row r="5" spans="1:4" x14ac:dyDescent="0.25">
      <c r="A5" s="33" t="s">
        <v>333</v>
      </c>
      <c r="B5" s="46"/>
      <c r="C5" s="46"/>
      <c r="D5" s="46"/>
    </row>
    <row r="6" spans="1:4" x14ac:dyDescent="0.25">
      <c r="A6" s="46"/>
      <c r="B6" s="46"/>
      <c r="C6" s="46"/>
      <c r="D6" s="46"/>
    </row>
    <row r="7" spans="1:4" s="383" customFormat="1" ht="26.4" x14ac:dyDescent="0.25">
      <c r="A7" s="66" t="s">
        <v>269</v>
      </c>
      <c r="B7" s="66" t="s">
        <v>15</v>
      </c>
      <c r="C7" s="67" t="s">
        <v>320</v>
      </c>
      <c r="D7" s="67" t="s">
        <v>321</v>
      </c>
    </row>
    <row r="8" spans="1:4" x14ac:dyDescent="0.25">
      <c r="A8" s="47"/>
      <c r="B8" s="47"/>
      <c r="C8" s="47"/>
      <c r="D8" s="47"/>
    </row>
    <row r="9" spans="1:4" x14ac:dyDescent="0.25">
      <c r="A9" s="47"/>
      <c r="B9" s="47"/>
      <c r="C9" s="47"/>
      <c r="D9" s="47"/>
    </row>
    <row r="10" spans="1:4" x14ac:dyDescent="0.25">
      <c r="A10" s="47"/>
      <c r="B10" s="47"/>
      <c r="C10" s="47"/>
      <c r="D10" s="47"/>
    </row>
    <row r="11" spans="1:4" x14ac:dyDescent="0.25">
      <c r="A11" s="47"/>
      <c r="B11" s="47"/>
      <c r="C11" s="47"/>
      <c r="D11" s="47"/>
    </row>
    <row r="12" spans="1:4" x14ac:dyDescent="0.25">
      <c r="A12" s="47"/>
      <c r="B12" s="47"/>
      <c r="C12" s="47"/>
      <c r="D12" s="47"/>
    </row>
    <row r="13" spans="1:4" x14ac:dyDescent="0.25">
      <c r="A13" s="47"/>
      <c r="B13" s="47"/>
      <c r="C13" s="47"/>
      <c r="D13" s="4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zoomScaleNormal="100" workbookViewId="0">
      <selection activeCell="E6" sqref="E6"/>
    </sheetView>
  </sheetViews>
  <sheetFormatPr defaultRowHeight="13.2" x14ac:dyDescent="0.3"/>
  <cols>
    <col min="1" max="1" width="8.88671875" style="112"/>
    <col min="2" max="2" width="50.33203125" style="68" customWidth="1"/>
    <col min="3" max="4" width="22.21875" style="68" customWidth="1"/>
    <col min="5" max="5" width="15.6640625" style="68" customWidth="1"/>
    <col min="6" max="16384" width="8.88671875" style="112"/>
  </cols>
  <sheetData>
    <row r="1" spans="1:5" x14ac:dyDescent="0.3">
      <c r="A1" s="36" t="str">
        <f>'Part 2'!A1</f>
        <v>Company Name Limited</v>
      </c>
      <c r="E1" s="38" t="s">
        <v>827</v>
      </c>
    </row>
    <row r="2" spans="1:5" x14ac:dyDescent="0.3">
      <c r="A2" s="37" t="str">
        <f>'Part 2'!A2</f>
        <v>Previous Year : 2017-18</v>
      </c>
      <c r="E2" s="45" t="s">
        <v>346</v>
      </c>
    </row>
    <row r="3" spans="1:5" x14ac:dyDescent="0.3">
      <c r="A3" s="37" t="str">
        <f>'Part 2'!A3</f>
        <v>Assessment Year : 2018-19</v>
      </c>
    </row>
    <row r="4" spans="1:5" x14ac:dyDescent="0.3">
      <c r="A4" s="69"/>
    </row>
    <row r="5" spans="1:5" x14ac:dyDescent="0.3">
      <c r="A5" s="70" t="s">
        <v>334</v>
      </c>
    </row>
    <row r="6" spans="1:5" x14ac:dyDescent="0.3">
      <c r="A6" s="71" t="s">
        <v>335</v>
      </c>
    </row>
    <row r="8" spans="1:5" ht="26.4" x14ac:dyDescent="0.3">
      <c r="A8" s="66" t="s">
        <v>14</v>
      </c>
      <c r="B8" s="66" t="s">
        <v>271</v>
      </c>
      <c r="C8" s="67" t="s">
        <v>349</v>
      </c>
      <c r="D8" s="67" t="s">
        <v>348</v>
      </c>
      <c r="E8" s="67" t="s">
        <v>347</v>
      </c>
    </row>
    <row r="9" spans="1:5" x14ac:dyDescent="0.3">
      <c r="A9" s="74">
        <v>1</v>
      </c>
      <c r="B9" s="72" t="s">
        <v>336</v>
      </c>
      <c r="C9" s="73"/>
      <c r="D9" s="73"/>
      <c r="E9" s="73">
        <f>C9-D9</f>
        <v>0</v>
      </c>
    </row>
    <row r="10" spans="1:5" x14ac:dyDescent="0.3">
      <c r="A10" s="74">
        <v>2</v>
      </c>
      <c r="B10" s="72" t="s">
        <v>337</v>
      </c>
      <c r="C10" s="73"/>
      <c r="D10" s="73"/>
      <c r="E10" s="73">
        <f t="shared" ref="E10:E19" si="0">C10-D10</f>
        <v>0</v>
      </c>
    </row>
    <row r="11" spans="1:5" x14ac:dyDescent="0.3">
      <c r="A11" s="74">
        <v>3</v>
      </c>
      <c r="B11" s="72" t="s">
        <v>338</v>
      </c>
      <c r="C11" s="73"/>
      <c r="D11" s="73"/>
      <c r="E11" s="73">
        <f t="shared" si="0"/>
        <v>0</v>
      </c>
    </row>
    <row r="12" spans="1:5" x14ac:dyDescent="0.3">
      <c r="A12" s="74">
        <v>4</v>
      </c>
      <c r="B12" s="72" t="s">
        <v>339</v>
      </c>
      <c r="C12" s="73"/>
      <c r="D12" s="73"/>
      <c r="E12" s="73">
        <f t="shared" si="0"/>
        <v>0</v>
      </c>
    </row>
    <row r="13" spans="1:5" x14ac:dyDescent="0.3">
      <c r="A13" s="74">
        <v>5</v>
      </c>
      <c r="B13" s="72" t="s">
        <v>340</v>
      </c>
      <c r="C13" s="73"/>
      <c r="D13" s="73"/>
      <c r="E13" s="73">
        <f t="shared" si="0"/>
        <v>0</v>
      </c>
    </row>
    <row r="14" spans="1:5" x14ac:dyDescent="0.3">
      <c r="A14" s="74">
        <v>6</v>
      </c>
      <c r="B14" s="72" t="s">
        <v>341</v>
      </c>
      <c r="C14" s="73"/>
      <c r="D14" s="73"/>
      <c r="E14" s="73">
        <f t="shared" si="0"/>
        <v>0</v>
      </c>
    </row>
    <row r="15" spans="1:5" x14ac:dyDescent="0.3">
      <c r="A15" s="74">
        <v>7</v>
      </c>
      <c r="B15" s="72" t="s">
        <v>342</v>
      </c>
      <c r="C15" s="73"/>
      <c r="D15" s="73"/>
      <c r="E15" s="73">
        <f t="shared" si="0"/>
        <v>0</v>
      </c>
    </row>
    <row r="16" spans="1:5" x14ac:dyDescent="0.3">
      <c r="A16" s="74">
        <v>8</v>
      </c>
      <c r="B16" s="72" t="s">
        <v>343</v>
      </c>
      <c r="C16" s="73"/>
      <c r="D16" s="73"/>
      <c r="E16" s="73">
        <f t="shared" si="0"/>
        <v>0</v>
      </c>
    </row>
    <row r="17" spans="1:5" x14ac:dyDescent="0.3">
      <c r="A17" s="74">
        <v>9</v>
      </c>
      <c r="B17" s="72" t="s">
        <v>344</v>
      </c>
      <c r="C17" s="73"/>
      <c r="D17" s="73"/>
      <c r="E17" s="73">
        <f t="shared" si="0"/>
        <v>0</v>
      </c>
    </row>
    <row r="18" spans="1:5" x14ac:dyDescent="0.3">
      <c r="A18" s="74">
        <v>10</v>
      </c>
      <c r="B18" s="72" t="s">
        <v>345</v>
      </c>
      <c r="C18" s="73"/>
      <c r="D18" s="73"/>
      <c r="E18" s="73">
        <f t="shared" si="0"/>
        <v>0</v>
      </c>
    </row>
    <row r="19" spans="1:5" x14ac:dyDescent="0.3">
      <c r="A19" s="72"/>
      <c r="B19" s="72" t="s">
        <v>22</v>
      </c>
      <c r="C19" s="73"/>
      <c r="D19" s="73"/>
      <c r="E19" s="73">
        <f t="shared" si="0"/>
        <v>0</v>
      </c>
    </row>
    <row r="20" spans="1:5" s="111" customFormat="1" x14ac:dyDescent="0.3">
      <c r="A20" s="75"/>
      <c r="B20" s="75" t="s">
        <v>24</v>
      </c>
      <c r="C20" s="76">
        <f>SUM(C9:C19)</f>
        <v>0</v>
      </c>
      <c r="D20" s="76">
        <f>SUM(D9:D19)</f>
        <v>0</v>
      </c>
      <c r="E20" s="76">
        <f>SUM(E9:E19)</f>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
  <sheetViews>
    <sheetView showGridLines="0" workbookViewId="0">
      <selection activeCell="E6" sqref="E6"/>
    </sheetView>
  </sheetViews>
  <sheetFormatPr defaultRowHeight="13.2" x14ac:dyDescent="0.25"/>
  <cols>
    <col min="1" max="1" width="7.5546875" style="140" customWidth="1"/>
    <col min="2" max="2" width="71.6640625" style="140" bestFit="1" customWidth="1"/>
    <col min="3" max="3" width="52.33203125" style="148" customWidth="1"/>
    <col min="4" max="4" width="8.88671875" style="140"/>
    <col min="5" max="16384" width="8.88671875" style="521"/>
  </cols>
  <sheetData>
    <row r="1" spans="1:4" x14ac:dyDescent="0.25">
      <c r="A1" s="142" t="str">
        <f>'Part 2'!A1</f>
        <v>Company Name Limited</v>
      </c>
      <c r="B1" s="540"/>
      <c r="C1" s="143" t="s">
        <v>828</v>
      </c>
      <c r="D1" s="540"/>
    </row>
    <row r="2" spans="1:4" x14ac:dyDescent="0.25">
      <c r="A2" s="144" t="str">
        <f>'Part 2'!A2</f>
        <v>Previous Year : 2017-18</v>
      </c>
      <c r="B2" s="540"/>
      <c r="C2" s="145" t="s">
        <v>566</v>
      </c>
      <c r="D2" s="540"/>
    </row>
    <row r="3" spans="1:4" x14ac:dyDescent="0.25">
      <c r="A3" s="144" t="str">
        <f>'Part 2'!A3</f>
        <v>Assessment Year : 2018-19</v>
      </c>
      <c r="B3" s="540"/>
      <c r="C3" s="540"/>
      <c r="D3" s="540"/>
    </row>
    <row r="4" spans="1:4" x14ac:dyDescent="0.25">
      <c r="A4" s="540"/>
      <c r="B4" s="540"/>
      <c r="C4" s="540"/>
      <c r="D4" s="540"/>
    </row>
    <row r="5" spans="1:4" x14ac:dyDescent="0.25">
      <c r="A5" s="146" t="s">
        <v>506</v>
      </c>
      <c r="B5" s="540"/>
      <c r="C5" s="540"/>
      <c r="D5" s="540"/>
    </row>
    <row r="6" spans="1:4" x14ac:dyDescent="0.25">
      <c r="A6" s="147"/>
    </row>
    <row r="7" spans="1:4" x14ac:dyDescent="0.25">
      <c r="A7" s="149"/>
      <c r="B7" s="141" t="s">
        <v>336</v>
      </c>
      <c r="C7" s="150" t="s">
        <v>272</v>
      </c>
    </row>
    <row r="8" spans="1:4" x14ac:dyDescent="0.25">
      <c r="A8" s="151">
        <v>1</v>
      </c>
      <c r="B8" s="167" t="s">
        <v>507</v>
      </c>
      <c r="C8" s="152"/>
    </row>
    <row r="9" spans="1:4" x14ac:dyDescent="0.25">
      <c r="A9" s="153">
        <v>2</v>
      </c>
      <c r="B9" s="168" t="s">
        <v>508</v>
      </c>
      <c r="C9" s="154"/>
    </row>
    <row r="10" spans="1:4" x14ac:dyDescent="0.25">
      <c r="A10" s="153">
        <v>3</v>
      </c>
      <c r="B10" s="168" t="s">
        <v>509</v>
      </c>
      <c r="C10" s="154"/>
    </row>
    <row r="11" spans="1:4" x14ac:dyDescent="0.25">
      <c r="A11" s="153">
        <v>4</v>
      </c>
      <c r="B11" s="168" t="s">
        <v>510</v>
      </c>
      <c r="C11" s="154"/>
    </row>
    <row r="12" spans="1:4" ht="39.6" x14ac:dyDescent="0.25">
      <c r="A12" s="153">
        <v>5</v>
      </c>
      <c r="B12" s="169" t="s">
        <v>511</v>
      </c>
      <c r="C12" s="154"/>
    </row>
    <row r="13" spans="1:4" ht="39.6" x14ac:dyDescent="0.25">
      <c r="A13" s="155">
        <v>6</v>
      </c>
      <c r="B13" s="139" t="s">
        <v>512</v>
      </c>
      <c r="C13" s="156"/>
    </row>
    <row r="14" spans="1:4" x14ac:dyDescent="0.25">
      <c r="A14" s="157"/>
      <c r="B14" s="170" t="s">
        <v>513</v>
      </c>
      <c r="C14" s="158"/>
    </row>
    <row r="15" spans="1:4" ht="26.4" x14ac:dyDescent="0.25">
      <c r="A15" s="153">
        <v>1</v>
      </c>
      <c r="B15" s="169" t="s">
        <v>514</v>
      </c>
      <c r="C15" s="159"/>
    </row>
    <row r="16" spans="1:4" ht="26.4" x14ac:dyDescent="0.25">
      <c r="A16" s="153">
        <v>2</v>
      </c>
      <c r="B16" s="169" t="s">
        <v>515</v>
      </c>
      <c r="C16" s="513"/>
    </row>
    <row r="17" spans="1:3" ht="26.4" x14ac:dyDescent="0.25">
      <c r="A17" s="153">
        <v>3</v>
      </c>
      <c r="B17" s="169" t="s">
        <v>516</v>
      </c>
      <c r="C17" s="160"/>
    </row>
    <row r="18" spans="1:3" x14ac:dyDescent="0.25">
      <c r="A18" s="161"/>
      <c r="B18" s="171"/>
      <c r="C18" s="156"/>
    </row>
    <row r="19" spans="1:3" x14ac:dyDescent="0.25">
      <c r="A19" s="157"/>
      <c r="B19" s="170" t="s">
        <v>338</v>
      </c>
      <c r="C19" s="158"/>
    </row>
    <row r="20" spans="1:3" x14ac:dyDescent="0.25">
      <c r="A20" s="162">
        <v>1</v>
      </c>
      <c r="B20" s="172" t="s">
        <v>517</v>
      </c>
      <c r="C20" s="513"/>
    </row>
    <row r="21" spans="1:3" x14ac:dyDescent="0.25">
      <c r="A21" s="162">
        <v>2</v>
      </c>
      <c r="B21" s="172" t="s">
        <v>518</v>
      </c>
      <c r="C21" s="160"/>
    </row>
    <row r="22" spans="1:3" x14ac:dyDescent="0.25">
      <c r="A22" s="162">
        <v>3</v>
      </c>
      <c r="B22" s="173" t="s">
        <v>519</v>
      </c>
      <c r="C22" s="513"/>
    </row>
    <row r="23" spans="1:3" ht="26.4" x14ac:dyDescent="0.25">
      <c r="A23" s="163" t="s">
        <v>520</v>
      </c>
      <c r="B23" s="172" t="s">
        <v>521</v>
      </c>
      <c r="C23" s="513"/>
    </row>
    <row r="24" spans="1:3" x14ac:dyDescent="0.25">
      <c r="A24" s="163" t="s">
        <v>522</v>
      </c>
      <c r="B24" s="172" t="s">
        <v>523</v>
      </c>
      <c r="C24" s="513"/>
    </row>
    <row r="25" spans="1:3" x14ac:dyDescent="0.25">
      <c r="A25" s="163" t="s">
        <v>524</v>
      </c>
      <c r="B25" s="172" t="s">
        <v>525</v>
      </c>
      <c r="C25" s="513"/>
    </row>
    <row r="26" spans="1:3" x14ac:dyDescent="0.25">
      <c r="A26" s="161"/>
      <c r="B26" s="171"/>
      <c r="C26" s="156"/>
    </row>
    <row r="27" spans="1:3" x14ac:dyDescent="0.25">
      <c r="A27" s="157"/>
      <c r="B27" s="170" t="s">
        <v>339</v>
      </c>
      <c r="C27" s="158"/>
    </row>
    <row r="28" spans="1:3" ht="39.6" x14ac:dyDescent="0.25">
      <c r="A28" s="153">
        <v>1</v>
      </c>
      <c r="B28" s="169" t="s">
        <v>526</v>
      </c>
      <c r="C28" s="513"/>
    </row>
    <row r="29" spans="1:3" x14ac:dyDescent="0.25">
      <c r="A29" s="153">
        <v>2</v>
      </c>
      <c r="B29" s="169" t="s">
        <v>527</v>
      </c>
      <c r="C29" s="513"/>
    </row>
    <row r="30" spans="1:3" ht="26.4" x14ac:dyDescent="0.25">
      <c r="A30" s="153">
        <v>3</v>
      </c>
      <c r="B30" s="169" t="s">
        <v>528</v>
      </c>
      <c r="C30" s="513"/>
    </row>
    <row r="31" spans="1:3" ht="26.4" x14ac:dyDescent="0.25">
      <c r="A31" s="153">
        <v>4</v>
      </c>
      <c r="B31" s="169" t="s">
        <v>529</v>
      </c>
      <c r="C31" s="160"/>
    </row>
    <row r="32" spans="1:3" x14ac:dyDescent="0.25">
      <c r="A32" s="153">
        <v>5</v>
      </c>
      <c r="B32" s="169" t="s">
        <v>530</v>
      </c>
      <c r="C32" s="665"/>
    </row>
    <row r="33" spans="1:3" ht="26.4" x14ac:dyDescent="0.25">
      <c r="A33" s="166" t="s">
        <v>520</v>
      </c>
      <c r="B33" s="169" t="s">
        <v>531</v>
      </c>
      <c r="C33" s="665"/>
    </row>
    <row r="34" spans="1:3" x14ac:dyDescent="0.25">
      <c r="A34" s="166" t="s">
        <v>522</v>
      </c>
      <c r="B34" s="169" t="s">
        <v>523</v>
      </c>
      <c r="C34" s="665"/>
    </row>
    <row r="35" spans="1:3" x14ac:dyDescent="0.25">
      <c r="A35" s="166" t="s">
        <v>524</v>
      </c>
      <c r="B35" s="169" t="s">
        <v>525</v>
      </c>
      <c r="C35" s="665"/>
    </row>
    <row r="36" spans="1:3" x14ac:dyDescent="0.25">
      <c r="A36" s="161"/>
      <c r="B36" s="171"/>
      <c r="C36" s="156"/>
    </row>
    <row r="37" spans="1:3" x14ac:dyDescent="0.25">
      <c r="A37" s="157"/>
      <c r="B37" s="170" t="s">
        <v>340</v>
      </c>
      <c r="C37" s="158"/>
    </row>
    <row r="38" spans="1:3" x14ac:dyDescent="0.25">
      <c r="A38" s="166">
        <v>1</v>
      </c>
      <c r="B38" s="169" t="s">
        <v>532</v>
      </c>
      <c r="C38" s="665"/>
    </row>
    <row r="39" spans="1:3" x14ac:dyDescent="0.25">
      <c r="A39" s="166">
        <v>2</v>
      </c>
      <c r="B39" s="168" t="s">
        <v>533</v>
      </c>
      <c r="C39" s="665"/>
    </row>
    <row r="40" spans="1:3" x14ac:dyDescent="0.25">
      <c r="A40" s="166">
        <v>3</v>
      </c>
      <c r="B40" s="168" t="s">
        <v>534</v>
      </c>
      <c r="C40" s="665"/>
    </row>
    <row r="41" spans="1:3" x14ac:dyDescent="0.25">
      <c r="A41" s="166">
        <v>4</v>
      </c>
      <c r="B41" s="168" t="s">
        <v>535</v>
      </c>
      <c r="C41" s="665"/>
    </row>
    <row r="42" spans="1:3" x14ac:dyDescent="0.25">
      <c r="A42" s="166">
        <v>5</v>
      </c>
      <c r="B42" s="169" t="s">
        <v>536</v>
      </c>
      <c r="C42" s="665"/>
    </row>
    <row r="43" spans="1:3" ht="26.4" x14ac:dyDescent="0.25">
      <c r="A43" s="166" t="s">
        <v>520</v>
      </c>
      <c r="B43" s="169" t="s">
        <v>537</v>
      </c>
      <c r="C43" s="665"/>
    </row>
    <row r="44" spans="1:3" x14ac:dyDescent="0.25">
      <c r="A44" s="166" t="s">
        <v>522</v>
      </c>
      <c r="B44" s="169" t="s">
        <v>538</v>
      </c>
      <c r="C44" s="665"/>
    </row>
    <row r="45" spans="1:3" x14ac:dyDescent="0.25">
      <c r="A45" s="166" t="s">
        <v>524</v>
      </c>
      <c r="B45" s="169" t="s">
        <v>50</v>
      </c>
      <c r="C45" s="665"/>
    </row>
    <row r="46" spans="1:3" x14ac:dyDescent="0.25">
      <c r="A46" s="166">
        <v>6</v>
      </c>
      <c r="B46" s="169" t="s">
        <v>539</v>
      </c>
      <c r="C46" s="665"/>
    </row>
    <row r="47" spans="1:3" x14ac:dyDescent="0.25">
      <c r="A47" s="166">
        <v>7</v>
      </c>
      <c r="B47" s="169" t="s">
        <v>540</v>
      </c>
      <c r="C47" s="665"/>
    </row>
    <row r="48" spans="1:3" x14ac:dyDescent="0.25">
      <c r="A48" s="161"/>
      <c r="B48" s="174"/>
      <c r="C48" s="156"/>
    </row>
    <row r="49" spans="1:3" x14ac:dyDescent="0.25">
      <c r="A49" s="157"/>
      <c r="B49" s="170" t="s">
        <v>541</v>
      </c>
      <c r="C49" s="158"/>
    </row>
    <row r="50" spans="1:3" ht="39.6" x14ac:dyDescent="0.25">
      <c r="A50" s="153">
        <v>1</v>
      </c>
      <c r="B50" s="169" t="s">
        <v>542</v>
      </c>
      <c r="C50" s="665"/>
    </row>
    <row r="51" spans="1:3" ht="26.4" x14ac:dyDescent="0.25">
      <c r="A51" s="153">
        <v>2</v>
      </c>
      <c r="B51" s="169" t="s">
        <v>543</v>
      </c>
      <c r="C51" s="665"/>
    </row>
    <row r="52" spans="1:3" ht="39.6" x14ac:dyDescent="0.25">
      <c r="A52" s="153">
        <v>3</v>
      </c>
      <c r="B52" s="169" t="s">
        <v>544</v>
      </c>
      <c r="C52" s="665"/>
    </row>
    <row r="53" spans="1:3" x14ac:dyDescent="0.25">
      <c r="A53" s="153">
        <v>4</v>
      </c>
      <c r="B53" s="169" t="s">
        <v>545</v>
      </c>
      <c r="C53" s="665"/>
    </row>
    <row r="54" spans="1:3" ht="26.4" x14ac:dyDescent="0.25">
      <c r="A54" s="153">
        <v>5</v>
      </c>
      <c r="B54" s="169" t="s">
        <v>546</v>
      </c>
      <c r="C54" s="665"/>
    </row>
    <row r="55" spans="1:3" x14ac:dyDescent="0.25">
      <c r="A55" s="153">
        <v>6</v>
      </c>
      <c r="B55" s="169" t="s">
        <v>547</v>
      </c>
      <c r="C55" s="665"/>
    </row>
    <row r="56" spans="1:3" x14ac:dyDescent="0.25">
      <c r="A56" s="162"/>
      <c r="B56" s="172"/>
      <c r="C56" s="154"/>
    </row>
    <row r="57" spans="1:3" x14ac:dyDescent="0.25">
      <c r="A57" s="157"/>
      <c r="B57" s="170" t="s">
        <v>344</v>
      </c>
      <c r="C57" s="158"/>
    </row>
    <row r="58" spans="1:3" x14ac:dyDescent="0.25">
      <c r="A58" s="153">
        <v>1</v>
      </c>
      <c r="B58" s="168" t="s">
        <v>548</v>
      </c>
      <c r="C58" s="165"/>
    </row>
    <row r="59" spans="1:3" x14ac:dyDescent="0.25">
      <c r="A59" s="153">
        <v>2</v>
      </c>
      <c r="B59" s="168" t="s">
        <v>549</v>
      </c>
      <c r="C59" s="154"/>
    </row>
    <row r="60" spans="1:3" x14ac:dyDescent="0.25">
      <c r="A60" s="161"/>
      <c r="B60" s="171"/>
      <c r="C60" s="156"/>
    </row>
    <row r="61" spans="1:3" x14ac:dyDescent="0.25">
      <c r="A61" s="157"/>
      <c r="B61" s="170" t="s">
        <v>550</v>
      </c>
      <c r="C61" s="158"/>
    </row>
    <row r="62" spans="1:3" x14ac:dyDescent="0.25">
      <c r="A62" s="162">
        <v>1</v>
      </c>
      <c r="B62" s="175" t="s">
        <v>551</v>
      </c>
      <c r="C62" s="665"/>
    </row>
    <row r="63" spans="1:3" x14ac:dyDescent="0.25">
      <c r="A63" s="163" t="s">
        <v>520</v>
      </c>
      <c r="B63" s="175" t="s">
        <v>552</v>
      </c>
      <c r="C63" s="665"/>
    </row>
    <row r="64" spans="1:3" x14ac:dyDescent="0.25">
      <c r="A64" s="163" t="s">
        <v>522</v>
      </c>
      <c r="B64" s="175" t="s">
        <v>553</v>
      </c>
      <c r="C64" s="665"/>
    </row>
    <row r="65" spans="1:3" ht="26.4" x14ac:dyDescent="0.25">
      <c r="A65" s="163" t="s">
        <v>524</v>
      </c>
      <c r="B65" s="172" t="s">
        <v>554</v>
      </c>
      <c r="C65" s="665"/>
    </row>
    <row r="66" spans="1:3" ht="26.4" x14ac:dyDescent="0.25">
      <c r="A66" s="163" t="s">
        <v>555</v>
      </c>
      <c r="B66" s="172" t="s">
        <v>556</v>
      </c>
      <c r="C66" s="665"/>
    </row>
    <row r="67" spans="1:3" x14ac:dyDescent="0.25">
      <c r="A67" s="163" t="s">
        <v>557</v>
      </c>
      <c r="B67" s="175" t="s">
        <v>558</v>
      </c>
      <c r="C67" s="665"/>
    </row>
    <row r="68" spans="1:3" ht="26.4" x14ac:dyDescent="0.25">
      <c r="A68" s="163" t="s">
        <v>559</v>
      </c>
      <c r="B68" s="172" t="s">
        <v>560</v>
      </c>
      <c r="C68" s="665"/>
    </row>
    <row r="69" spans="1:3" ht="26.4" x14ac:dyDescent="0.25">
      <c r="A69" s="162">
        <v>2</v>
      </c>
      <c r="B69" s="172" t="s">
        <v>561</v>
      </c>
      <c r="C69" s="665"/>
    </row>
    <row r="70" spans="1:3" x14ac:dyDescent="0.25">
      <c r="A70" s="163" t="s">
        <v>520</v>
      </c>
      <c r="B70" s="175" t="s">
        <v>562</v>
      </c>
      <c r="C70" s="665"/>
    </row>
    <row r="71" spans="1:3" x14ac:dyDescent="0.25">
      <c r="A71" s="163" t="s">
        <v>522</v>
      </c>
      <c r="B71" s="172" t="s">
        <v>563</v>
      </c>
      <c r="C71" s="665"/>
    </row>
    <row r="72" spans="1:3" ht="26.4" x14ac:dyDescent="0.25">
      <c r="A72" s="163" t="s">
        <v>524</v>
      </c>
      <c r="B72" s="172" t="s">
        <v>564</v>
      </c>
      <c r="C72" s="665"/>
    </row>
    <row r="73" spans="1:3" x14ac:dyDescent="0.25">
      <c r="A73" s="164" t="s">
        <v>555</v>
      </c>
      <c r="B73" s="174" t="s">
        <v>565</v>
      </c>
      <c r="C73" s="666"/>
    </row>
  </sheetData>
  <mergeCells count="4">
    <mergeCell ref="C32:C35"/>
    <mergeCell ref="C38:C47"/>
    <mergeCell ref="C50:C55"/>
    <mergeCell ref="C62:C7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showGridLines="0" workbookViewId="0">
      <selection activeCell="E6" sqref="E6"/>
    </sheetView>
  </sheetViews>
  <sheetFormatPr defaultRowHeight="13.2" x14ac:dyDescent="0.25"/>
  <cols>
    <col min="1" max="1" width="7.44140625" style="521" customWidth="1"/>
    <col min="2" max="2" width="70.44140625" style="521" customWidth="1"/>
    <col min="3" max="4" width="21.21875" style="521" customWidth="1"/>
    <col min="5" max="16384" width="8.88671875" style="521"/>
  </cols>
  <sheetData>
    <row r="1" spans="1:4" x14ac:dyDescent="0.25">
      <c r="A1" s="78" t="str">
        <f>'Part 2'!A1</f>
        <v>Company Name Limited</v>
      </c>
      <c r="B1" s="78"/>
      <c r="C1" s="79"/>
      <c r="D1" s="80" t="s">
        <v>830</v>
      </c>
    </row>
    <row r="2" spans="1:4" x14ac:dyDescent="0.25">
      <c r="A2" s="81" t="str">
        <f>'Part 2'!A2</f>
        <v>Previous Year : 2017-18</v>
      </c>
      <c r="B2" s="82"/>
      <c r="C2" s="83"/>
      <c r="D2" s="84" t="s">
        <v>351</v>
      </c>
    </row>
    <row r="3" spans="1:4" x14ac:dyDescent="0.25">
      <c r="A3" s="81" t="str">
        <f>'Part 2'!A3</f>
        <v>Assessment Year : 2018-19</v>
      </c>
      <c r="B3" s="82"/>
      <c r="C3" s="79"/>
      <c r="D3" s="85"/>
    </row>
    <row r="4" spans="1:4" x14ac:dyDescent="0.25">
      <c r="A4" s="83"/>
      <c r="B4" s="86"/>
      <c r="C4" s="86"/>
      <c r="D4" s="86"/>
    </row>
    <row r="5" spans="1:4" x14ac:dyDescent="0.25">
      <c r="A5" s="100" t="s">
        <v>352</v>
      </c>
      <c r="B5" s="86"/>
      <c r="C5" s="86"/>
      <c r="D5" s="86"/>
    </row>
    <row r="6" spans="1:4" x14ac:dyDescent="0.25">
      <c r="A6" s="79"/>
      <c r="B6" s="79"/>
      <c r="C6" s="79"/>
      <c r="D6" s="87" t="s">
        <v>353</v>
      </c>
    </row>
    <row r="7" spans="1:4" s="326" customFormat="1" x14ac:dyDescent="0.25">
      <c r="A7" s="103" t="s">
        <v>354</v>
      </c>
      <c r="B7" s="103" t="s">
        <v>15</v>
      </c>
      <c r="C7" s="103" t="s">
        <v>355</v>
      </c>
      <c r="D7" s="103" t="s">
        <v>356</v>
      </c>
    </row>
    <row r="8" spans="1:4" x14ac:dyDescent="0.25">
      <c r="A8" s="88"/>
      <c r="B8" s="89" t="s">
        <v>567</v>
      </c>
      <c r="C8" s="90"/>
      <c r="D8" s="90"/>
    </row>
    <row r="9" spans="1:4" ht="26.4" x14ac:dyDescent="0.25">
      <c r="A9" s="88">
        <v>1</v>
      </c>
      <c r="B9" s="93" t="s">
        <v>575</v>
      </c>
      <c r="C9" s="90"/>
      <c r="D9" s="90" t="s">
        <v>364</v>
      </c>
    </row>
    <row r="10" spans="1:4" ht="26.4" x14ac:dyDescent="0.25">
      <c r="A10" s="88">
        <v>2</v>
      </c>
      <c r="B10" s="93" t="s">
        <v>574</v>
      </c>
      <c r="C10" s="90"/>
      <c r="D10" s="90" t="s">
        <v>364</v>
      </c>
    </row>
    <row r="11" spans="1:4" x14ac:dyDescent="0.25">
      <c r="A11" s="88">
        <v>3</v>
      </c>
      <c r="B11" s="93" t="s">
        <v>573</v>
      </c>
      <c r="C11" s="90" t="s">
        <v>364</v>
      </c>
      <c r="D11" s="90"/>
    </row>
    <row r="12" spans="1:4" x14ac:dyDescent="0.25">
      <c r="A12" s="88">
        <v>4</v>
      </c>
      <c r="B12" s="93" t="s">
        <v>572</v>
      </c>
      <c r="C12" s="90"/>
      <c r="D12" s="90" t="s">
        <v>364</v>
      </c>
    </row>
    <row r="13" spans="1:4" x14ac:dyDescent="0.25">
      <c r="A13" s="88">
        <v>5</v>
      </c>
      <c r="B13" s="93" t="s">
        <v>571</v>
      </c>
      <c r="C13" s="90" t="s">
        <v>364</v>
      </c>
      <c r="D13" s="90"/>
    </row>
    <row r="14" spans="1:4" x14ac:dyDescent="0.25">
      <c r="A14" s="88">
        <v>6</v>
      </c>
      <c r="B14" s="93" t="s">
        <v>570</v>
      </c>
      <c r="C14" s="90" t="s">
        <v>364</v>
      </c>
      <c r="D14" s="90"/>
    </row>
    <row r="15" spans="1:4" ht="26.4" x14ac:dyDescent="0.25">
      <c r="A15" s="88">
        <v>7</v>
      </c>
      <c r="B15" s="93" t="s">
        <v>569</v>
      </c>
      <c r="C15" s="90"/>
      <c r="D15" s="90" t="s">
        <v>364</v>
      </c>
    </row>
    <row r="16" spans="1:4" ht="39.6" x14ac:dyDescent="0.25">
      <c r="A16" s="88">
        <v>8</v>
      </c>
      <c r="B16" s="93" t="s">
        <v>568</v>
      </c>
      <c r="C16" s="90" t="s">
        <v>364</v>
      </c>
      <c r="D16" s="90"/>
    </row>
    <row r="17" spans="1:4" x14ac:dyDescent="0.25">
      <c r="A17" s="91"/>
      <c r="B17" s="92"/>
      <c r="C17" s="90"/>
      <c r="D17" s="90"/>
    </row>
    <row r="18" spans="1:4" x14ac:dyDescent="0.25">
      <c r="A18" s="88"/>
      <c r="B18" s="88" t="s">
        <v>24</v>
      </c>
      <c r="C18" s="90" t="s">
        <v>364</v>
      </c>
      <c r="D18" s="90" t="s">
        <v>364</v>
      </c>
    </row>
    <row r="19" spans="1:4" x14ac:dyDescent="0.25">
      <c r="A19" s="94"/>
      <c r="B19" s="94"/>
      <c r="C19" s="95"/>
      <c r="D19" s="95"/>
    </row>
    <row r="20" spans="1:4" x14ac:dyDescent="0.25">
      <c r="A20" s="96" t="s">
        <v>357</v>
      </c>
      <c r="B20" s="97"/>
      <c r="C20" s="96"/>
      <c r="D20" s="96"/>
    </row>
    <row r="21" spans="1:4" ht="14.4" customHeight="1" x14ac:dyDescent="0.25">
      <c r="A21" s="98">
        <v>1</v>
      </c>
      <c r="B21" s="101" t="s">
        <v>358</v>
      </c>
      <c r="C21" s="101"/>
      <c r="D21" s="101"/>
    </row>
    <row r="22" spans="1:4" ht="14.4" customHeight="1" x14ac:dyDescent="0.25">
      <c r="A22" s="98">
        <v>2</v>
      </c>
      <c r="B22" s="101" t="s">
        <v>359</v>
      </c>
      <c r="C22" s="101"/>
      <c r="D22" s="101"/>
    </row>
    <row r="23" spans="1:4" ht="14.4" customHeight="1" x14ac:dyDescent="0.25">
      <c r="A23" s="99">
        <v>3</v>
      </c>
      <c r="B23" s="101" t="s">
        <v>360</v>
      </c>
      <c r="C23" s="101"/>
      <c r="D23" s="101"/>
    </row>
    <row r="24" spans="1:4" x14ac:dyDescent="0.25">
      <c r="A24" s="98">
        <v>4</v>
      </c>
      <c r="B24" s="101" t="s">
        <v>361</v>
      </c>
      <c r="C24" s="101"/>
      <c r="D24" s="101"/>
    </row>
    <row r="25" spans="1:4" ht="14.4" customHeight="1" x14ac:dyDescent="0.25">
      <c r="A25" s="99">
        <v>5</v>
      </c>
      <c r="B25" s="101" t="s">
        <v>362</v>
      </c>
      <c r="C25" s="101"/>
      <c r="D25" s="101"/>
    </row>
    <row r="26" spans="1:4" x14ac:dyDescent="0.25">
      <c r="A26" s="79"/>
      <c r="B26" s="102"/>
      <c r="C26" s="102"/>
      <c r="D26" s="102"/>
    </row>
    <row r="27" spans="1:4" x14ac:dyDescent="0.25">
      <c r="A27" s="79"/>
      <c r="B27" s="102"/>
      <c r="C27" s="102"/>
      <c r="D27" s="102"/>
    </row>
    <row r="28" spans="1:4" x14ac:dyDescent="0.25">
      <c r="A28" s="79"/>
      <c r="B28" s="102"/>
      <c r="C28" s="102"/>
      <c r="D28" s="102"/>
    </row>
    <row r="29" spans="1:4" x14ac:dyDescent="0.25">
      <c r="B29" s="552"/>
      <c r="C29" s="552"/>
      <c r="D29" s="55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2</vt:i4>
      </vt:variant>
    </vt:vector>
  </HeadingPairs>
  <TitlesOfParts>
    <vt:vector size="46" baseType="lpstr">
      <vt:lpstr>Form 3CA</vt:lpstr>
      <vt:lpstr>Form 3CD</vt:lpstr>
      <vt:lpstr>Part 1</vt:lpstr>
      <vt:lpstr>Part 2</vt:lpstr>
      <vt:lpstr>Part 3</vt:lpstr>
      <vt:lpstr>Part 3A</vt:lpstr>
      <vt:lpstr>Part 3B</vt:lpstr>
      <vt:lpstr>Part 3C</vt:lpstr>
      <vt:lpstr>Part 4</vt:lpstr>
      <vt:lpstr>Part 5</vt:lpstr>
      <vt:lpstr>Part 5A</vt:lpstr>
      <vt:lpstr>Part 5B</vt:lpstr>
      <vt:lpstr>Part 6</vt:lpstr>
      <vt:lpstr>Part 7</vt:lpstr>
      <vt:lpstr>Part 8</vt:lpstr>
      <vt:lpstr>Part 9</vt:lpstr>
      <vt:lpstr>Part 10A</vt:lpstr>
      <vt:lpstr>Part 10B</vt:lpstr>
      <vt:lpstr>Part 11</vt:lpstr>
      <vt:lpstr>Part 12</vt:lpstr>
      <vt:lpstr>Part 13</vt:lpstr>
      <vt:lpstr>Part 14</vt:lpstr>
      <vt:lpstr>Part 15</vt:lpstr>
      <vt:lpstr>Part 16A</vt:lpstr>
      <vt:lpstr>Part 16B</vt:lpstr>
      <vt:lpstr>Part 16C</vt:lpstr>
      <vt:lpstr>Part 16D</vt:lpstr>
      <vt:lpstr>Part 16E</vt:lpstr>
      <vt:lpstr>Part 16F</vt:lpstr>
      <vt:lpstr>Part 16G</vt:lpstr>
      <vt:lpstr>Part 16H</vt:lpstr>
      <vt:lpstr>Part 16I</vt:lpstr>
      <vt:lpstr>Part 17</vt:lpstr>
      <vt:lpstr>Part 17A</vt:lpstr>
      <vt:lpstr>Part 17B</vt:lpstr>
      <vt:lpstr>Part 18</vt:lpstr>
      <vt:lpstr>Part 18A</vt:lpstr>
      <vt:lpstr>Part 18B</vt:lpstr>
      <vt:lpstr>Part 19</vt:lpstr>
      <vt:lpstr>Part 20</vt:lpstr>
      <vt:lpstr>Part 21</vt:lpstr>
      <vt:lpstr>Documents</vt:lpstr>
      <vt:lpstr>Clauses not applicable AY 18-19</vt:lpstr>
      <vt:lpstr>Part 22 not applicable</vt:lpstr>
      <vt:lpstr>'Form 3CA'!Print_Area</vt:lpstr>
      <vt:lpstr>'Form 3CD'!Print_Area</vt:lpstr>
    </vt:vector>
  </TitlesOfParts>
  <Company>Ernst &amp; Young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Sukriti Jain</dc:creator>
  <cp:lastModifiedBy>Sukriti Jain</cp:lastModifiedBy>
  <cp:lastPrinted>2018-09-04T06:17:13Z</cp:lastPrinted>
  <dcterms:created xsi:type="dcterms:W3CDTF">2018-08-22T08:39:52Z</dcterms:created>
  <dcterms:modified xsi:type="dcterms:W3CDTF">2018-09-04T06:20:56Z</dcterms:modified>
</cp:coreProperties>
</file>