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/>
  </bookViews>
  <sheets>
    <sheet name="1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cha1">[1]form26!#REF!</definedName>
    <definedName name="_cha2">[1]form26!#REF!</definedName>
    <definedName name="_cha3">#REF!</definedName>
    <definedName name="_cha4">[1]form26!#REF!</definedName>
    <definedName name="_cha5">[1]form26!#REF!</definedName>
    <definedName name="_cha6">[1]form26!#REF!</definedName>
    <definedName name="_DEP350">#REF!</definedName>
    <definedName name="_Regression_X" hidden="1">#REF!</definedName>
    <definedName name="ABC">#REF!</definedName>
    <definedName name="abcl">#REF!</definedName>
    <definedName name="ADDTOBLOK">#REF!</definedName>
    <definedName name="ADMIN">#REF!</definedName>
    <definedName name="ADVS">#REF!</definedName>
    <definedName name="ANN_DR_2">#REF!</definedName>
    <definedName name="ANNEXURE">#REF!</definedName>
    <definedName name="APPR">#REF!</definedName>
    <definedName name="AY">[2]Invoice!#REF!</definedName>
    <definedName name="BILLSPURCH">#REF!</definedName>
    <definedName name="BLOCKCOM">#REF!</definedName>
    <definedName name="BRIEF">#REF!</definedName>
    <definedName name="BSBB99">#REF!</definedName>
    <definedName name="BSGRU">[3]BSGRU2010!$A$1</definedName>
    <definedName name="BSGRUT">#REF!</definedName>
    <definedName name="BuiltIn_Print_Area">#REF!</definedName>
    <definedName name="BuiltIn_Print_Area___0">#REF!</definedName>
    <definedName name="BuiltIn_Print_Titles">#REF!</definedName>
    <definedName name="BuiltIn_Print_Titles___0">#REF!</definedName>
    <definedName name="cashfl">[4]form26!#REF!</definedName>
    <definedName name="challan">[1]form26!#REF!</definedName>
    <definedName name="ChallanDatabase">[5]Challan!$A$7:$S$58</definedName>
    <definedName name="ChallanDatabaseTotal">[5]Challan!$A$7:$U$58</definedName>
    <definedName name="ChallanSrnoList">[5]Challan!$A$7:$A$57</definedName>
    <definedName name="ChTotal">#REF!</definedName>
    <definedName name="circular">#REF!</definedName>
    <definedName name="CLSTOCK">#REF!</definedName>
    <definedName name="COMBS">#REF!</definedName>
    <definedName name="COMDATA">#REF!</definedName>
    <definedName name="COMFIGPS4">#REF!</definedName>
    <definedName name="DeTotal">#REF!</definedName>
    <definedName name="DG">#REF!</definedName>
    <definedName name="DIRFEES">#REF!</definedName>
    <definedName name="DON5YR">#REF!</definedName>
    <definedName name="DONATION">#REF!</definedName>
    <definedName name="ELE_SPAR_CONS">#REF!</definedName>
    <definedName name="ESTIMATED">#REF!</definedName>
    <definedName name="Excel_BuiltIn_Print_Area_9">'[6]cash flow'!#REF!</definedName>
    <definedName name="EXDUTY">#REF!</definedName>
    <definedName name="FOREX">#REF!</definedName>
    <definedName name="FY">[2]Invoice!#REF!</definedName>
    <definedName name="GRTOTAL">#REF!</definedName>
    <definedName name="MDREM">#REF!</definedName>
    <definedName name="MISINCOME">#REF!</definedName>
    <definedName name="MSEB">#REF!</definedName>
    <definedName name="new">[7]OUTRIGHT!$A$1</definedName>
    <definedName name="NSBDEP">#REF!</definedName>
    <definedName name="NSBDEPSC">#REF!</definedName>
    <definedName name="o">'[8]ONLINE DATA'!#REF!</definedName>
    <definedName name="OPRMNT">#REF!</definedName>
    <definedName name="OPRPRO">#REF!</definedName>
    <definedName name="OUTRIGHT">#REF!</definedName>
    <definedName name="PKL">#REF!</definedName>
    <definedName name="PLCOM99">#REF!</definedName>
    <definedName name="PLGRU">#REF!</definedName>
    <definedName name="PLGRU99">#REF!</definedName>
    <definedName name="PLGURU">#REF!</definedName>
    <definedName name="_xlnm.Print_Area">#REF!</definedName>
    <definedName name="Print_Area_MI">#REF!</definedName>
    <definedName name="Print_Area_MI_8">[6]BS!#REF!</definedName>
    <definedName name="PROCESS">#REF!</definedName>
    <definedName name="PROD64">#REF!</definedName>
    <definedName name="QAD">#REF!</definedName>
    <definedName name="REMU">#REF!</definedName>
    <definedName name="RMSTOCK">#REF!</definedName>
    <definedName name="RND">#REF!</definedName>
    <definedName name="SALESNOTHERS">#REF!</definedName>
    <definedName name="SCHBCOM">#REF!</definedName>
    <definedName name="SCHDBHD">#REF!</definedName>
    <definedName name="SCHDCOM">#REF!</definedName>
    <definedName name="sdvsd">[4]form26!#REF!</definedName>
    <definedName name="SORL">#REF!</definedName>
    <definedName name="STPURACT">#REF!</definedName>
    <definedName name="TOTAL">#REF!</definedName>
    <definedName name="TOTALCOST">'[9]Cost-Dist'!$K$16</definedName>
    <definedName name="UNPAIDWAGES">#REF!</definedName>
    <definedName name="wait">#REF!</definedName>
  </definedNames>
  <calcPr calcId="144525"/>
</workbook>
</file>

<file path=xl/calcChain.xml><?xml version="1.0" encoding="utf-8"?>
<calcChain xmlns="http://schemas.openxmlformats.org/spreadsheetml/2006/main">
  <c r="L27" i="1" l="1"/>
  <c r="L26" i="1"/>
  <c r="P8" i="1"/>
  <c r="L9" i="1"/>
  <c r="R9" i="1" s="1"/>
  <c r="N9" i="1"/>
  <c r="Q9" i="1"/>
  <c r="L10" i="1"/>
  <c r="N10" i="1"/>
  <c r="Q10" i="1"/>
  <c r="R10" i="1"/>
  <c r="E11" i="1"/>
  <c r="E8" i="1" s="1"/>
  <c r="F11" i="1"/>
  <c r="F8" i="1" s="1"/>
  <c r="G11" i="1"/>
  <c r="G8" i="1" s="1"/>
  <c r="H11" i="1"/>
  <c r="H8" i="1" s="1"/>
  <c r="I11" i="1"/>
  <c r="I8" i="1" s="1"/>
  <c r="J11" i="1"/>
  <c r="J8" i="1" s="1"/>
  <c r="K11" i="1"/>
  <c r="K8" i="1" s="1"/>
  <c r="M11" i="1"/>
  <c r="M8" i="1" s="1"/>
  <c r="O11" i="1"/>
  <c r="O8" i="1" s="1"/>
  <c r="P11" i="1"/>
  <c r="D11" i="1"/>
  <c r="N12" i="1"/>
  <c r="N11" i="1" s="1"/>
  <c r="Q12" i="1"/>
  <c r="Q15" i="1" s="1"/>
  <c r="L13" i="1"/>
  <c r="N13" i="1"/>
  <c r="Q13" i="1"/>
  <c r="L14" i="1"/>
  <c r="R14" i="1" s="1"/>
  <c r="N14" i="1"/>
  <c r="Q14" i="1"/>
  <c r="D15" i="1"/>
  <c r="E15" i="1"/>
  <c r="E27" i="1" s="1"/>
  <c r="F15" i="1"/>
  <c r="F27" i="1" s="1"/>
  <c r="G15" i="1"/>
  <c r="H15" i="1"/>
  <c r="I15" i="1"/>
  <c r="J15" i="1"/>
  <c r="J27" i="1" s="1"/>
  <c r="K15" i="1"/>
  <c r="M15" i="1"/>
  <c r="O15" i="1"/>
  <c r="P15" i="1"/>
  <c r="I16" i="1"/>
  <c r="K16" i="1"/>
  <c r="O16" i="1"/>
  <c r="L17" i="1"/>
  <c r="N17" i="1"/>
  <c r="Q17" i="1"/>
  <c r="L18" i="1"/>
  <c r="R18" i="1" s="1"/>
  <c r="N18" i="1"/>
  <c r="Q18" i="1"/>
  <c r="D19" i="1"/>
  <c r="D16" i="1" s="1"/>
  <c r="E19" i="1"/>
  <c r="E16" i="1" s="1"/>
  <c r="F19" i="1"/>
  <c r="F16" i="1" s="1"/>
  <c r="G19" i="1"/>
  <c r="G16" i="1" s="1"/>
  <c r="H19" i="1"/>
  <c r="H25" i="1" s="1"/>
  <c r="H26" i="1" s="1"/>
  <c r="I19" i="1"/>
  <c r="J19" i="1"/>
  <c r="J16" i="1" s="1"/>
  <c r="K19" i="1"/>
  <c r="M19" i="1"/>
  <c r="M16" i="1" s="1"/>
  <c r="O19" i="1"/>
  <c r="P19" i="1"/>
  <c r="P16" i="1" s="1"/>
  <c r="L20" i="1"/>
  <c r="R20" i="1" s="1"/>
  <c r="R19" i="1" s="1"/>
  <c r="N20" i="1"/>
  <c r="Q20" i="1"/>
  <c r="Q19" i="1" s="1"/>
  <c r="Q16" i="1" s="1"/>
  <c r="L21" i="1"/>
  <c r="N21" i="1"/>
  <c r="R21" i="1" s="1"/>
  <c r="Q21" i="1"/>
  <c r="L22" i="1"/>
  <c r="R22" i="1" s="1"/>
  <c r="N22" i="1"/>
  <c r="Q22" i="1"/>
  <c r="D23" i="1"/>
  <c r="E23" i="1"/>
  <c r="F23" i="1"/>
  <c r="G23" i="1"/>
  <c r="G27" i="1" s="1"/>
  <c r="H23" i="1"/>
  <c r="I23" i="1"/>
  <c r="I27" i="1" s="1"/>
  <c r="J23" i="1"/>
  <c r="K23" i="1"/>
  <c r="K27" i="1" s="1"/>
  <c r="M23" i="1"/>
  <c r="O23" i="1"/>
  <c r="P23" i="1"/>
  <c r="Q23" i="1"/>
  <c r="Q24" i="1"/>
  <c r="E25" i="1"/>
  <c r="E26" i="1" s="1"/>
  <c r="K25" i="1"/>
  <c r="K26" i="1" s="1"/>
  <c r="Q25" i="1"/>
  <c r="Q26" i="1" s="1"/>
  <c r="O26" i="1"/>
  <c r="P26" i="1"/>
  <c r="O27" i="1"/>
  <c r="Q27" i="1" s="1"/>
  <c r="I25" i="1" l="1"/>
  <c r="I26" i="1" s="1"/>
  <c r="J24" i="1"/>
  <c r="F24" i="1"/>
  <c r="L19" i="1"/>
  <c r="L16" i="1" s="1"/>
  <c r="L23" i="1"/>
  <c r="G25" i="1"/>
  <c r="G26" i="1" s="1"/>
  <c r="I24" i="1"/>
  <c r="E24" i="1"/>
  <c r="N23" i="1"/>
  <c r="R23" i="1" s="1"/>
  <c r="M27" i="1"/>
  <c r="H27" i="1"/>
  <c r="D27" i="1"/>
  <c r="R16" i="1"/>
  <c r="M24" i="1"/>
  <c r="R17" i="1"/>
  <c r="K24" i="1"/>
  <c r="G24" i="1"/>
  <c r="R13" i="1"/>
  <c r="M25" i="1"/>
  <c r="M26" i="1" s="1"/>
  <c r="N15" i="1"/>
  <c r="N8" i="1"/>
  <c r="N24" i="1" s="1"/>
  <c r="D25" i="1"/>
  <c r="D26" i="1" s="1"/>
  <c r="D8" i="1"/>
  <c r="D24" i="1" s="1"/>
  <c r="N19" i="1"/>
  <c r="N16" i="1" s="1"/>
  <c r="L12" i="1"/>
  <c r="Q11" i="1"/>
  <c r="Q8" i="1" s="1"/>
  <c r="J25" i="1"/>
  <c r="J26" i="1" s="1"/>
  <c r="F25" i="1"/>
  <c r="F26" i="1" s="1"/>
  <c r="H16" i="1"/>
  <c r="H24" i="1" s="1"/>
  <c r="N27" i="1" l="1"/>
  <c r="L11" i="1"/>
  <c r="R12" i="1"/>
  <c r="R11" i="1" s="1"/>
  <c r="R8" i="1" s="1"/>
  <c r="L15" i="1"/>
  <c r="N25" i="1"/>
  <c r="N26" i="1" s="1"/>
  <c r="R27" i="1" l="1"/>
  <c r="R15" i="1"/>
  <c r="L25" i="1"/>
  <c r="L8" i="1"/>
  <c r="L24" i="1" s="1"/>
  <c r="R24" i="1" s="1"/>
  <c r="R25" i="1" l="1"/>
  <c r="R26" i="1"/>
</calcChain>
</file>

<file path=xl/sharedStrings.xml><?xml version="1.0" encoding="utf-8"?>
<sst xmlns="http://schemas.openxmlformats.org/spreadsheetml/2006/main" count="52" uniqueCount="35">
  <si>
    <t>XYZ PRIVATE LIMITED</t>
  </si>
  <si>
    <t>Note 12: FIXED ASSETS SCHEDULE FORMING PART OF THE BALANCE SHEET AS AT 31ST MARCH 2016</t>
  </si>
  <si>
    <t>PARTICULARS</t>
  </si>
  <si>
    <t>TANGIBLE ASSETS</t>
  </si>
  <si>
    <t>INTANGIBLE ASSETS</t>
  </si>
  <si>
    <t>CWIP</t>
  </si>
  <si>
    <t>SOFTWARE UNDER DEVELOPMENT</t>
  </si>
  <si>
    <t>GRAND TOTAL</t>
  </si>
  <si>
    <t>Land - Free Hold</t>
  </si>
  <si>
    <t>Land - Lease Hold</t>
  </si>
  <si>
    <t>Buildings             (See Note        3 &amp; 4)</t>
  </si>
  <si>
    <t>Plant &amp; Equipments (See Note 5)</t>
  </si>
  <si>
    <t>Furniture &amp; Fixtures</t>
  </si>
  <si>
    <t>Vehicles</t>
  </si>
  <si>
    <t>Office Equipments</t>
  </si>
  <si>
    <t>Computer Equipments</t>
  </si>
  <si>
    <t>TOTAL TANGIBLE ASSETS</t>
  </si>
  <si>
    <t>Computer Softwares</t>
  </si>
  <si>
    <t>TOTAL INTANGIBLE ASSETS</t>
  </si>
  <si>
    <t>Tangible Assets</t>
  </si>
  <si>
    <t>Intangible Assets</t>
  </si>
  <si>
    <t>TOTAL CWIP</t>
  </si>
  <si>
    <t>GROSS BLOCK</t>
  </si>
  <si>
    <t>PREVIOUS YEAR</t>
  </si>
  <si>
    <t>As at 01/04/2014 Rs.</t>
  </si>
  <si>
    <t>Additions Rs.</t>
  </si>
  <si>
    <t>Deduction Rs.</t>
  </si>
  <si>
    <t>As at 31/03/2015 Rs.</t>
  </si>
  <si>
    <t>CURRENT YEAR</t>
  </si>
  <si>
    <t>As at 01/04/2015 Rs.</t>
  </si>
  <si>
    <t>As at 31/03/2016 Rs.</t>
  </si>
  <si>
    <t>DEPRECIATION BLOCK</t>
  </si>
  <si>
    <t>For the Year Rs.</t>
  </si>
  <si>
    <t>NET BLOCK</t>
  </si>
  <si>
    <t>Notes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</si>
</sst>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_ ;_ * \-#,##0_ ;_ * &quot;-&quot;??_ ;_ @_ "/>
    <numFmt numFmtId="165" formatCode="_(* #,##0_);_(* \(#,##0\);_(* &quot;-&quot;??_);_(@_)"/>
    <numFmt numFmtId="166" formatCode="_-* #,##0.00_-;\-* #,##0.00_-;_-* &quot;-&quot;??_-;_-@_-"/>
    <numFmt numFmtId="167" formatCode="&quot;Rs.&quot;#,##0.00_);\(&quot;Rs.&quot;#,##0.00\)"/>
    <numFmt numFmtId="168" formatCode="_([$€-2]* #,##0.00_);_([$€-2]* \(#,##0.00\);_([$€-2]* &quot;-&quot;??_)"/>
    <numFmt numFmtId="169" formatCode="mm/dd/yy"/>
  </numFmts>
  <fonts count="38" x14ac:knownFonts="1">
    <font>
      <sz val="8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indexed="8"/>
      <name val="Book Antiqua"/>
      <family val="1"/>
    </font>
    <font>
      <b/>
      <sz val="13"/>
      <color indexed="8"/>
      <name val="Book Antiqua"/>
      <family val="1"/>
    </font>
    <font>
      <b/>
      <sz val="11"/>
      <color indexed="8"/>
      <name val="Book Antiqua"/>
      <family val="1"/>
    </font>
    <font>
      <b/>
      <sz val="5"/>
      <color indexed="8"/>
      <name val="Book Antiqua"/>
      <family val="1"/>
    </font>
    <font>
      <b/>
      <sz val="14"/>
      <color indexed="8"/>
      <name val="Book Antiqua"/>
      <family val="1"/>
    </font>
    <font>
      <sz val="11"/>
      <color indexed="8"/>
      <name val="Book Antiqua"/>
      <family val="1"/>
    </font>
    <font>
      <i/>
      <sz val="11"/>
      <color indexed="23"/>
      <name val="Calibri"/>
      <family val="2"/>
    </font>
    <font>
      <sz val="11"/>
      <color indexed="60"/>
      <name val="Calibri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11"/>
      <color indexed="20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8"/>
      <color indexed="81"/>
      <name val="Tahoma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color theme="1"/>
      <name val="Cambria"/>
      <family val="2"/>
    </font>
    <font>
      <sz val="11"/>
      <color indexed="8"/>
      <name val="Cambria"/>
      <family val="2"/>
    </font>
    <font>
      <sz val="11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99CC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367">
    <xf numFmtId="0" fontId="0" fillId="0" borderId="0"/>
    <xf numFmtId="43" fontId="24" fillId="0" borderId="0" applyFont="0" applyFill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17" fillId="12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17" fillId="16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17" fillId="20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17" fillId="2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17" fillId="28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17" fillId="32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17" fillId="9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17" fillId="13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17" fillId="17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17" fillId="21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17" fillId="25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17" fillId="29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8" fillId="51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7" fillId="3" borderId="0" applyNumberFormat="0" applyBorder="0" applyAlignment="0" applyProtection="0"/>
    <xf numFmtId="0" fontId="24" fillId="0" borderId="0" applyFill="0" applyBorder="0" applyAlignment="0"/>
    <xf numFmtId="0" fontId="25" fillId="0" borderId="0" applyFill="0" applyBorder="0" applyAlignment="0"/>
    <xf numFmtId="0" fontId="29" fillId="0" borderId="0" applyFill="0" applyBorder="0" applyAlignment="0"/>
    <xf numFmtId="0" fontId="29" fillId="0" borderId="0" applyFill="0" applyBorder="0" applyAlignment="0"/>
    <xf numFmtId="0" fontId="29" fillId="0" borderId="0" applyFill="0" applyBorder="0" applyAlignment="0"/>
    <xf numFmtId="0" fontId="29" fillId="0" borderId="0" applyFill="0" applyBorder="0" applyAlignment="0"/>
    <xf numFmtId="0" fontId="24" fillId="0" borderId="0" applyFill="0" applyBorder="0" applyAlignment="0"/>
    <xf numFmtId="0" fontId="24" fillId="0" borderId="0" applyFill="0" applyBorder="0" applyAlignment="0"/>
    <xf numFmtId="0" fontId="24" fillId="0" borderId="0" applyFill="0" applyBorder="0" applyAlignment="0"/>
    <xf numFmtId="0" fontId="24" fillId="0" borderId="0" applyFill="0" applyBorder="0" applyAlignment="0"/>
    <xf numFmtId="0" fontId="25" fillId="52" borderId="15" applyNumberFormat="0" applyAlignment="0" applyProtection="0"/>
    <xf numFmtId="0" fontId="25" fillId="52" borderId="15" applyNumberFormat="0" applyAlignment="0" applyProtection="0"/>
    <xf numFmtId="0" fontId="27" fillId="6" borderId="4" applyNumberFormat="0" applyAlignment="0" applyProtection="0"/>
    <xf numFmtId="0" fontId="27" fillId="6" borderId="4" applyNumberFormat="0" applyAlignment="0" applyProtection="0"/>
    <xf numFmtId="0" fontId="27" fillId="6" borderId="4" applyNumberFormat="0" applyAlignment="0" applyProtection="0"/>
    <xf numFmtId="0" fontId="27" fillId="6" borderId="4" applyNumberFormat="0" applyAlignment="0" applyProtection="0"/>
    <xf numFmtId="0" fontId="11" fillId="6" borderId="4" applyNumberFormat="0" applyAlignment="0" applyProtection="0"/>
    <xf numFmtId="0" fontId="25" fillId="53" borderId="16" applyNumberFormat="0" applyAlignment="0" applyProtection="0"/>
    <xf numFmtId="0" fontId="25" fillId="53" borderId="16" applyNumberFormat="0" applyAlignment="0" applyProtection="0"/>
    <xf numFmtId="0" fontId="27" fillId="7" borderId="7" applyNumberFormat="0" applyAlignment="0" applyProtection="0"/>
    <xf numFmtId="0" fontId="27" fillId="7" borderId="7" applyNumberFormat="0" applyAlignment="0" applyProtection="0"/>
    <xf numFmtId="0" fontId="27" fillId="7" borderId="7" applyNumberFormat="0" applyAlignment="0" applyProtection="0"/>
    <xf numFmtId="0" fontId="27" fillId="7" borderId="7" applyNumberFormat="0" applyAlignment="0" applyProtection="0"/>
    <xf numFmtId="0" fontId="13" fillId="7" borderId="7" applyNumberForma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3" fillId="0" borderId="0" applyFont="0" applyFill="0" applyBorder="0" applyAlignment="0" applyProtection="0">
      <alignment vertical="top"/>
    </xf>
    <xf numFmtId="43" fontId="33" fillId="0" borderId="0" applyFont="0" applyFill="0" applyBorder="0" applyAlignment="0" applyProtection="0">
      <alignment vertical="top"/>
    </xf>
    <xf numFmtId="43" fontId="33" fillId="0" borderId="0" applyFont="0" applyFill="0" applyBorder="0" applyAlignment="0" applyProtection="0">
      <alignment vertical="top"/>
    </xf>
    <xf numFmtId="43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0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30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6" fontId="30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>
      <alignment horizontal="left"/>
    </xf>
    <xf numFmtId="167" fontId="24" fillId="0" borderId="0" applyFont="0" applyFill="0" applyBorder="0" applyAlignment="0" applyProtection="0"/>
    <xf numFmtId="167" fontId="25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7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>
      <alignment horizontal="left"/>
    </xf>
    <xf numFmtId="168" fontId="30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6" fillId="2" borderId="0" applyNumberFormat="0" applyBorder="0" applyAlignment="0" applyProtection="0"/>
    <xf numFmtId="38" fontId="24" fillId="54" borderId="0" applyNumberFormat="0" applyBorder="0" applyAlignment="0" applyProtection="0"/>
    <xf numFmtId="0" fontId="24" fillId="0" borderId="17" applyNumberFormat="0" applyAlignment="0" applyProtection="0">
      <alignment horizontal="left" vertical="center"/>
    </xf>
    <xf numFmtId="0" fontId="25" fillId="0" borderId="17" applyNumberFormat="0" applyAlignment="0" applyProtection="0">
      <alignment horizontal="left" vertical="center"/>
    </xf>
    <xf numFmtId="0" fontId="24" fillId="0" borderId="11">
      <alignment horizontal="left" vertical="center"/>
    </xf>
    <xf numFmtId="0" fontId="25" fillId="0" borderId="11">
      <alignment horizontal="left" vertical="center"/>
    </xf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7" fillId="0" borderId="1" applyNumberFormat="0" applyFill="0" applyAlignment="0" applyProtection="0"/>
    <xf numFmtId="0" fontId="27" fillId="0" borderId="1" applyNumberFormat="0" applyFill="0" applyAlignment="0" applyProtection="0"/>
    <xf numFmtId="0" fontId="27" fillId="0" borderId="1" applyNumberFormat="0" applyFill="0" applyAlignment="0" applyProtection="0"/>
    <xf numFmtId="0" fontId="27" fillId="0" borderId="1" applyNumberFormat="0" applyFill="0" applyAlignment="0" applyProtection="0"/>
    <xf numFmtId="0" fontId="3" fillId="0" borderId="1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7" fillId="0" borderId="2" applyNumberFormat="0" applyFill="0" applyAlignment="0" applyProtection="0"/>
    <xf numFmtId="0" fontId="27" fillId="0" borderId="2" applyNumberFormat="0" applyFill="0" applyAlignment="0" applyProtection="0"/>
    <xf numFmtId="0" fontId="27" fillId="0" borderId="2" applyNumberFormat="0" applyFill="0" applyAlignment="0" applyProtection="0"/>
    <xf numFmtId="0" fontId="27" fillId="0" borderId="2" applyNumberFormat="0" applyFill="0" applyAlignment="0" applyProtection="0"/>
    <xf numFmtId="0" fontId="4" fillId="0" borderId="2" applyNumberFormat="0" applyFill="0" applyAlignment="0" applyProtection="0"/>
    <xf numFmtId="0" fontId="25" fillId="0" borderId="20" applyNumberFormat="0" applyFill="0" applyAlignment="0" applyProtection="0"/>
    <xf numFmtId="0" fontId="25" fillId="0" borderId="20" applyNumberFormat="0" applyFill="0" applyAlignment="0" applyProtection="0"/>
    <xf numFmtId="0" fontId="27" fillId="0" borderId="3" applyNumberFormat="0" applyFill="0" applyAlignment="0" applyProtection="0"/>
    <xf numFmtId="0" fontId="27" fillId="0" borderId="3" applyNumberFormat="0" applyFill="0" applyAlignment="0" applyProtection="0"/>
    <xf numFmtId="0" fontId="27" fillId="0" borderId="3" applyNumberFormat="0" applyFill="0" applyAlignment="0" applyProtection="0"/>
    <xf numFmtId="0" fontId="27" fillId="0" borderId="3" applyNumberFormat="0" applyFill="0" applyAlignment="0" applyProtection="0"/>
    <xf numFmtId="0" fontId="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10" fontId="24" fillId="55" borderId="10" applyNumberFormat="0" applyBorder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25" fillId="38" borderId="15" applyNumberFormat="0" applyAlignment="0" applyProtection="0"/>
    <xf numFmtId="0" fontId="25" fillId="38" borderId="15" applyNumberFormat="0" applyAlignment="0" applyProtection="0"/>
    <xf numFmtId="0" fontId="27" fillId="5" borderId="4" applyNumberFormat="0" applyAlignment="0" applyProtection="0"/>
    <xf numFmtId="0" fontId="27" fillId="5" borderId="4" applyNumberFormat="0" applyAlignment="0" applyProtection="0"/>
    <xf numFmtId="0" fontId="27" fillId="5" borderId="4" applyNumberFormat="0" applyAlignment="0" applyProtection="0"/>
    <xf numFmtId="0" fontId="27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12" fillId="0" borderId="6" applyNumberFormat="0" applyFill="0" applyAlignment="0" applyProtection="0"/>
    <xf numFmtId="0" fontId="25" fillId="56" borderId="0" applyNumberFormat="0" applyBorder="0" applyAlignment="0" applyProtection="0"/>
    <xf numFmtId="0" fontId="25" fillId="56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8" fillId="4" borderId="0" applyNumberFormat="0" applyBorder="0" applyAlignment="0" applyProtection="0"/>
    <xf numFmtId="0" fontId="24" fillId="0" borderId="0"/>
    <xf numFmtId="0" fontId="25" fillId="0" borderId="0"/>
    <xf numFmtId="0" fontId="30" fillId="0" borderId="0"/>
    <xf numFmtId="0" fontId="29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37" fillId="0" borderId="0"/>
    <xf numFmtId="0" fontId="1" fillId="0" borderId="0"/>
    <xf numFmtId="0" fontId="24" fillId="0" borderId="0"/>
    <xf numFmtId="0" fontId="29" fillId="0" borderId="0"/>
    <xf numFmtId="0" fontId="37" fillId="0" borderId="0"/>
    <xf numFmtId="0" fontId="29" fillId="0" borderId="0"/>
    <xf numFmtId="0" fontId="37" fillId="0" borderId="0"/>
    <xf numFmtId="0" fontId="29" fillId="0" borderId="0"/>
    <xf numFmtId="0" fontId="37" fillId="0" borderId="0"/>
    <xf numFmtId="0" fontId="29" fillId="0" borderId="0"/>
    <xf numFmtId="0" fontId="29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37" fillId="0" borderId="0"/>
    <xf numFmtId="0" fontId="29" fillId="0" borderId="0"/>
    <xf numFmtId="0" fontId="37" fillId="0" borderId="0"/>
    <xf numFmtId="0" fontId="29" fillId="0" borderId="0"/>
    <xf numFmtId="0" fontId="37" fillId="0" borderId="0"/>
    <xf numFmtId="0" fontId="29" fillId="0" borderId="0"/>
    <xf numFmtId="0" fontId="37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0" fontId="35" fillId="0" borderId="0"/>
    <xf numFmtId="0" fontId="24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0" fontId="35" fillId="0" borderId="0"/>
    <xf numFmtId="0" fontId="24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37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0" fontId="30" fillId="0" borderId="0"/>
    <xf numFmtId="0" fontId="30" fillId="0" borderId="0"/>
    <xf numFmtId="0" fontId="24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37" fillId="0" borderId="0"/>
    <xf numFmtId="0" fontId="29" fillId="0" borderId="0"/>
    <xf numFmtId="0" fontId="1" fillId="0" borderId="0"/>
    <xf numFmtId="0" fontId="29" fillId="0" borderId="0"/>
    <xf numFmtId="0" fontId="35" fillId="0" borderId="0"/>
    <xf numFmtId="0" fontId="30" fillId="0" borderId="0"/>
    <xf numFmtId="0" fontId="35" fillId="0" borderId="0"/>
    <xf numFmtId="0" fontId="35" fillId="0" borderId="0"/>
    <xf numFmtId="0" fontId="1" fillId="0" borderId="0"/>
    <xf numFmtId="0" fontId="1" fillId="0" borderId="0"/>
    <xf numFmtId="0" fontId="30" fillId="0" borderId="0"/>
    <xf numFmtId="0" fontId="24" fillId="0" borderId="0"/>
    <xf numFmtId="0" fontId="25" fillId="0" borderId="0"/>
    <xf numFmtId="0" fontId="30" fillId="0" borderId="0"/>
    <xf numFmtId="0" fontId="35" fillId="0" borderId="0"/>
    <xf numFmtId="0" fontId="30" fillId="0" borderId="0"/>
    <xf numFmtId="0" fontId="30" fillId="0" borderId="0"/>
    <xf numFmtId="0" fontId="24" fillId="0" borderId="0"/>
    <xf numFmtId="0" fontId="25" fillId="0" borderId="0"/>
    <xf numFmtId="0" fontId="35" fillId="0" borderId="0"/>
    <xf numFmtId="0" fontId="24" fillId="0" borderId="0"/>
    <xf numFmtId="0" fontId="25" fillId="0" borderId="0"/>
    <xf numFmtId="0" fontId="35" fillId="0" borderId="0"/>
    <xf numFmtId="0" fontId="24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>
      <alignment vertical="top"/>
    </xf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27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37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7" fillId="0" borderId="0"/>
    <xf numFmtId="0" fontId="37" fillId="0" borderId="0"/>
    <xf numFmtId="0" fontId="34" fillId="0" borderId="0"/>
    <xf numFmtId="0" fontId="34" fillId="0" borderId="0"/>
    <xf numFmtId="0" fontId="3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9" fillId="0" borderId="0"/>
    <xf numFmtId="0" fontId="29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7" fillId="0" borderId="0"/>
    <xf numFmtId="0" fontId="37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9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9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9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37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5" fillId="57" borderId="22" applyNumberFormat="0" applyFont="0" applyAlignment="0" applyProtection="0"/>
    <xf numFmtId="0" fontId="25" fillId="57" borderId="2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2" fillId="8" borderId="8" applyNumberFormat="0" applyFont="0" applyAlignment="0" applyProtection="0"/>
    <xf numFmtId="0" fontId="32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5" fillId="52" borderId="23" applyNumberFormat="0" applyAlignment="0" applyProtection="0"/>
    <xf numFmtId="0" fontId="25" fillId="52" borderId="23" applyNumberFormat="0" applyAlignment="0" applyProtection="0"/>
    <xf numFmtId="0" fontId="10" fillId="6" borderId="5" applyNumberFormat="0" applyAlignment="0" applyProtection="0"/>
    <xf numFmtId="10" fontId="24" fillId="0" borderId="0" applyFont="0" applyFill="0" applyBorder="0" applyAlignment="0" applyProtection="0"/>
    <xf numFmtId="10" fontId="25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24" fillId="0" borderId="0" applyNumberFormat="0" applyFill="0" applyBorder="0" applyAlignment="0" applyProtection="0">
      <alignment horizontal="left"/>
    </xf>
    <xf numFmtId="169" fontId="25" fillId="0" borderId="0" applyNumberFormat="0" applyFill="0" applyBorder="0" applyAlignment="0" applyProtection="0">
      <alignment horizontal="left"/>
    </xf>
    <xf numFmtId="0" fontId="30" fillId="0" borderId="0"/>
    <xf numFmtId="40" fontId="24" fillId="0" borderId="0" applyBorder="0">
      <alignment horizontal="right"/>
    </xf>
    <xf numFmtId="40" fontId="25" fillId="0" borderId="0" applyBorder="0">
      <alignment horizontal="right"/>
    </xf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16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Fill="1"/>
    <xf numFmtId="0" fontId="20" fillId="0" borderId="10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vertical="center"/>
    </xf>
    <xf numFmtId="0" fontId="20" fillId="0" borderId="10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164" fontId="23" fillId="0" borderId="10" xfId="1" applyNumberFormat="1" applyFont="1" applyFill="1" applyBorder="1" applyAlignment="1">
      <alignment vertical="center"/>
    </xf>
    <xf numFmtId="0" fontId="20" fillId="0" borderId="0" xfId="0" applyFont="1" applyFill="1" applyBorder="1" applyAlignment="1" applyProtection="1">
      <alignment horizontal="left"/>
      <protection locked="0"/>
    </xf>
    <xf numFmtId="165" fontId="23" fillId="0" borderId="0" xfId="0" applyNumberFormat="1" applyFont="1" applyFill="1" applyBorder="1" applyProtection="1">
      <protection locked="0"/>
    </xf>
    <xf numFmtId="165" fontId="20" fillId="0" borderId="0" xfId="0" applyNumberFormat="1" applyFont="1" applyFill="1" applyBorder="1" applyProtection="1">
      <protection locked="0"/>
    </xf>
    <xf numFmtId="0" fontId="23" fillId="0" borderId="0" xfId="0" applyFont="1" applyFill="1" applyBorder="1" applyAlignment="1" applyProtection="1">
      <alignment vertical="top"/>
      <protection locked="0"/>
    </xf>
    <xf numFmtId="164" fontId="0" fillId="0" borderId="0" xfId="0" applyNumberFormat="1" applyFill="1"/>
    <xf numFmtId="0" fontId="22" fillId="0" borderId="10" xfId="0" applyFont="1" applyFill="1" applyBorder="1" applyAlignment="1">
      <alignment horizontal="center" vertical="center" textRotation="255" wrapText="1"/>
    </xf>
    <xf numFmtId="0" fontId="20" fillId="0" borderId="10" xfId="0" applyFont="1" applyFill="1" applyBorder="1" applyAlignment="1">
      <alignment horizontal="center" vertical="center" textRotation="255" wrapText="1"/>
    </xf>
    <xf numFmtId="0" fontId="23" fillId="0" borderId="10" xfId="0" applyFont="1" applyFill="1" applyBorder="1" applyAlignment="1">
      <alignment horizontal="center" vertical="center" textRotation="255" wrapText="1"/>
    </xf>
    <xf numFmtId="2" fontId="18" fillId="0" borderId="0" xfId="0" applyNumberFormat="1" applyFont="1" applyFill="1" applyBorder="1" applyAlignment="1" applyProtection="1">
      <alignment horizontal="center" vertical="center"/>
    </xf>
    <xf numFmtId="2" fontId="19" fillId="0" borderId="0" xfId="0" applyNumberFormat="1" applyFont="1" applyFill="1" applyBorder="1" applyAlignment="1" applyProtection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</cellXfs>
  <cellStyles count="2367">
    <cellStyle name="20% - Accent1 2" xfId="2"/>
    <cellStyle name="20% - Accent1 2 2" xfId="3"/>
    <cellStyle name="20% - Accent1 2 2 2" xfId="4"/>
    <cellStyle name="20% - Accent1 2 2 3" xfId="5"/>
    <cellStyle name="20% - Accent1 2 3" xfId="6"/>
    <cellStyle name="20% - Accent1 2 4" xfId="7"/>
    <cellStyle name="20% - Accent1 3" xfId="8"/>
    <cellStyle name="20% - Accent1 3 2" xfId="9"/>
    <cellStyle name="20% - Accent1 3 3" xfId="10"/>
    <cellStyle name="20% - Accent1 3 4" xfId="11"/>
    <cellStyle name="20% - Accent1 4" xfId="12"/>
    <cellStyle name="20% - Accent1 4 2" xfId="13"/>
    <cellStyle name="20% - Accent1 5" xfId="14"/>
    <cellStyle name="20% - Accent1 6" xfId="15"/>
    <cellStyle name="20% - Accent2 2" xfId="16"/>
    <cellStyle name="20% - Accent2 2 2" xfId="17"/>
    <cellStyle name="20% - Accent2 2 2 2" xfId="18"/>
    <cellStyle name="20% - Accent2 2 2 3" xfId="19"/>
    <cellStyle name="20% - Accent2 2 3" xfId="20"/>
    <cellStyle name="20% - Accent2 2 4" xfId="21"/>
    <cellStyle name="20% - Accent2 3" xfId="22"/>
    <cellStyle name="20% - Accent2 3 2" xfId="23"/>
    <cellStyle name="20% - Accent2 3 3" xfId="24"/>
    <cellStyle name="20% - Accent2 3 4" xfId="25"/>
    <cellStyle name="20% - Accent2 4" xfId="26"/>
    <cellStyle name="20% - Accent2 4 2" xfId="27"/>
    <cellStyle name="20% - Accent2 5" xfId="28"/>
    <cellStyle name="20% - Accent2 6" xfId="29"/>
    <cellStyle name="20% - Accent3 2" xfId="30"/>
    <cellStyle name="20% - Accent3 2 2" xfId="31"/>
    <cellStyle name="20% - Accent3 2 2 2" xfId="32"/>
    <cellStyle name="20% - Accent3 2 2 3" xfId="33"/>
    <cellStyle name="20% - Accent3 2 3" xfId="34"/>
    <cellStyle name="20% - Accent3 2 4" xfId="35"/>
    <cellStyle name="20% - Accent3 3" xfId="36"/>
    <cellStyle name="20% - Accent3 3 2" xfId="37"/>
    <cellStyle name="20% - Accent3 3 3" xfId="38"/>
    <cellStyle name="20% - Accent3 3 4" xfId="39"/>
    <cellStyle name="20% - Accent3 4" xfId="40"/>
    <cellStyle name="20% - Accent3 4 2" xfId="41"/>
    <cellStyle name="20% - Accent3 5" xfId="42"/>
    <cellStyle name="20% - Accent3 6" xfId="43"/>
    <cellStyle name="20% - Accent4 2" xfId="44"/>
    <cellStyle name="20% - Accent4 2 2" xfId="45"/>
    <cellStyle name="20% - Accent4 2 2 2" xfId="46"/>
    <cellStyle name="20% - Accent4 2 2 3" xfId="47"/>
    <cellStyle name="20% - Accent4 2 3" xfId="48"/>
    <cellStyle name="20% - Accent4 2 4" xfId="49"/>
    <cellStyle name="20% - Accent4 3" xfId="50"/>
    <cellStyle name="20% - Accent4 3 2" xfId="51"/>
    <cellStyle name="20% - Accent4 3 3" xfId="52"/>
    <cellStyle name="20% - Accent4 3 4" xfId="53"/>
    <cellStyle name="20% - Accent4 4" xfId="54"/>
    <cellStyle name="20% - Accent4 4 2" xfId="55"/>
    <cellStyle name="20% - Accent4 5" xfId="56"/>
    <cellStyle name="20% - Accent4 6" xfId="57"/>
    <cellStyle name="20% - Accent5 2" xfId="58"/>
    <cellStyle name="20% - Accent5 2 2" xfId="59"/>
    <cellStyle name="20% - Accent5 2 2 2" xfId="60"/>
    <cellStyle name="20% - Accent5 2 2 3" xfId="61"/>
    <cellStyle name="20% - Accent5 2 3" xfId="62"/>
    <cellStyle name="20% - Accent5 2 4" xfId="63"/>
    <cellStyle name="20% - Accent5 3" xfId="64"/>
    <cellStyle name="20% - Accent5 3 2" xfId="65"/>
    <cellStyle name="20% - Accent5 3 3" xfId="66"/>
    <cellStyle name="20% - Accent5 3 4" xfId="67"/>
    <cellStyle name="20% - Accent5 4" xfId="68"/>
    <cellStyle name="20% - Accent5 4 2" xfId="69"/>
    <cellStyle name="20% - Accent5 5" xfId="70"/>
    <cellStyle name="20% - Accent5 6" xfId="71"/>
    <cellStyle name="20% - Accent6 2" xfId="72"/>
    <cellStyle name="20% - Accent6 2 2" xfId="73"/>
    <cellStyle name="20% - Accent6 2 2 2" xfId="74"/>
    <cellStyle name="20% - Accent6 2 2 3" xfId="75"/>
    <cellStyle name="20% - Accent6 2 3" xfId="76"/>
    <cellStyle name="20% - Accent6 2 4" xfId="77"/>
    <cellStyle name="20% - Accent6 3" xfId="78"/>
    <cellStyle name="20% - Accent6 3 2" xfId="79"/>
    <cellStyle name="20% - Accent6 3 3" xfId="80"/>
    <cellStyle name="20% - Accent6 3 4" xfId="81"/>
    <cellStyle name="20% - Accent6 4" xfId="82"/>
    <cellStyle name="20% - Accent6 4 2" xfId="83"/>
    <cellStyle name="20% - Accent6 5" xfId="84"/>
    <cellStyle name="20% - Accent6 6" xfId="85"/>
    <cellStyle name="40% - Accent1 2" xfId="86"/>
    <cellStyle name="40% - Accent1 2 2" xfId="87"/>
    <cellStyle name="40% - Accent1 2 2 2" xfId="88"/>
    <cellStyle name="40% - Accent1 2 2 3" xfId="89"/>
    <cellStyle name="40% - Accent1 2 3" xfId="90"/>
    <cellStyle name="40% - Accent1 2 4" xfId="91"/>
    <cellStyle name="40% - Accent1 3" xfId="92"/>
    <cellStyle name="40% - Accent1 3 2" xfId="93"/>
    <cellStyle name="40% - Accent1 3 3" xfId="94"/>
    <cellStyle name="40% - Accent1 3 4" xfId="95"/>
    <cellStyle name="40% - Accent1 4" xfId="96"/>
    <cellStyle name="40% - Accent1 4 2" xfId="97"/>
    <cellStyle name="40% - Accent1 5" xfId="98"/>
    <cellStyle name="40% - Accent1 6" xfId="99"/>
    <cellStyle name="40% - Accent2 2" xfId="100"/>
    <cellStyle name="40% - Accent2 2 2" xfId="101"/>
    <cellStyle name="40% - Accent2 2 2 2" xfId="102"/>
    <cellStyle name="40% - Accent2 2 2 3" xfId="103"/>
    <cellStyle name="40% - Accent2 2 3" xfId="104"/>
    <cellStyle name="40% - Accent2 2 4" xfId="105"/>
    <cellStyle name="40% - Accent2 3" xfId="106"/>
    <cellStyle name="40% - Accent2 3 2" xfId="107"/>
    <cellStyle name="40% - Accent2 3 3" xfId="108"/>
    <cellStyle name="40% - Accent2 3 4" xfId="109"/>
    <cellStyle name="40% - Accent2 4" xfId="110"/>
    <cellStyle name="40% - Accent2 4 2" xfId="111"/>
    <cellStyle name="40% - Accent2 5" xfId="112"/>
    <cellStyle name="40% - Accent2 6" xfId="113"/>
    <cellStyle name="40% - Accent3 2" xfId="114"/>
    <cellStyle name="40% - Accent3 2 2" xfId="115"/>
    <cellStyle name="40% - Accent3 2 2 2" xfId="116"/>
    <cellStyle name="40% - Accent3 2 2 3" xfId="117"/>
    <cellStyle name="40% - Accent3 2 3" xfId="118"/>
    <cellStyle name="40% - Accent3 2 4" xfId="119"/>
    <cellStyle name="40% - Accent3 3" xfId="120"/>
    <cellStyle name="40% - Accent3 3 2" xfId="121"/>
    <cellStyle name="40% - Accent3 3 3" xfId="122"/>
    <cellStyle name="40% - Accent3 3 4" xfId="123"/>
    <cellStyle name="40% - Accent3 4" xfId="124"/>
    <cellStyle name="40% - Accent3 4 2" xfId="125"/>
    <cellStyle name="40% - Accent3 5" xfId="126"/>
    <cellStyle name="40% - Accent3 6" xfId="127"/>
    <cellStyle name="40% - Accent4 2" xfId="128"/>
    <cellStyle name="40% - Accent4 2 2" xfId="129"/>
    <cellStyle name="40% - Accent4 2 2 2" xfId="130"/>
    <cellStyle name="40% - Accent4 2 2 3" xfId="131"/>
    <cellStyle name="40% - Accent4 2 3" xfId="132"/>
    <cellStyle name="40% - Accent4 2 4" xfId="133"/>
    <cellStyle name="40% - Accent4 3" xfId="134"/>
    <cellStyle name="40% - Accent4 3 2" xfId="135"/>
    <cellStyle name="40% - Accent4 3 3" xfId="136"/>
    <cellStyle name="40% - Accent4 3 4" xfId="137"/>
    <cellStyle name="40% - Accent4 4" xfId="138"/>
    <cellStyle name="40% - Accent4 4 2" xfId="139"/>
    <cellStyle name="40% - Accent4 5" xfId="140"/>
    <cellStyle name="40% - Accent4 6" xfId="141"/>
    <cellStyle name="40% - Accent5 2" xfId="142"/>
    <cellStyle name="40% - Accent5 2 2" xfId="143"/>
    <cellStyle name="40% - Accent5 2 2 2" xfId="144"/>
    <cellStyle name="40% - Accent5 2 2 3" xfId="145"/>
    <cellStyle name="40% - Accent5 2 3" xfId="146"/>
    <cellStyle name="40% - Accent5 2 4" xfId="147"/>
    <cellStyle name="40% - Accent5 3" xfId="148"/>
    <cellStyle name="40% - Accent5 3 2" xfId="149"/>
    <cellStyle name="40% - Accent5 3 3" xfId="150"/>
    <cellStyle name="40% - Accent5 3 4" xfId="151"/>
    <cellStyle name="40% - Accent5 4" xfId="152"/>
    <cellStyle name="40% - Accent5 4 2" xfId="153"/>
    <cellStyle name="40% - Accent5 5" xfId="154"/>
    <cellStyle name="40% - Accent5 6" xfId="155"/>
    <cellStyle name="40% - Accent6 2" xfId="156"/>
    <cellStyle name="40% - Accent6 2 2" xfId="157"/>
    <cellStyle name="40% - Accent6 2 2 2" xfId="158"/>
    <cellStyle name="40% - Accent6 2 2 3" xfId="159"/>
    <cellStyle name="40% - Accent6 2 3" xfId="160"/>
    <cellStyle name="40% - Accent6 2 4" xfId="161"/>
    <cellStyle name="40% - Accent6 3" xfId="162"/>
    <cellStyle name="40% - Accent6 3 2" xfId="163"/>
    <cellStyle name="40% - Accent6 3 3" xfId="164"/>
    <cellStyle name="40% - Accent6 3 4" xfId="165"/>
    <cellStyle name="40% - Accent6 4" xfId="166"/>
    <cellStyle name="40% - Accent6 4 2" xfId="167"/>
    <cellStyle name="40% - Accent6 5" xfId="168"/>
    <cellStyle name="40% - Accent6 6" xfId="169"/>
    <cellStyle name="60% - Accent1 2" xfId="170"/>
    <cellStyle name="60% - Accent1 2 2" xfId="171"/>
    <cellStyle name="60% - Accent1 3" xfId="172"/>
    <cellStyle name="60% - Accent1 3 2" xfId="173"/>
    <cellStyle name="60% - Accent1 4" xfId="174"/>
    <cellStyle name="60% - Accent1 4 2" xfId="175"/>
    <cellStyle name="60% - Accent1 5" xfId="176"/>
    <cellStyle name="60% - Accent2 2" xfId="177"/>
    <cellStyle name="60% - Accent2 2 2" xfId="178"/>
    <cellStyle name="60% - Accent2 3" xfId="179"/>
    <cellStyle name="60% - Accent2 3 2" xfId="180"/>
    <cellStyle name="60% - Accent2 4" xfId="181"/>
    <cellStyle name="60% - Accent2 4 2" xfId="182"/>
    <cellStyle name="60% - Accent2 5" xfId="183"/>
    <cellStyle name="60% - Accent3 2" xfId="184"/>
    <cellStyle name="60% - Accent3 2 2" xfId="185"/>
    <cellStyle name="60% - Accent3 3" xfId="186"/>
    <cellStyle name="60% - Accent3 3 2" xfId="187"/>
    <cellStyle name="60% - Accent3 4" xfId="188"/>
    <cellStyle name="60% - Accent3 4 2" xfId="189"/>
    <cellStyle name="60% - Accent3 5" xfId="190"/>
    <cellStyle name="60% - Accent4 2" xfId="191"/>
    <cellStyle name="60% - Accent4 2 2" xfId="192"/>
    <cellStyle name="60% - Accent4 3" xfId="193"/>
    <cellStyle name="60% - Accent4 3 2" xfId="194"/>
    <cellStyle name="60% - Accent4 4" xfId="195"/>
    <cellStyle name="60% - Accent4 4 2" xfId="196"/>
    <cellStyle name="60% - Accent4 5" xfId="197"/>
    <cellStyle name="60% - Accent5 2" xfId="198"/>
    <cellStyle name="60% - Accent5 2 2" xfId="199"/>
    <cellStyle name="60% - Accent5 3" xfId="200"/>
    <cellStyle name="60% - Accent5 3 2" xfId="201"/>
    <cellStyle name="60% - Accent5 4" xfId="202"/>
    <cellStyle name="60% - Accent5 4 2" xfId="203"/>
    <cellStyle name="60% - Accent5 5" xfId="204"/>
    <cellStyle name="60% - Accent6 2" xfId="205"/>
    <cellStyle name="60% - Accent6 2 2" xfId="206"/>
    <cellStyle name="60% - Accent6 3" xfId="207"/>
    <cellStyle name="60% - Accent6 3 2" xfId="208"/>
    <cellStyle name="60% - Accent6 4" xfId="209"/>
    <cellStyle name="60% - Accent6 4 2" xfId="210"/>
    <cellStyle name="60% - Accent6 5" xfId="211"/>
    <cellStyle name="Accent1 2" xfId="212"/>
    <cellStyle name="Accent1 2 2" xfId="213"/>
    <cellStyle name="Accent1 3" xfId="214"/>
    <cellStyle name="Accent1 3 2" xfId="215"/>
    <cellStyle name="Accent1 4" xfId="216"/>
    <cellStyle name="Accent1 4 2" xfId="217"/>
    <cellStyle name="Accent1 5" xfId="218"/>
    <cellStyle name="Accent2 2" xfId="219"/>
    <cellStyle name="Accent2 2 2" xfId="220"/>
    <cellStyle name="Accent2 3" xfId="221"/>
    <cellStyle name="Accent2 3 2" xfId="222"/>
    <cellStyle name="Accent2 4" xfId="223"/>
    <cellStyle name="Accent2 4 2" xfId="224"/>
    <cellStyle name="Accent2 5" xfId="225"/>
    <cellStyle name="Accent3 2" xfId="226"/>
    <cellStyle name="Accent3 2 2" xfId="227"/>
    <cellStyle name="Accent3 3" xfId="228"/>
    <cellStyle name="Accent3 3 2" xfId="229"/>
    <cellStyle name="Accent3 4" xfId="230"/>
    <cellStyle name="Accent3 4 2" xfId="231"/>
    <cellStyle name="Accent3 5" xfId="232"/>
    <cellStyle name="Accent4 2" xfId="233"/>
    <cellStyle name="Accent4 2 2" xfId="234"/>
    <cellStyle name="Accent4 3" xfId="235"/>
    <cellStyle name="Accent4 3 2" xfId="236"/>
    <cellStyle name="Accent4 4" xfId="237"/>
    <cellStyle name="Accent4 4 2" xfId="238"/>
    <cellStyle name="Accent4 5" xfId="239"/>
    <cellStyle name="Accent5 2" xfId="240"/>
    <cellStyle name="Accent5 2 2" xfId="241"/>
    <cellStyle name="Accent5 3" xfId="242"/>
    <cellStyle name="Accent5 3 2" xfId="243"/>
    <cellStyle name="Accent5 4" xfId="244"/>
    <cellStyle name="Accent5 4 2" xfId="245"/>
    <cellStyle name="Accent5 5" xfId="246"/>
    <cellStyle name="Accent6 2" xfId="247"/>
    <cellStyle name="Accent6 2 2" xfId="248"/>
    <cellStyle name="Accent6 3" xfId="249"/>
    <cellStyle name="Accent6 3 2" xfId="250"/>
    <cellStyle name="Accent6 4" xfId="251"/>
    <cellStyle name="Accent6 4 2" xfId="252"/>
    <cellStyle name="Accent6 5" xfId="253"/>
    <cellStyle name="Bad 2" xfId="254"/>
    <cellStyle name="Bad 2 2" xfId="255"/>
    <cellStyle name="Bad 2 2 2" xfId="256"/>
    <cellStyle name="Bad 2 3" xfId="257"/>
    <cellStyle name="Bad 3" xfId="258"/>
    <cellStyle name="Bad 3 2" xfId="259"/>
    <cellStyle name="Bad 3 3" xfId="260"/>
    <cellStyle name="Bad 4" xfId="261"/>
    <cellStyle name="Bad 4 2" xfId="262"/>
    <cellStyle name="Bad 5" xfId="263"/>
    <cellStyle name="Calc Currency (0)" xfId="264"/>
    <cellStyle name="Calc Currency (0) 2" xfId="265"/>
    <cellStyle name="Calc Currency (0) 2 2" xfId="266"/>
    <cellStyle name="Calc Currency (0) 2 3" xfId="267"/>
    <cellStyle name="Calc Currency (0) 2 4" xfId="268"/>
    <cellStyle name="Calc Currency (0) 2 5" xfId="269"/>
    <cellStyle name="Calc Currency (0) 3" xfId="270"/>
    <cellStyle name="Calc Currency (0) 4" xfId="271"/>
    <cellStyle name="Calc Currency (0) 5" xfId="272"/>
    <cellStyle name="Calc Currency (0) 6" xfId="273"/>
    <cellStyle name="Calculation 2" xfId="274"/>
    <cellStyle name="Calculation 2 2" xfId="275"/>
    <cellStyle name="Calculation 3" xfId="276"/>
    <cellStyle name="Calculation 3 2" xfId="277"/>
    <cellStyle name="Calculation 4" xfId="278"/>
    <cellStyle name="Calculation 4 2" xfId="279"/>
    <cellStyle name="Calculation 5" xfId="280"/>
    <cellStyle name="Check Cell 2" xfId="281"/>
    <cellStyle name="Check Cell 2 2" xfId="282"/>
    <cellStyle name="Check Cell 3" xfId="283"/>
    <cellStyle name="Check Cell 3 2" xfId="284"/>
    <cellStyle name="Check Cell 4" xfId="285"/>
    <cellStyle name="Check Cell 4 2" xfId="286"/>
    <cellStyle name="Check Cell 5" xfId="287"/>
    <cellStyle name="Comma" xfId="1" builtinId="3"/>
    <cellStyle name="Comma 10" xfId="288"/>
    <cellStyle name="Comma 100" xfId="289"/>
    <cellStyle name="Comma 101" xfId="290"/>
    <cellStyle name="Comma 102" xfId="291"/>
    <cellStyle name="Comma 103" xfId="292"/>
    <cellStyle name="Comma 104" xfId="293"/>
    <cellStyle name="Comma 105" xfId="294"/>
    <cellStyle name="Comma 106" xfId="295"/>
    <cellStyle name="Comma 107" xfId="296"/>
    <cellStyle name="Comma 108" xfId="297"/>
    <cellStyle name="Comma 109" xfId="298"/>
    <cellStyle name="Comma 11" xfId="299"/>
    <cellStyle name="Comma 11 2" xfId="300"/>
    <cellStyle name="Comma 110" xfId="301"/>
    <cellStyle name="Comma 111" xfId="302"/>
    <cellStyle name="Comma 112" xfId="303"/>
    <cellStyle name="Comma 112 2" xfId="304"/>
    <cellStyle name="Comma 113" xfId="305"/>
    <cellStyle name="Comma 114" xfId="306"/>
    <cellStyle name="Comma 115" xfId="307"/>
    <cellStyle name="Comma 116" xfId="308"/>
    <cellStyle name="Comma 117" xfId="309"/>
    <cellStyle name="Comma 118" xfId="310"/>
    <cellStyle name="Comma 119" xfId="311"/>
    <cellStyle name="Comma 12" xfId="312"/>
    <cellStyle name="Comma 120" xfId="313"/>
    <cellStyle name="Comma 121" xfId="314"/>
    <cellStyle name="Comma 122" xfId="315"/>
    <cellStyle name="Comma 123" xfId="316"/>
    <cellStyle name="Comma 124" xfId="317"/>
    <cellStyle name="Comma 125" xfId="318"/>
    <cellStyle name="Comma 126" xfId="319"/>
    <cellStyle name="Comma 127" xfId="320"/>
    <cellStyle name="Comma 128" xfId="321"/>
    <cellStyle name="Comma 129" xfId="322"/>
    <cellStyle name="Comma 13" xfId="323"/>
    <cellStyle name="Comma 130" xfId="324"/>
    <cellStyle name="Comma 131" xfId="325"/>
    <cellStyle name="Comma 132" xfId="326"/>
    <cellStyle name="Comma 133" xfId="327"/>
    <cellStyle name="Comma 134" xfId="328"/>
    <cellStyle name="Comma 135" xfId="329"/>
    <cellStyle name="Comma 136" xfId="330"/>
    <cellStyle name="Comma 137" xfId="331"/>
    <cellStyle name="Comma 138" xfId="332"/>
    <cellStyle name="Comma 139" xfId="333"/>
    <cellStyle name="Comma 14" xfId="334"/>
    <cellStyle name="Comma 140" xfId="335"/>
    <cellStyle name="Comma 141" xfId="336"/>
    <cellStyle name="Comma 142" xfId="337"/>
    <cellStyle name="Comma 143" xfId="338"/>
    <cellStyle name="Comma 144" xfId="339"/>
    <cellStyle name="Comma 145" xfId="340"/>
    <cellStyle name="Comma 146" xfId="341"/>
    <cellStyle name="Comma 147" xfId="342"/>
    <cellStyle name="Comma 148" xfId="343"/>
    <cellStyle name="Comma 149" xfId="344"/>
    <cellStyle name="Comma 15" xfId="345"/>
    <cellStyle name="Comma 150" xfId="346"/>
    <cellStyle name="Comma 151" xfId="347"/>
    <cellStyle name="Comma 152" xfId="348"/>
    <cellStyle name="Comma 153" xfId="349"/>
    <cellStyle name="Comma 154" xfId="350"/>
    <cellStyle name="Comma 155" xfId="351"/>
    <cellStyle name="Comma 156" xfId="352"/>
    <cellStyle name="Comma 157" xfId="353"/>
    <cellStyle name="Comma 158" xfId="354"/>
    <cellStyle name="Comma 159" xfId="355"/>
    <cellStyle name="Comma 16" xfId="356"/>
    <cellStyle name="Comma 160" xfId="357"/>
    <cellStyle name="Comma 161" xfId="358"/>
    <cellStyle name="Comma 162" xfId="359"/>
    <cellStyle name="Comma 163" xfId="360"/>
    <cellStyle name="Comma 164" xfId="361"/>
    <cellStyle name="Comma 165" xfId="362"/>
    <cellStyle name="Comma 166" xfId="363"/>
    <cellStyle name="Comma 167" xfId="364"/>
    <cellStyle name="Comma 168" xfId="365"/>
    <cellStyle name="Comma 169" xfId="366"/>
    <cellStyle name="Comma 17" xfId="367"/>
    <cellStyle name="Comma 170" xfId="368"/>
    <cellStyle name="Comma 171" xfId="369"/>
    <cellStyle name="Comma 172" xfId="370"/>
    <cellStyle name="Comma 173" xfId="371"/>
    <cellStyle name="Comma 174" xfId="372"/>
    <cellStyle name="Comma 175" xfId="373"/>
    <cellStyle name="Comma 176" xfId="374"/>
    <cellStyle name="Comma 176 2" xfId="375"/>
    <cellStyle name="Comma 177" xfId="376"/>
    <cellStyle name="Comma 178" xfId="377"/>
    <cellStyle name="Comma 179" xfId="378"/>
    <cellStyle name="Comma 18" xfId="379"/>
    <cellStyle name="Comma 180" xfId="380"/>
    <cellStyle name="Comma 181" xfId="381"/>
    <cellStyle name="Comma 182" xfId="382"/>
    <cellStyle name="Comma 182 2" xfId="383"/>
    <cellStyle name="Comma 183" xfId="384"/>
    <cellStyle name="Comma 184" xfId="385"/>
    <cellStyle name="Comma 185" xfId="386"/>
    <cellStyle name="Comma 186" xfId="387"/>
    <cellStyle name="Comma 187" xfId="388"/>
    <cellStyle name="Comma 188" xfId="389"/>
    <cellStyle name="Comma 189" xfId="390"/>
    <cellStyle name="Comma 19" xfId="391"/>
    <cellStyle name="Comma 190" xfId="392"/>
    <cellStyle name="Comma 191" xfId="393"/>
    <cellStyle name="Comma 192" xfId="394"/>
    <cellStyle name="Comma 193" xfId="395"/>
    <cellStyle name="Comma 194" xfId="396"/>
    <cellStyle name="Comma 195" xfId="397"/>
    <cellStyle name="Comma 196" xfId="398"/>
    <cellStyle name="Comma 197" xfId="399"/>
    <cellStyle name="Comma 198" xfId="400"/>
    <cellStyle name="Comma 199" xfId="401"/>
    <cellStyle name="Comma 2" xfId="402"/>
    <cellStyle name="Comma 2 10" xfId="403"/>
    <cellStyle name="Comma 2 10 2" xfId="404"/>
    <cellStyle name="Comma 2 11" xfId="405"/>
    <cellStyle name="Comma 2 12" xfId="406"/>
    <cellStyle name="Comma 2 2" xfId="407"/>
    <cellStyle name="Comma 2 2 2" xfId="408"/>
    <cellStyle name="Comma 2 2 2 2" xfId="409"/>
    <cellStyle name="Comma 2 2 3" xfId="410"/>
    <cellStyle name="Comma 2 2 3 2" xfId="411"/>
    <cellStyle name="Comma 2 2 4" xfId="412"/>
    <cellStyle name="Comma 2 3" xfId="413"/>
    <cellStyle name="Comma 2 3 2" xfId="414"/>
    <cellStyle name="Comma 2 3 3" xfId="415"/>
    <cellStyle name="Comma 2 4" xfId="416"/>
    <cellStyle name="Comma 2 4 2" xfId="417"/>
    <cellStyle name="Comma 2 5" xfId="418"/>
    <cellStyle name="Comma 2 5 2" xfId="419"/>
    <cellStyle name="Comma 2 6" xfId="420"/>
    <cellStyle name="Comma 2 6 2" xfId="421"/>
    <cellStyle name="Comma 2 7" xfId="422"/>
    <cellStyle name="Comma 2 7 2" xfId="423"/>
    <cellStyle name="Comma 2 8" xfId="424"/>
    <cellStyle name="Comma 2 8 2" xfId="425"/>
    <cellStyle name="Comma 2 9" xfId="426"/>
    <cellStyle name="Comma 2 9 2" xfId="427"/>
    <cellStyle name="Comma 20" xfId="428"/>
    <cellStyle name="Comma 200" xfId="429"/>
    <cellStyle name="Comma 201" xfId="430"/>
    <cellStyle name="Comma 202" xfId="431"/>
    <cellStyle name="Comma 203" xfId="432"/>
    <cellStyle name="Comma 204" xfId="433"/>
    <cellStyle name="Comma 205" xfId="434"/>
    <cellStyle name="Comma 206" xfId="435"/>
    <cellStyle name="Comma 207" xfId="436"/>
    <cellStyle name="Comma 208" xfId="437"/>
    <cellStyle name="Comma 209" xfId="438"/>
    <cellStyle name="Comma 21" xfId="439"/>
    <cellStyle name="Comma 210" xfId="440"/>
    <cellStyle name="Comma 211" xfId="441"/>
    <cellStyle name="Comma 212" xfId="442"/>
    <cellStyle name="Comma 213" xfId="443"/>
    <cellStyle name="Comma 214" xfId="444"/>
    <cellStyle name="Comma 215" xfId="445"/>
    <cellStyle name="Comma 216" xfId="446"/>
    <cellStyle name="Comma 217" xfId="447"/>
    <cellStyle name="Comma 218" xfId="448"/>
    <cellStyle name="Comma 219" xfId="449"/>
    <cellStyle name="Comma 22" xfId="450"/>
    <cellStyle name="Comma 220" xfId="451"/>
    <cellStyle name="Comma 221" xfId="452"/>
    <cellStyle name="Comma 222" xfId="453"/>
    <cellStyle name="Comma 223" xfId="454"/>
    <cellStyle name="Comma 224" xfId="455"/>
    <cellStyle name="Comma 225" xfId="456"/>
    <cellStyle name="Comma 226" xfId="457"/>
    <cellStyle name="Comma 227" xfId="458"/>
    <cellStyle name="Comma 228" xfId="459"/>
    <cellStyle name="Comma 229" xfId="460"/>
    <cellStyle name="Comma 23" xfId="461"/>
    <cellStyle name="Comma 230" xfId="462"/>
    <cellStyle name="Comma 231" xfId="463"/>
    <cellStyle name="Comma 232" xfId="464"/>
    <cellStyle name="Comma 233" xfId="465"/>
    <cellStyle name="Comma 234" xfId="466"/>
    <cellStyle name="Comma 235" xfId="467"/>
    <cellStyle name="Comma 236" xfId="468"/>
    <cellStyle name="Comma 237" xfId="469"/>
    <cellStyle name="Comma 238" xfId="470"/>
    <cellStyle name="Comma 239" xfId="471"/>
    <cellStyle name="Comma 24" xfId="472"/>
    <cellStyle name="Comma 240" xfId="473"/>
    <cellStyle name="Comma 241" xfId="474"/>
    <cellStyle name="Comma 242" xfId="475"/>
    <cellStyle name="Comma 243" xfId="476"/>
    <cellStyle name="Comma 244" xfId="477"/>
    <cellStyle name="Comma 245" xfId="478"/>
    <cellStyle name="Comma 246" xfId="479"/>
    <cellStyle name="Comma 247" xfId="480"/>
    <cellStyle name="Comma 248" xfId="481"/>
    <cellStyle name="Comma 249" xfId="482"/>
    <cellStyle name="Comma 25" xfId="483"/>
    <cellStyle name="Comma 250" xfId="484"/>
    <cellStyle name="Comma 251" xfId="485"/>
    <cellStyle name="Comma 252" xfId="486"/>
    <cellStyle name="Comma 253" xfId="487"/>
    <cellStyle name="Comma 254" xfId="488"/>
    <cellStyle name="Comma 255" xfId="489"/>
    <cellStyle name="Comma 256" xfId="490"/>
    <cellStyle name="Comma 257" xfId="491"/>
    <cellStyle name="Comma 257 2" xfId="492"/>
    <cellStyle name="Comma 257 3" xfId="493"/>
    <cellStyle name="Comma 257 4" xfId="494"/>
    <cellStyle name="Comma 258" xfId="495"/>
    <cellStyle name="Comma 259" xfId="496"/>
    <cellStyle name="Comma 259 2" xfId="497"/>
    <cellStyle name="Comma 26" xfId="498"/>
    <cellStyle name="Comma 260" xfId="499"/>
    <cellStyle name="Comma 261" xfId="500"/>
    <cellStyle name="Comma 262" xfId="501"/>
    <cellStyle name="Comma 27" xfId="502"/>
    <cellStyle name="Comma 28" xfId="503"/>
    <cellStyle name="Comma 29" xfId="504"/>
    <cellStyle name="Comma 3" xfId="505"/>
    <cellStyle name="Comma 3 2" xfId="506"/>
    <cellStyle name="Comma 3 2 2" xfId="507"/>
    <cellStyle name="Comma 3 2 2 2" xfId="508"/>
    <cellStyle name="Comma 3 2 3" xfId="509"/>
    <cellStyle name="Comma 3 3" xfId="510"/>
    <cellStyle name="Comma 3 4" xfId="511"/>
    <cellStyle name="Comma 30" xfId="512"/>
    <cellStyle name="Comma 31" xfId="513"/>
    <cellStyle name="Comma 32" xfId="514"/>
    <cellStyle name="Comma 33" xfId="515"/>
    <cellStyle name="Comma 34" xfId="516"/>
    <cellStyle name="Comma 35" xfId="517"/>
    <cellStyle name="Comma 36" xfId="518"/>
    <cellStyle name="Comma 37" xfId="519"/>
    <cellStyle name="Comma 38" xfId="520"/>
    <cellStyle name="Comma 39" xfId="521"/>
    <cellStyle name="Comma 4" xfId="522"/>
    <cellStyle name="Comma 4 2" xfId="523"/>
    <cellStyle name="Comma 4 2 2" xfId="524"/>
    <cellStyle name="Comma 4 2 3" xfId="525"/>
    <cellStyle name="Comma 4 3" xfId="526"/>
    <cellStyle name="Comma 4 3 2" xfId="527"/>
    <cellStyle name="Comma 4 3 3" xfId="528"/>
    <cellStyle name="Comma 4 4" xfId="529"/>
    <cellStyle name="Comma 4 4 2" xfId="530"/>
    <cellStyle name="Comma 4 5" xfId="531"/>
    <cellStyle name="Comma 4 6" xfId="532"/>
    <cellStyle name="Comma 40" xfId="533"/>
    <cellStyle name="Comma 41" xfId="534"/>
    <cellStyle name="Comma 42" xfId="535"/>
    <cellStyle name="Comma 43" xfId="536"/>
    <cellStyle name="Comma 44" xfId="537"/>
    <cellStyle name="Comma 45" xfId="538"/>
    <cellStyle name="Comma 46" xfId="539"/>
    <cellStyle name="Comma 47" xfId="540"/>
    <cellStyle name="Comma 48" xfId="541"/>
    <cellStyle name="Comma 49" xfId="542"/>
    <cellStyle name="Comma 5" xfId="543"/>
    <cellStyle name="Comma 5 2" xfId="544"/>
    <cellStyle name="Comma 5 3" xfId="545"/>
    <cellStyle name="Comma 5 4" xfId="546"/>
    <cellStyle name="Comma 5 5" xfId="547"/>
    <cellStyle name="Comma 5 6" xfId="548"/>
    <cellStyle name="Comma 50" xfId="549"/>
    <cellStyle name="Comma 51" xfId="550"/>
    <cellStyle name="Comma 52" xfId="551"/>
    <cellStyle name="Comma 53" xfId="552"/>
    <cellStyle name="Comma 54" xfId="553"/>
    <cellStyle name="Comma 55" xfId="554"/>
    <cellStyle name="Comma 56" xfId="555"/>
    <cellStyle name="Comma 57" xfId="556"/>
    <cellStyle name="Comma 58" xfId="557"/>
    <cellStyle name="Comma 59" xfId="558"/>
    <cellStyle name="Comma 6" xfId="559"/>
    <cellStyle name="Comma 6 2" xfId="560"/>
    <cellStyle name="Comma 6 2 2" xfId="561"/>
    <cellStyle name="Comma 6 2 2 2" xfId="562"/>
    <cellStyle name="Comma 6 2 3" xfId="563"/>
    <cellStyle name="Comma 6 2 4" xfId="564"/>
    <cellStyle name="Comma 6 3" xfId="565"/>
    <cellStyle name="Comma 6 3 2" xfId="566"/>
    <cellStyle name="Comma 6 3 3" xfId="567"/>
    <cellStyle name="Comma 6 4" xfId="568"/>
    <cellStyle name="Comma 6 5" xfId="569"/>
    <cellStyle name="Comma 60" xfId="570"/>
    <cellStyle name="Comma 61" xfId="571"/>
    <cellStyle name="Comma 62" xfId="572"/>
    <cellStyle name="Comma 63" xfId="573"/>
    <cellStyle name="Comma 64" xfId="574"/>
    <cellStyle name="Comma 65" xfId="575"/>
    <cellStyle name="Comma 66" xfId="576"/>
    <cellStyle name="Comma 67" xfId="577"/>
    <cellStyle name="Comma 68" xfId="578"/>
    <cellStyle name="Comma 69" xfId="579"/>
    <cellStyle name="Comma 7" xfId="580"/>
    <cellStyle name="Comma 7 2" xfId="581"/>
    <cellStyle name="Comma 7 3" xfId="582"/>
    <cellStyle name="Comma 70" xfId="583"/>
    <cellStyle name="Comma 71" xfId="584"/>
    <cellStyle name="Comma 72" xfId="585"/>
    <cellStyle name="Comma 73" xfId="586"/>
    <cellStyle name="Comma 74" xfId="587"/>
    <cellStyle name="Comma 75" xfId="588"/>
    <cellStyle name="Comma 76" xfId="589"/>
    <cellStyle name="Comma 77" xfId="590"/>
    <cellStyle name="Comma 78" xfId="591"/>
    <cellStyle name="Comma 79" xfId="592"/>
    <cellStyle name="Comma 8" xfId="593"/>
    <cellStyle name="Comma 8 2" xfId="594"/>
    <cellStyle name="Comma 80" xfId="595"/>
    <cellStyle name="Comma 81" xfId="596"/>
    <cellStyle name="Comma 82" xfId="597"/>
    <cellStyle name="Comma 83" xfId="598"/>
    <cellStyle name="Comma 84" xfId="599"/>
    <cellStyle name="Comma 85" xfId="600"/>
    <cellStyle name="Comma 86" xfId="601"/>
    <cellStyle name="Comma 87" xfId="602"/>
    <cellStyle name="Comma 88" xfId="603"/>
    <cellStyle name="Comma 89" xfId="604"/>
    <cellStyle name="Comma 9" xfId="605"/>
    <cellStyle name="Comma 90" xfId="606"/>
    <cellStyle name="Comma 91" xfId="607"/>
    <cellStyle name="Comma 92" xfId="608"/>
    <cellStyle name="Comma 93" xfId="609"/>
    <cellStyle name="Comma 94" xfId="610"/>
    <cellStyle name="Comma 95" xfId="611"/>
    <cellStyle name="Comma 96" xfId="612"/>
    <cellStyle name="Comma 97" xfId="613"/>
    <cellStyle name="Comma 98" xfId="614"/>
    <cellStyle name="Comma 99" xfId="615"/>
    <cellStyle name="Copied" xfId="616"/>
    <cellStyle name="Copied 2" xfId="617"/>
    <cellStyle name="Currency 2" xfId="618"/>
    <cellStyle name="Currency 2 2" xfId="619"/>
    <cellStyle name="Currency 2 2 2" xfId="620"/>
    <cellStyle name="Currency 2 3" xfId="621"/>
    <cellStyle name="Currency 3" xfId="622"/>
    <cellStyle name="Currency 4" xfId="623"/>
    <cellStyle name="Entered" xfId="624"/>
    <cellStyle name="Entered 2" xfId="625"/>
    <cellStyle name="Euro" xfId="626"/>
    <cellStyle name="Explanatory Text 2" xfId="627"/>
    <cellStyle name="Explanatory Text 2 2" xfId="628"/>
    <cellStyle name="Explanatory Text 3" xfId="629"/>
    <cellStyle name="Explanatory Text 3 2" xfId="630"/>
    <cellStyle name="Explanatory Text 4" xfId="631"/>
    <cellStyle name="Explanatory Text 4 2" xfId="632"/>
    <cellStyle name="Explanatory Text 5" xfId="633"/>
    <cellStyle name="Good 2" xfId="634"/>
    <cellStyle name="Good 2 2" xfId="635"/>
    <cellStyle name="Good 3" xfId="636"/>
    <cellStyle name="Good 3 2" xfId="637"/>
    <cellStyle name="Good 4" xfId="638"/>
    <cellStyle name="Good 4 2" xfId="639"/>
    <cellStyle name="Good 5" xfId="640"/>
    <cellStyle name="Grey" xfId="641"/>
    <cellStyle name="Header1" xfId="642"/>
    <cellStyle name="Header1 2" xfId="643"/>
    <cellStyle name="Header2" xfId="644"/>
    <cellStyle name="Header2 2" xfId="645"/>
    <cellStyle name="Heading 1 2" xfId="646"/>
    <cellStyle name="Heading 1 2 2" xfId="647"/>
    <cellStyle name="Heading 1 3" xfId="648"/>
    <cellStyle name="Heading 1 3 2" xfId="649"/>
    <cellStyle name="Heading 1 4" xfId="650"/>
    <cellStyle name="Heading 1 4 2" xfId="651"/>
    <cellStyle name="Heading 1 5" xfId="652"/>
    <cellStyle name="Heading 2 2" xfId="653"/>
    <cellStyle name="Heading 2 2 2" xfId="654"/>
    <cellStyle name="Heading 2 3" xfId="655"/>
    <cellStyle name="Heading 2 3 2" xfId="656"/>
    <cellStyle name="Heading 2 4" xfId="657"/>
    <cellStyle name="Heading 2 4 2" xfId="658"/>
    <cellStyle name="Heading 2 5" xfId="659"/>
    <cellStyle name="Heading 3 2" xfId="660"/>
    <cellStyle name="Heading 3 2 2" xfId="661"/>
    <cellStyle name="Heading 3 3" xfId="662"/>
    <cellStyle name="Heading 3 3 2" xfId="663"/>
    <cellStyle name="Heading 3 4" xfId="664"/>
    <cellStyle name="Heading 3 4 2" xfId="665"/>
    <cellStyle name="Heading 3 5" xfId="666"/>
    <cellStyle name="Heading 4 2" xfId="667"/>
    <cellStyle name="Heading 4 2 2" xfId="668"/>
    <cellStyle name="Heading 4 3" xfId="669"/>
    <cellStyle name="Heading 4 3 2" xfId="670"/>
    <cellStyle name="Heading 4 4" xfId="671"/>
    <cellStyle name="Heading 4 4 2" xfId="672"/>
    <cellStyle name="Heading 4 5" xfId="673"/>
    <cellStyle name="Hyperlink 2" xfId="674"/>
    <cellStyle name="Hyperlink 2 2" xfId="675"/>
    <cellStyle name="Hyperlink 3" xfId="676"/>
    <cellStyle name="Input [yellow]" xfId="677"/>
    <cellStyle name="Input 10" xfId="678"/>
    <cellStyle name="Input 11" xfId="679"/>
    <cellStyle name="Input 12" xfId="680"/>
    <cellStyle name="Input 13" xfId="681"/>
    <cellStyle name="Input 14" xfId="682"/>
    <cellStyle name="Input 15" xfId="683"/>
    <cellStyle name="Input 16" xfId="684"/>
    <cellStyle name="Input 17" xfId="685"/>
    <cellStyle name="Input 18" xfId="686"/>
    <cellStyle name="Input 2" xfId="687"/>
    <cellStyle name="Input 2 2" xfId="688"/>
    <cellStyle name="Input 3" xfId="689"/>
    <cellStyle name="Input 3 2" xfId="690"/>
    <cellStyle name="Input 4" xfId="691"/>
    <cellStyle name="Input 4 2" xfId="692"/>
    <cellStyle name="Input 5" xfId="693"/>
    <cellStyle name="Input 6" xfId="694"/>
    <cellStyle name="Input 7" xfId="695"/>
    <cellStyle name="Input 8" xfId="696"/>
    <cellStyle name="Input 9" xfId="697"/>
    <cellStyle name="Linked Cell 2" xfId="698"/>
    <cellStyle name="Linked Cell 2 2" xfId="699"/>
    <cellStyle name="Linked Cell 3" xfId="700"/>
    <cellStyle name="Linked Cell 3 2" xfId="701"/>
    <cellStyle name="Linked Cell 4" xfId="702"/>
    <cellStyle name="Linked Cell 4 2" xfId="703"/>
    <cellStyle name="Linked Cell 5" xfId="704"/>
    <cellStyle name="Neutral 2" xfId="705"/>
    <cellStyle name="Neutral 2 2" xfId="706"/>
    <cellStyle name="Neutral 3" xfId="707"/>
    <cellStyle name="Neutral 3 2" xfId="708"/>
    <cellStyle name="Neutral 4" xfId="709"/>
    <cellStyle name="Neutral 4 2" xfId="710"/>
    <cellStyle name="Neutral 5" xfId="711"/>
    <cellStyle name="Normal" xfId="0" builtinId="0"/>
    <cellStyle name="Normal - Style1" xfId="712"/>
    <cellStyle name="Normal - Style1 2" xfId="713"/>
    <cellStyle name="Normal - Style1 3" xfId="714"/>
    <cellStyle name="Normal 10" xfId="715"/>
    <cellStyle name="Normal 10 2" xfId="716"/>
    <cellStyle name="Normal 10 3" xfId="717"/>
    <cellStyle name="Normal 10 3 2" xfId="718"/>
    <cellStyle name="Normal 10 3 2 2" xfId="719"/>
    <cellStyle name="Normal 10 3 3" xfId="720"/>
    <cellStyle name="Normal 10 3 4" xfId="721"/>
    <cellStyle name="Normal 10 4" xfId="722"/>
    <cellStyle name="Normal 10 4 2" xfId="723"/>
    <cellStyle name="Normal 10 5" xfId="724"/>
    <cellStyle name="Normal 10 6" xfId="725"/>
    <cellStyle name="Normal 100" xfId="726"/>
    <cellStyle name="Normal 100 2" xfId="727"/>
    <cellStyle name="Normal 100 2 2" xfId="728"/>
    <cellStyle name="Normal 100 3" xfId="729"/>
    <cellStyle name="Normal 100 4" xfId="730"/>
    <cellStyle name="Normal 100_Sheet1" xfId="731"/>
    <cellStyle name="Normal 101" xfId="732"/>
    <cellStyle name="Normal 101 2" xfId="733"/>
    <cellStyle name="Normal 101 2 2" xfId="734"/>
    <cellStyle name="Normal 101 3" xfId="735"/>
    <cellStyle name="Normal 101 4" xfId="736"/>
    <cellStyle name="Normal 101_Sheet1" xfId="737"/>
    <cellStyle name="Normal 102" xfId="738"/>
    <cellStyle name="Normal 102 2" xfId="739"/>
    <cellStyle name="Normal 102 2 2" xfId="740"/>
    <cellStyle name="Normal 102 3" xfId="741"/>
    <cellStyle name="Normal 102 4" xfId="742"/>
    <cellStyle name="Normal 102_Sheet1" xfId="743"/>
    <cellStyle name="Normal 103" xfId="744"/>
    <cellStyle name="Normal 103 2" xfId="745"/>
    <cellStyle name="Normal 103 2 2" xfId="746"/>
    <cellStyle name="Normal 103 3" xfId="747"/>
    <cellStyle name="Normal 103 4" xfId="748"/>
    <cellStyle name="Normal 103_Sheet1" xfId="749"/>
    <cellStyle name="Normal 104" xfId="750"/>
    <cellStyle name="Normal 104 2" xfId="751"/>
    <cellStyle name="Normal 104 2 2" xfId="752"/>
    <cellStyle name="Normal 104 3" xfId="753"/>
    <cellStyle name="Normal 104 4" xfId="754"/>
    <cellStyle name="Normal 104_Sheet1" xfId="755"/>
    <cellStyle name="Normal 105" xfId="756"/>
    <cellStyle name="Normal 105 2" xfId="757"/>
    <cellStyle name="Normal 105 2 2" xfId="758"/>
    <cellStyle name="Normal 105 3" xfId="759"/>
    <cellStyle name="Normal 105 4" xfId="760"/>
    <cellStyle name="Normal 105_Sheet1" xfId="761"/>
    <cellStyle name="Normal 106" xfId="762"/>
    <cellStyle name="Normal 106 2" xfId="763"/>
    <cellStyle name="Normal 106 2 2" xfId="764"/>
    <cellStyle name="Normal 106 3" xfId="765"/>
    <cellStyle name="Normal 106 4" xfId="766"/>
    <cellStyle name="Normal 106_Sheet1" xfId="767"/>
    <cellStyle name="Normal 107" xfId="768"/>
    <cellStyle name="Normal 107 2" xfId="769"/>
    <cellStyle name="Normal 108" xfId="770"/>
    <cellStyle name="Normal 108 2" xfId="771"/>
    <cellStyle name="Normal 109" xfId="772"/>
    <cellStyle name="Normal 109 2" xfId="773"/>
    <cellStyle name="Normal 11" xfId="774"/>
    <cellStyle name="Normal 11 2" xfId="775"/>
    <cellStyle name="Normal 11 2 2" xfId="776"/>
    <cellStyle name="Normal 11 3" xfId="777"/>
    <cellStyle name="Normal 11 3 2" xfId="778"/>
    <cellStyle name="Normal 11 3 2 2" xfId="779"/>
    <cellStyle name="Normal 11 3 3" xfId="780"/>
    <cellStyle name="Normal 11 3 4" xfId="781"/>
    <cellStyle name="Normal 11 4" xfId="782"/>
    <cellStyle name="Normal 11 4 2" xfId="783"/>
    <cellStyle name="Normal 11 5" xfId="784"/>
    <cellStyle name="Normal 11 6" xfId="785"/>
    <cellStyle name="Normal 11_Sheet1" xfId="786"/>
    <cellStyle name="Normal 110" xfId="787"/>
    <cellStyle name="Normal 110 2" xfId="788"/>
    <cellStyle name="Normal 111" xfId="789"/>
    <cellStyle name="Normal 111 2" xfId="790"/>
    <cellStyle name="Normal 112" xfId="791"/>
    <cellStyle name="Normal 112 2" xfId="792"/>
    <cellStyle name="Normal 113" xfId="793"/>
    <cellStyle name="Normal 113 2" xfId="794"/>
    <cellStyle name="Normal 114" xfId="795"/>
    <cellStyle name="Normal 114 2" xfId="796"/>
    <cellStyle name="Normal 114 2 2" xfId="797"/>
    <cellStyle name="Normal 114 3" xfId="798"/>
    <cellStyle name="Normal 115" xfId="799"/>
    <cellStyle name="Normal 115 2" xfId="800"/>
    <cellStyle name="Normal 115 2 2" xfId="801"/>
    <cellStyle name="Normal 115 3" xfId="802"/>
    <cellStyle name="Normal 116" xfId="803"/>
    <cellStyle name="Normal 116 2" xfId="804"/>
    <cellStyle name="Normal 116 2 2" xfId="805"/>
    <cellStyle name="Normal 116 3" xfId="806"/>
    <cellStyle name="Normal 117" xfId="807"/>
    <cellStyle name="Normal 117 2" xfId="808"/>
    <cellStyle name="Normal 117 2 2" xfId="809"/>
    <cellStyle name="Normal 117 3" xfId="810"/>
    <cellStyle name="Normal 118" xfId="811"/>
    <cellStyle name="Normal 118 2" xfId="812"/>
    <cellStyle name="Normal 118 2 2" xfId="813"/>
    <cellStyle name="Normal 118 3" xfId="814"/>
    <cellStyle name="Normal 119" xfId="815"/>
    <cellStyle name="Normal 119 2" xfId="816"/>
    <cellStyle name="Normal 119 2 2" xfId="817"/>
    <cellStyle name="Normal 119 3" xfId="818"/>
    <cellStyle name="Normal 12" xfId="819"/>
    <cellStyle name="Normal 12 2" xfId="820"/>
    <cellStyle name="Normal 12 2 2" xfId="821"/>
    <cellStyle name="Normal 12 2 2 2" xfId="822"/>
    <cellStyle name="Normal 12 2 2 2 2" xfId="823"/>
    <cellStyle name="Normal 12 2 2 3" xfId="824"/>
    <cellStyle name="Normal 12 2 2 4" xfId="825"/>
    <cellStyle name="Normal 12 2 3" xfId="826"/>
    <cellStyle name="Normal 12 2 3 2" xfId="827"/>
    <cellStyle name="Normal 12 2 4" xfId="828"/>
    <cellStyle name="Normal 12 2 5" xfId="829"/>
    <cellStyle name="Normal 12 3" xfId="830"/>
    <cellStyle name="Normal 12 3 2" xfId="831"/>
    <cellStyle name="Normal 12 3 2 2" xfId="832"/>
    <cellStyle name="Normal 12 3 3" xfId="833"/>
    <cellStyle name="Normal 12 3 4" xfId="834"/>
    <cellStyle name="Normal 12 4" xfId="835"/>
    <cellStyle name="Normal 12 4 2" xfId="836"/>
    <cellStyle name="Normal 12 4 3" xfId="837"/>
    <cellStyle name="Normal 12 5" xfId="838"/>
    <cellStyle name="Normal 12 6" xfId="839"/>
    <cellStyle name="Normal 12_Sheet1" xfId="840"/>
    <cellStyle name="Normal 120" xfId="841"/>
    <cellStyle name="Normal 120 2" xfId="842"/>
    <cellStyle name="Normal 120 2 2" xfId="843"/>
    <cellStyle name="Normal 120 3" xfId="844"/>
    <cellStyle name="Normal 121" xfId="845"/>
    <cellStyle name="Normal 121 2" xfId="846"/>
    <cellStyle name="Normal 121 2 2" xfId="847"/>
    <cellStyle name="Normal 121 3" xfId="848"/>
    <cellStyle name="Normal 122" xfId="849"/>
    <cellStyle name="Normal 122 2" xfId="850"/>
    <cellStyle name="Normal 122 2 2" xfId="851"/>
    <cellStyle name="Normal 122 3" xfId="852"/>
    <cellStyle name="Normal 123" xfId="853"/>
    <cellStyle name="Normal 123 2" xfId="854"/>
    <cellStyle name="Normal 123 2 2" xfId="855"/>
    <cellStyle name="Normal 123 3" xfId="856"/>
    <cellStyle name="Normal 124" xfId="857"/>
    <cellStyle name="Normal 124 2" xfId="858"/>
    <cellStyle name="Normal 124 2 2" xfId="859"/>
    <cellStyle name="Normal 124 3" xfId="860"/>
    <cellStyle name="Normal 125" xfId="861"/>
    <cellStyle name="Normal 125 2" xfId="862"/>
    <cellStyle name="Normal 125 2 2" xfId="863"/>
    <cellStyle name="Normal 125 3" xfId="864"/>
    <cellStyle name="Normal 126" xfId="865"/>
    <cellStyle name="Normal 126 2" xfId="866"/>
    <cellStyle name="Normal 126 2 2" xfId="867"/>
    <cellStyle name="Normal 126 3" xfId="868"/>
    <cellStyle name="Normal 127" xfId="869"/>
    <cellStyle name="Normal 127 2" xfId="870"/>
    <cellStyle name="Normal 127 2 2" xfId="871"/>
    <cellStyle name="Normal 127 3" xfId="872"/>
    <cellStyle name="Normal 128" xfId="873"/>
    <cellStyle name="Normal 128 2" xfId="874"/>
    <cellStyle name="Normal 128 2 2" xfId="875"/>
    <cellStyle name="Normal 128 3" xfId="876"/>
    <cellStyle name="Normal 129" xfId="877"/>
    <cellStyle name="Normal 129 2" xfId="878"/>
    <cellStyle name="Normal 129 2 2" xfId="879"/>
    <cellStyle name="Normal 129 3" xfId="880"/>
    <cellStyle name="Normal 13" xfId="881"/>
    <cellStyle name="Normal 13 2" xfId="882"/>
    <cellStyle name="Normal 13 3" xfId="883"/>
    <cellStyle name="Normal 13_Sheet1" xfId="884"/>
    <cellStyle name="Normal 130" xfId="885"/>
    <cellStyle name="Normal 130 2" xfId="886"/>
    <cellStyle name="Normal 130 2 2" xfId="887"/>
    <cellStyle name="Normal 130 3" xfId="888"/>
    <cellStyle name="Normal 131" xfId="889"/>
    <cellStyle name="Normal 131 2" xfId="890"/>
    <cellStyle name="Normal 131 2 2" xfId="891"/>
    <cellStyle name="Normal 131 3" xfId="892"/>
    <cellStyle name="Normal 132" xfId="893"/>
    <cellStyle name="Normal 132 2" xfId="894"/>
    <cellStyle name="Normal 132 2 2" xfId="895"/>
    <cellStyle name="Normal 132 3" xfId="896"/>
    <cellStyle name="Normal 133" xfId="897"/>
    <cellStyle name="Normal 133 2" xfId="898"/>
    <cellStyle name="Normal 133 2 2" xfId="899"/>
    <cellStyle name="Normal 133 3" xfId="900"/>
    <cellStyle name="Normal 134" xfId="901"/>
    <cellStyle name="Normal 134 2" xfId="902"/>
    <cellStyle name="Normal 134 2 2" xfId="903"/>
    <cellStyle name="Normal 134 3" xfId="904"/>
    <cellStyle name="Normal 135" xfId="905"/>
    <cellStyle name="Normal 135 2" xfId="906"/>
    <cellStyle name="Normal 135 2 2" xfId="907"/>
    <cellStyle name="Normal 135 3" xfId="908"/>
    <cellStyle name="Normal 136" xfId="909"/>
    <cellStyle name="Normal 136 2" xfId="910"/>
    <cellStyle name="Normal 136 2 2" xfId="911"/>
    <cellStyle name="Normal 136 3" xfId="912"/>
    <cellStyle name="Normal 137" xfId="913"/>
    <cellStyle name="Normal 137 2" xfId="914"/>
    <cellStyle name="Normal 137 2 2" xfId="915"/>
    <cellStyle name="Normal 137 3" xfId="916"/>
    <cellStyle name="Normal 138" xfId="917"/>
    <cellStyle name="Normal 138 2" xfId="918"/>
    <cellStyle name="Normal 138 2 2" xfId="919"/>
    <cellStyle name="Normal 138 3" xfId="920"/>
    <cellStyle name="Normal 139" xfId="921"/>
    <cellStyle name="Normal 139 2" xfId="922"/>
    <cellStyle name="Normal 139 2 2" xfId="923"/>
    <cellStyle name="Normal 139 3" xfId="924"/>
    <cellStyle name="Normal 14" xfId="925"/>
    <cellStyle name="Normal 14 2" xfId="926"/>
    <cellStyle name="Normal 14 2 2" xfId="927"/>
    <cellStyle name="Normal 14 2 2 2" xfId="928"/>
    <cellStyle name="Normal 14 2 3" xfId="929"/>
    <cellStyle name="Normal 14 2 4" xfId="930"/>
    <cellStyle name="Normal 14 3" xfId="931"/>
    <cellStyle name="Normal 14 3 2" xfId="932"/>
    <cellStyle name="Normal 14 3 3" xfId="933"/>
    <cellStyle name="Normal 14 4" xfId="934"/>
    <cellStyle name="Normal 14 5" xfId="935"/>
    <cellStyle name="Normal 14_Sheet1" xfId="936"/>
    <cellStyle name="Normal 140" xfId="937"/>
    <cellStyle name="Normal 140 2" xfId="938"/>
    <cellStyle name="Normal 140 2 2" xfId="939"/>
    <cellStyle name="Normal 140 3" xfId="940"/>
    <cellStyle name="Normal 141" xfId="941"/>
    <cellStyle name="Normal 141 2" xfId="942"/>
    <cellStyle name="Normal 141 2 2" xfId="943"/>
    <cellStyle name="Normal 141 3" xfId="944"/>
    <cellStyle name="Normal 142" xfId="945"/>
    <cellStyle name="Normal 142 2" xfId="946"/>
    <cellStyle name="Normal 142 2 2" xfId="947"/>
    <cellStyle name="Normal 142 3" xfId="948"/>
    <cellStyle name="Normal 143" xfId="949"/>
    <cellStyle name="Normal 143 2" xfId="950"/>
    <cellStyle name="Normal 143 2 2" xfId="951"/>
    <cellStyle name="Normal 143 3" xfId="952"/>
    <cellStyle name="Normal 144" xfId="953"/>
    <cellStyle name="Normal 144 2" xfId="954"/>
    <cellStyle name="Normal 144 2 2" xfId="955"/>
    <cellStyle name="Normal 144 3" xfId="956"/>
    <cellStyle name="Normal 145" xfId="957"/>
    <cellStyle name="Normal 145 2" xfId="958"/>
    <cellStyle name="Normal 145 2 2" xfId="959"/>
    <cellStyle name="Normal 145 3" xfId="960"/>
    <cellStyle name="Normal 146" xfId="961"/>
    <cellStyle name="Normal 146 2" xfId="962"/>
    <cellStyle name="Normal 146 2 2" xfId="963"/>
    <cellStyle name="Normal 146 3" xfId="964"/>
    <cellStyle name="Normal 147" xfId="965"/>
    <cellStyle name="Normal 147 2" xfId="966"/>
    <cellStyle name="Normal 147 2 2" xfId="967"/>
    <cellStyle name="Normal 147 3" xfId="968"/>
    <cellStyle name="Normal 148" xfId="969"/>
    <cellStyle name="Normal 148 2" xfId="970"/>
    <cellStyle name="Normal 148 2 2" xfId="971"/>
    <cellStyle name="Normal 148 3" xfId="972"/>
    <cellStyle name="Normal 149" xfId="973"/>
    <cellStyle name="Normal 149 2" xfId="974"/>
    <cellStyle name="Normal 149 2 2" xfId="975"/>
    <cellStyle name="Normal 149 3" xfId="976"/>
    <cellStyle name="Normal 15" xfId="977"/>
    <cellStyle name="Normal 15 2" xfId="978"/>
    <cellStyle name="Normal 15 2 2" xfId="979"/>
    <cellStyle name="Normal 15 2 2 2" xfId="980"/>
    <cellStyle name="Normal 15 2 3" xfId="981"/>
    <cellStyle name="Normal 15 2 4" xfId="982"/>
    <cellStyle name="Normal 15 3" xfId="983"/>
    <cellStyle name="Normal 15 3 2" xfId="984"/>
    <cellStyle name="Normal 15 3 3" xfId="985"/>
    <cellStyle name="Normal 15 4" xfId="986"/>
    <cellStyle name="Normal 15 5" xfId="987"/>
    <cellStyle name="Normal 15_Sheet1" xfId="988"/>
    <cellStyle name="Normal 150" xfId="989"/>
    <cellStyle name="Normal 150 2" xfId="990"/>
    <cellStyle name="Normal 150 2 2" xfId="991"/>
    <cellStyle name="Normal 150 3" xfId="992"/>
    <cellStyle name="Normal 151" xfId="993"/>
    <cellStyle name="Normal 151 2" xfId="994"/>
    <cellStyle name="Normal 151 2 2" xfId="995"/>
    <cellStyle name="Normal 151 3" xfId="996"/>
    <cellStyle name="Normal 152" xfId="997"/>
    <cellStyle name="Normal 152 2" xfId="998"/>
    <cellStyle name="Normal 152 2 2" xfId="999"/>
    <cellStyle name="Normal 152 3" xfId="1000"/>
    <cellStyle name="Normal 153" xfId="1001"/>
    <cellStyle name="Normal 153 2" xfId="1002"/>
    <cellStyle name="Normal 153 2 2" xfId="1003"/>
    <cellStyle name="Normal 153 3" xfId="1004"/>
    <cellStyle name="Normal 154" xfId="1005"/>
    <cellStyle name="Normal 154 2" xfId="1006"/>
    <cellStyle name="Normal 154 2 2" xfId="1007"/>
    <cellStyle name="Normal 154 3" xfId="1008"/>
    <cellStyle name="Normal 155" xfId="1009"/>
    <cellStyle name="Normal 155 2" xfId="1010"/>
    <cellStyle name="Normal 155 2 2" xfId="1011"/>
    <cellStyle name="Normal 155 3" xfId="1012"/>
    <cellStyle name="Normal 156" xfId="1013"/>
    <cellStyle name="Normal 156 2" xfId="1014"/>
    <cellStyle name="Normal 156 2 2" xfId="1015"/>
    <cellStyle name="Normal 156 3" xfId="1016"/>
    <cellStyle name="Normal 157" xfId="1017"/>
    <cellStyle name="Normal 157 2" xfId="1018"/>
    <cellStyle name="Normal 157 2 2" xfId="1019"/>
    <cellStyle name="Normal 157 3" xfId="1020"/>
    <cellStyle name="Normal 158" xfId="1021"/>
    <cellStyle name="Normal 158 2" xfId="1022"/>
    <cellStyle name="Normal 158 2 2" xfId="1023"/>
    <cellStyle name="Normal 158 3" xfId="1024"/>
    <cellStyle name="Normal 159" xfId="1025"/>
    <cellStyle name="Normal 159 2" xfId="1026"/>
    <cellStyle name="Normal 159 2 2" xfId="1027"/>
    <cellStyle name="Normal 159 3" xfId="1028"/>
    <cellStyle name="Normal 16" xfId="1029"/>
    <cellStyle name="Normal 16 2" xfId="1030"/>
    <cellStyle name="Normal 16 3" xfId="1031"/>
    <cellStyle name="Normal 16_Sheet1" xfId="1032"/>
    <cellStyle name="Normal 160" xfId="1033"/>
    <cellStyle name="Normal 160 2" xfId="1034"/>
    <cellStyle name="Normal 160 2 2" xfId="1035"/>
    <cellStyle name="Normal 160 3" xfId="1036"/>
    <cellStyle name="Normal 161" xfId="1037"/>
    <cellStyle name="Normal 161 2" xfId="1038"/>
    <cellStyle name="Normal 161 2 2" xfId="1039"/>
    <cellStyle name="Normal 161 3" xfId="1040"/>
    <cellStyle name="Normal 162" xfId="1041"/>
    <cellStyle name="Normal 162 2" xfId="1042"/>
    <cellStyle name="Normal 162 2 2" xfId="1043"/>
    <cellStyle name="Normal 162 3" xfId="1044"/>
    <cellStyle name="Normal 163" xfId="1045"/>
    <cellStyle name="Normal 163 2" xfId="1046"/>
    <cellStyle name="Normal 163 2 2" xfId="1047"/>
    <cellStyle name="Normal 163 3" xfId="1048"/>
    <cellStyle name="Normal 164" xfId="1049"/>
    <cellStyle name="Normal 164 2" xfId="1050"/>
    <cellStyle name="Normal 164 2 2" xfId="1051"/>
    <cellStyle name="Normal 164 3" xfId="1052"/>
    <cellStyle name="Normal 165" xfId="1053"/>
    <cellStyle name="Normal 165 2" xfId="1054"/>
    <cellStyle name="Normal 165 2 2" xfId="1055"/>
    <cellStyle name="Normal 165 3" xfId="1056"/>
    <cellStyle name="Normal 166" xfId="1057"/>
    <cellStyle name="Normal 166 2" xfId="1058"/>
    <cellStyle name="Normal 166 2 2" xfId="1059"/>
    <cellStyle name="Normal 166 3" xfId="1060"/>
    <cellStyle name="Normal 167" xfId="1061"/>
    <cellStyle name="Normal 167 2" xfId="1062"/>
    <cellStyle name="Normal 167 2 2" xfId="1063"/>
    <cellStyle name="Normal 167 3" xfId="1064"/>
    <cellStyle name="Normal 168" xfId="1065"/>
    <cellStyle name="Normal 168 2" xfId="1066"/>
    <cellStyle name="Normal 168 2 2" xfId="1067"/>
    <cellStyle name="Normal 168 3" xfId="1068"/>
    <cellStyle name="Normal 169" xfId="1069"/>
    <cellStyle name="Normal 169 2" xfId="1070"/>
    <cellStyle name="Normal 169 2 2" xfId="1071"/>
    <cellStyle name="Normal 169 3" xfId="1072"/>
    <cellStyle name="Normal 17" xfId="1073"/>
    <cellStyle name="Normal 17 2" xfId="1074"/>
    <cellStyle name="Normal 17 2 2" xfId="1075"/>
    <cellStyle name="Normal 17 2 2 2" xfId="1076"/>
    <cellStyle name="Normal 17 2 3" xfId="1077"/>
    <cellStyle name="Normal 17 2 4" xfId="1078"/>
    <cellStyle name="Normal 17 3" xfId="1079"/>
    <cellStyle name="Normal 17 3 2" xfId="1080"/>
    <cellStyle name="Normal 17 3 3" xfId="1081"/>
    <cellStyle name="Normal 17 4" xfId="1082"/>
    <cellStyle name="Normal 17 5" xfId="1083"/>
    <cellStyle name="Normal 17_Sheet1" xfId="1084"/>
    <cellStyle name="Normal 170" xfId="1085"/>
    <cellStyle name="Normal 170 2" xfId="1086"/>
    <cellStyle name="Normal 170 2 2" xfId="1087"/>
    <cellStyle name="Normal 170 3" xfId="1088"/>
    <cellStyle name="Normal 171" xfId="1089"/>
    <cellStyle name="Normal 171 2" xfId="1090"/>
    <cellStyle name="Normal 171 2 2" xfId="1091"/>
    <cellStyle name="Normal 171 3" xfId="1092"/>
    <cellStyle name="Normal 172" xfId="1093"/>
    <cellStyle name="Normal 172 2" xfId="1094"/>
    <cellStyle name="Normal 172 2 2" xfId="1095"/>
    <cellStyle name="Normal 172 3" xfId="1096"/>
    <cellStyle name="Normal 173" xfId="1097"/>
    <cellStyle name="Normal 173 2" xfId="1098"/>
    <cellStyle name="Normal 173 2 2" xfId="1099"/>
    <cellStyle name="Normal 173 3" xfId="1100"/>
    <cellStyle name="Normal 174" xfId="1101"/>
    <cellStyle name="Normal 174 2" xfId="1102"/>
    <cellStyle name="Normal 174 2 2" xfId="1103"/>
    <cellStyle name="Normal 174 3" xfId="1104"/>
    <cellStyle name="Normal 175" xfId="1105"/>
    <cellStyle name="Normal 175 2" xfId="1106"/>
    <cellStyle name="Normal 175 2 2" xfId="1107"/>
    <cellStyle name="Normal 175 3" xfId="1108"/>
    <cellStyle name="Normal 176" xfId="1109"/>
    <cellStyle name="Normal 176 2" xfId="1110"/>
    <cellStyle name="Normal 176 2 2" xfId="1111"/>
    <cellStyle name="Normal 176 3" xfId="1112"/>
    <cellStyle name="Normal 177" xfId="1113"/>
    <cellStyle name="Normal 177 2" xfId="1114"/>
    <cellStyle name="Normal 177 2 2" xfId="1115"/>
    <cellStyle name="Normal 177 3" xfId="1116"/>
    <cellStyle name="Normal 178" xfId="1117"/>
    <cellStyle name="Normal 178 2" xfId="1118"/>
    <cellStyle name="Normal 179" xfId="1119"/>
    <cellStyle name="Normal 179 2" xfId="1120"/>
    <cellStyle name="Normal 179 2 2" xfId="1121"/>
    <cellStyle name="Normal 179 3" xfId="1122"/>
    <cellStyle name="Normal 18" xfId="1123"/>
    <cellStyle name="Normal 18 2" xfId="1124"/>
    <cellStyle name="Normal 18 2 2" xfId="1125"/>
    <cellStyle name="Normal 18 2 2 2" xfId="1126"/>
    <cellStyle name="Normal 18 2 3" xfId="1127"/>
    <cellStyle name="Normal 18 2 4" xfId="1128"/>
    <cellStyle name="Normal 18 3" xfId="1129"/>
    <cellStyle name="Normal 18 3 2" xfId="1130"/>
    <cellStyle name="Normal 18 3 3" xfId="1131"/>
    <cellStyle name="Normal 18 4" xfId="1132"/>
    <cellStyle name="Normal 18 5" xfId="1133"/>
    <cellStyle name="Normal 18_Sheet1" xfId="1134"/>
    <cellStyle name="Normal 180" xfId="1135"/>
    <cellStyle name="Normal 180 2" xfId="1136"/>
    <cellStyle name="Normal 180 2 2" xfId="1137"/>
    <cellStyle name="Normal 180 3" xfId="1138"/>
    <cellStyle name="Normal 181" xfId="1139"/>
    <cellStyle name="Normal 181 2" xfId="1140"/>
    <cellStyle name="Normal 181 2 2" xfId="1141"/>
    <cellStyle name="Normal 181 3" xfId="1142"/>
    <cellStyle name="Normal 182" xfId="1143"/>
    <cellStyle name="Normal 182 2" xfId="1144"/>
    <cellStyle name="Normal 182 2 2" xfId="1145"/>
    <cellStyle name="Normal 182 3" xfId="1146"/>
    <cellStyle name="Normal 183" xfId="1147"/>
    <cellStyle name="Normal 183 2" xfId="1148"/>
    <cellStyle name="Normal 183 2 2" xfId="1149"/>
    <cellStyle name="Normal 183 3" xfId="1150"/>
    <cellStyle name="Normal 184" xfId="1151"/>
    <cellStyle name="Normal 184 2" xfId="1152"/>
    <cellStyle name="Normal 184 2 2" xfId="1153"/>
    <cellStyle name="Normal 184 3" xfId="1154"/>
    <cellStyle name="Normal 185" xfId="1155"/>
    <cellStyle name="Normal 185 2" xfId="1156"/>
    <cellStyle name="Normal 185 2 2" xfId="1157"/>
    <cellStyle name="Normal 185 3" xfId="1158"/>
    <cellStyle name="Normal 186" xfId="1159"/>
    <cellStyle name="Normal 186 2" xfId="1160"/>
    <cellStyle name="Normal 186 2 2" xfId="1161"/>
    <cellStyle name="Normal 186 3" xfId="1162"/>
    <cellStyle name="Normal 186 4" xfId="1163"/>
    <cellStyle name="Normal 187" xfId="1164"/>
    <cellStyle name="Normal 187 2" xfId="1165"/>
    <cellStyle name="Normal 187 2 2" xfId="1166"/>
    <cellStyle name="Normal 187 3" xfId="1167"/>
    <cellStyle name="Normal 188" xfId="1168"/>
    <cellStyle name="Normal 188 2" xfId="1169"/>
    <cellStyle name="Normal 188 2 2" xfId="1170"/>
    <cellStyle name="Normal 188 3" xfId="1171"/>
    <cellStyle name="Normal 189" xfId="1172"/>
    <cellStyle name="Normal 189 2" xfId="1173"/>
    <cellStyle name="Normal 189 2 2" xfId="1174"/>
    <cellStyle name="Normal 189 3" xfId="1175"/>
    <cellStyle name="Normal 19" xfId="1176"/>
    <cellStyle name="Normal 19 2" xfId="1177"/>
    <cellStyle name="Normal 19 2 2" xfId="1178"/>
    <cellStyle name="Normal 19 3" xfId="1179"/>
    <cellStyle name="Normal 19_Sheet1" xfId="1180"/>
    <cellStyle name="Normal 190" xfId="1181"/>
    <cellStyle name="Normal 190 2" xfId="1182"/>
    <cellStyle name="Normal 190 2 2" xfId="1183"/>
    <cellStyle name="Normal 190 3" xfId="1184"/>
    <cellStyle name="Normal 191" xfId="1185"/>
    <cellStyle name="Normal 191 2" xfId="1186"/>
    <cellStyle name="Normal 191 2 2" xfId="1187"/>
    <cellStyle name="Normal 191 3" xfId="1188"/>
    <cellStyle name="Normal 192" xfId="1189"/>
    <cellStyle name="Normal 192 2" xfId="1190"/>
    <cellStyle name="Normal 192 2 2" xfId="1191"/>
    <cellStyle name="Normal 192 3" xfId="1192"/>
    <cellStyle name="Normal 193" xfId="1193"/>
    <cellStyle name="Normal 193 2" xfId="1194"/>
    <cellStyle name="Normal 193 3" xfId="1195"/>
    <cellStyle name="Normal 194" xfId="1196"/>
    <cellStyle name="Normal 194 2" xfId="1197"/>
    <cellStyle name="Normal 194 3" xfId="1198"/>
    <cellStyle name="Normal 195" xfId="1199"/>
    <cellStyle name="Normal 195 2" xfId="1200"/>
    <cellStyle name="Normal 195 3" xfId="1201"/>
    <cellStyle name="Normal 196" xfId="1202"/>
    <cellStyle name="Normal 196 2" xfId="1203"/>
    <cellStyle name="Normal 196 3" xfId="1204"/>
    <cellStyle name="Normal 197" xfId="1205"/>
    <cellStyle name="Normal 197 2" xfId="1206"/>
    <cellStyle name="Normal 197 3" xfId="1207"/>
    <cellStyle name="Normal 198" xfId="1208"/>
    <cellStyle name="Normal 198 2" xfId="1209"/>
    <cellStyle name="Normal 199" xfId="1210"/>
    <cellStyle name="Normal 199 2" xfId="1211"/>
    <cellStyle name="Normal 2" xfId="1212"/>
    <cellStyle name="Normal 2 10" xfId="1213"/>
    <cellStyle name="Normal 2 10 2" xfId="1214"/>
    <cellStyle name="Normal 2 11" xfId="1215"/>
    <cellStyle name="Normal 2 12" xfId="1216"/>
    <cellStyle name="Normal 2 13" xfId="1217"/>
    <cellStyle name="Normal 2 13 2" xfId="1218"/>
    <cellStyle name="Normal 2 14" xfId="1219"/>
    <cellStyle name="Normal 2 2" xfId="1220"/>
    <cellStyle name="Normal 2 2 2" xfId="1221"/>
    <cellStyle name="Normal 2 2 2 2" xfId="1222"/>
    <cellStyle name="Normal 2 2 2 3" xfId="1223"/>
    <cellStyle name="Normal 2 2 3" xfId="1224"/>
    <cellStyle name="Normal 2 2 4" xfId="1225"/>
    <cellStyle name="Normal 2 3" xfId="1226"/>
    <cellStyle name="Normal 2 3 2" xfId="1227"/>
    <cellStyle name="Normal 2 3 3" xfId="1228"/>
    <cellStyle name="Normal 2 4" xfId="1229"/>
    <cellStyle name="Normal 2 4 2" xfId="1230"/>
    <cellStyle name="Normal 2 4 3" xfId="1231"/>
    <cellStyle name="Normal 2 5" xfId="1232"/>
    <cellStyle name="Normal 2 5 2" xfId="1233"/>
    <cellStyle name="Normal 2 5 3" xfId="1234"/>
    <cellStyle name="Normal 2 6" xfId="1235"/>
    <cellStyle name="Normal 2 7" xfId="1236"/>
    <cellStyle name="Normal 2 8" xfId="1237"/>
    <cellStyle name="Normal 2 9" xfId="1238"/>
    <cellStyle name="Normal 2_12 4" xfId="1239"/>
    <cellStyle name="Normal 20" xfId="1240"/>
    <cellStyle name="Normal 20 2" xfId="1241"/>
    <cellStyle name="Normal 20 2 2" xfId="1242"/>
    <cellStyle name="Normal 20 2 2 2" xfId="1243"/>
    <cellStyle name="Normal 20 2 3" xfId="1244"/>
    <cellStyle name="Normal 20 2 4" xfId="1245"/>
    <cellStyle name="Normal 20 3" xfId="1246"/>
    <cellStyle name="Normal 20 3 2" xfId="1247"/>
    <cellStyle name="Normal 20 3 3" xfId="1248"/>
    <cellStyle name="Normal 20 4" xfId="1249"/>
    <cellStyle name="Normal 20 5" xfId="1250"/>
    <cellStyle name="Normal 20_Sheet1" xfId="1251"/>
    <cellStyle name="Normal 200" xfId="1252"/>
    <cellStyle name="Normal 201" xfId="1253"/>
    <cellStyle name="Normal 202" xfId="1254"/>
    <cellStyle name="Normal 203" xfId="1255"/>
    <cellStyle name="Normal 204" xfId="1256"/>
    <cellStyle name="Normal 205" xfId="1257"/>
    <cellStyle name="Normal 206" xfId="1258"/>
    <cellStyle name="Normal 207" xfId="1259"/>
    <cellStyle name="Normal 208" xfId="1260"/>
    <cellStyle name="Normal 209" xfId="1261"/>
    <cellStyle name="Normal 21" xfId="1262"/>
    <cellStyle name="Normal 21 2" xfId="1263"/>
    <cellStyle name="Normal 21 2 2" xfId="1264"/>
    <cellStyle name="Normal 21 2 2 2" xfId="1265"/>
    <cellStyle name="Normal 21 2 3" xfId="1266"/>
    <cellStyle name="Normal 21 2 4" xfId="1267"/>
    <cellStyle name="Normal 21 3" xfId="1268"/>
    <cellStyle name="Normal 21 3 2" xfId="1269"/>
    <cellStyle name="Normal 21 3 3" xfId="1270"/>
    <cellStyle name="Normal 21 4" xfId="1271"/>
    <cellStyle name="Normal 21 5" xfId="1272"/>
    <cellStyle name="Normal 21_Sheet1" xfId="1273"/>
    <cellStyle name="Normal 210" xfId="1274"/>
    <cellStyle name="Normal 211" xfId="1275"/>
    <cellStyle name="Normal 212" xfId="1276"/>
    <cellStyle name="Normal 213" xfId="1277"/>
    <cellStyle name="Normal 214" xfId="1278"/>
    <cellStyle name="Normal 215" xfId="1279"/>
    <cellStyle name="Normal 216" xfId="1280"/>
    <cellStyle name="Normal 217" xfId="1281"/>
    <cellStyle name="Normal 218" xfId="1282"/>
    <cellStyle name="Normal 219" xfId="1283"/>
    <cellStyle name="Normal 22" xfId="1284"/>
    <cellStyle name="Normal 22 2" xfId="1285"/>
    <cellStyle name="Normal 22 2 2" xfId="1286"/>
    <cellStyle name="Normal 22 2 2 2" xfId="1287"/>
    <cellStyle name="Normal 22 2 3" xfId="1288"/>
    <cellStyle name="Normal 22 2 4" xfId="1289"/>
    <cellStyle name="Normal 22 3" xfId="1290"/>
    <cellStyle name="Normal 22 3 2" xfId="1291"/>
    <cellStyle name="Normal 22 3 3" xfId="1292"/>
    <cellStyle name="Normal 22 4" xfId="1293"/>
    <cellStyle name="Normal 22 5" xfId="1294"/>
    <cellStyle name="Normal 22_Sheet1" xfId="1295"/>
    <cellStyle name="Normal 220" xfId="1296"/>
    <cellStyle name="Normal 221" xfId="1297"/>
    <cellStyle name="Normal 222" xfId="1298"/>
    <cellStyle name="Normal 223" xfId="1299"/>
    <cellStyle name="Normal 224" xfId="1300"/>
    <cellStyle name="Normal 225" xfId="1301"/>
    <cellStyle name="Normal 226" xfId="1302"/>
    <cellStyle name="Normal 227" xfId="1303"/>
    <cellStyle name="Normal 228" xfId="1304"/>
    <cellStyle name="Normal 229" xfId="1305"/>
    <cellStyle name="Normal 23" xfId="1306"/>
    <cellStyle name="Normal 23 2" xfId="1307"/>
    <cellStyle name="Normal 23 2 2" xfId="1308"/>
    <cellStyle name="Normal 23 2 2 2" xfId="1309"/>
    <cellStyle name="Normal 23 2 3" xfId="1310"/>
    <cellStyle name="Normal 23 2 4" xfId="1311"/>
    <cellStyle name="Normal 23 3" xfId="1312"/>
    <cellStyle name="Normal 23 3 2" xfId="1313"/>
    <cellStyle name="Normal 23 3 3" xfId="1314"/>
    <cellStyle name="Normal 23 4" xfId="1315"/>
    <cellStyle name="Normal 23 5" xfId="1316"/>
    <cellStyle name="Normal 23_Sheet1" xfId="1317"/>
    <cellStyle name="Normal 230" xfId="1318"/>
    <cellStyle name="Normal 231" xfId="1319"/>
    <cellStyle name="Normal 232" xfId="1320"/>
    <cellStyle name="Normal 233" xfId="1321"/>
    <cellStyle name="Normal 234" xfId="1322"/>
    <cellStyle name="Normal 235" xfId="1323"/>
    <cellStyle name="Normal 236" xfId="1324"/>
    <cellStyle name="Normal 237" xfId="1325"/>
    <cellStyle name="Normal 238" xfId="1326"/>
    <cellStyle name="Normal 239" xfId="1327"/>
    <cellStyle name="Normal 24" xfId="1328"/>
    <cellStyle name="Normal 24 2" xfId="1329"/>
    <cellStyle name="Normal 24 2 2" xfId="1330"/>
    <cellStyle name="Normal 24 2 2 2" xfId="1331"/>
    <cellStyle name="Normal 24 2 3" xfId="1332"/>
    <cellStyle name="Normal 24 2 4" xfId="1333"/>
    <cellStyle name="Normal 24 3" xfId="1334"/>
    <cellStyle name="Normal 24 3 2" xfId="1335"/>
    <cellStyle name="Normal 24 3 3" xfId="1336"/>
    <cellStyle name="Normal 24 4" xfId="1337"/>
    <cellStyle name="Normal 24 5" xfId="1338"/>
    <cellStyle name="Normal 24_Sheet1" xfId="1339"/>
    <cellStyle name="Normal 240" xfId="1340"/>
    <cellStyle name="Normal 241" xfId="1341"/>
    <cellStyle name="Normal 242" xfId="1342"/>
    <cellStyle name="Normal 243" xfId="1343"/>
    <cellStyle name="Normal 244" xfId="1344"/>
    <cellStyle name="Normal 245" xfId="1345"/>
    <cellStyle name="Normal 246" xfId="1346"/>
    <cellStyle name="Normal 247" xfId="1347"/>
    <cellStyle name="Normal 248" xfId="1348"/>
    <cellStyle name="Normal 249" xfId="1349"/>
    <cellStyle name="Normal 25" xfId="1350"/>
    <cellStyle name="Normal 25 2" xfId="1351"/>
    <cellStyle name="Normal 25 2 2" xfId="1352"/>
    <cellStyle name="Normal 25 2 2 2" xfId="1353"/>
    <cellStyle name="Normal 25 2 3" xfId="1354"/>
    <cellStyle name="Normal 25 2 4" xfId="1355"/>
    <cellStyle name="Normal 25 3" xfId="1356"/>
    <cellStyle name="Normal 25 3 2" xfId="1357"/>
    <cellStyle name="Normal 25 3 3" xfId="1358"/>
    <cellStyle name="Normal 25 4" xfId="1359"/>
    <cellStyle name="Normal 25 5" xfId="1360"/>
    <cellStyle name="Normal 25_Sheet1" xfId="1361"/>
    <cellStyle name="Normal 250" xfId="1362"/>
    <cellStyle name="Normal 251" xfId="1363"/>
    <cellStyle name="Normal 251 2" xfId="1364"/>
    <cellStyle name="Normal 252" xfId="1365"/>
    <cellStyle name="Normal 252 2" xfId="1366"/>
    <cellStyle name="Normal 253" xfId="1367"/>
    <cellStyle name="Normal 254" xfId="1368"/>
    <cellStyle name="Normal 255" xfId="1369"/>
    <cellStyle name="Normal 256" xfId="1370"/>
    <cellStyle name="Normal 257" xfId="1371"/>
    <cellStyle name="Normal 258" xfId="1372"/>
    <cellStyle name="Normal 259" xfId="1373"/>
    <cellStyle name="Normal 26" xfId="1374"/>
    <cellStyle name="Normal 26 2" xfId="1375"/>
    <cellStyle name="Normal 26 2 2" xfId="1376"/>
    <cellStyle name="Normal 26 2 2 2" xfId="1377"/>
    <cellStyle name="Normal 26 2 3" xfId="1378"/>
    <cellStyle name="Normal 26 2 4" xfId="1379"/>
    <cellStyle name="Normal 26 3" xfId="1380"/>
    <cellStyle name="Normal 26 3 2" xfId="1381"/>
    <cellStyle name="Normal 26 3 3" xfId="1382"/>
    <cellStyle name="Normal 26 4" xfId="1383"/>
    <cellStyle name="Normal 26 5" xfId="1384"/>
    <cellStyle name="Normal 26_Sheet1" xfId="1385"/>
    <cellStyle name="Normal 260" xfId="1386"/>
    <cellStyle name="Normal 261" xfId="1387"/>
    <cellStyle name="Normal 262" xfId="1388"/>
    <cellStyle name="Normal 263" xfId="1389"/>
    <cellStyle name="Normal 264" xfId="1390"/>
    <cellStyle name="Normal 265" xfId="1391"/>
    <cellStyle name="Normal 266" xfId="1392"/>
    <cellStyle name="Normal 267" xfId="1393"/>
    <cellStyle name="Normal 268" xfId="1394"/>
    <cellStyle name="Normal 269" xfId="1395"/>
    <cellStyle name="Normal 27" xfId="1396"/>
    <cellStyle name="Normal 27 2" xfId="1397"/>
    <cellStyle name="Normal 27 2 2" xfId="1398"/>
    <cellStyle name="Normal 27 2 2 2" xfId="1399"/>
    <cellStyle name="Normal 27 2 3" xfId="1400"/>
    <cellStyle name="Normal 27 2 4" xfId="1401"/>
    <cellStyle name="Normal 27 3" xfId="1402"/>
    <cellStyle name="Normal 27 3 2" xfId="1403"/>
    <cellStyle name="Normal 27 3 3" xfId="1404"/>
    <cellStyle name="Normal 27 4" xfId="1405"/>
    <cellStyle name="Normal 27 5" xfId="1406"/>
    <cellStyle name="Normal 27_Sheet1" xfId="1407"/>
    <cellStyle name="Normal 270" xfId="1408"/>
    <cellStyle name="Normal 271" xfId="1409"/>
    <cellStyle name="Normal 271 2" xfId="1410"/>
    <cellStyle name="Normal 272" xfId="1411"/>
    <cellStyle name="Normal 272 2" xfId="1412"/>
    <cellStyle name="Normal 273" xfId="1413"/>
    <cellStyle name="Normal 273 2" xfId="1414"/>
    <cellStyle name="Normal 274" xfId="1415"/>
    <cellStyle name="Normal 274 2" xfId="1416"/>
    <cellStyle name="Normal 275" xfId="1417"/>
    <cellStyle name="Normal 275 2" xfId="1418"/>
    <cellStyle name="Normal 276" xfId="1419"/>
    <cellStyle name="Normal 276 2" xfId="1420"/>
    <cellStyle name="Normal 277" xfId="1421"/>
    <cellStyle name="Normal 277 2" xfId="1422"/>
    <cellStyle name="Normal 278" xfId="1423"/>
    <cellStyle name="Normal 278 2" xfId="1424"/>
    <cellStyle name="Normal 279" xfId="1425"/>
    <cellStyle name="Normal 28" xfId="1426"/>
    <cellStyle name="Normal 28 2" xfId="1427"/>
    <cellStyle name="Normal 28 2 2" xfId="1428"/>
    <cellStyle name="Normal 28 2 2 2" xfId="1429"/>
    <cellStyle name="Normal 28 2 3" xfId="1430"/>
    <cellStyle name="Normal 28 2 4" xfId="1431"/>
    <cellStyle name="Normal 28 3" xfId="1432"/>
    <cellStyle name="Normal 28 3 2" xfId="1433"/>
    <cellStyle name="Normal 28 3 3" xfId="1434"/>
    <cellStyle name="Normal 28 4" xfId="1435"/>
    <cellStyle name="Normal 28 5" xfId="1436"/>
    <cellStyle name="Normal 28_Sheet1" xfId="1437"/>
    <cellStyle name="Normal 280" xfId="1438"/>
    <cellStyle name="Normal 281" xfId="1439"/>
    <cellStyle name="Normal 282" xfId="1440"/>
    <cellStyle name="Normal 283" xfId="1441"/>
    <cellStyle name="Normal 284" xfId="1442"/>
    <cellStyle name="Normal 285" xfId="1443"/>
    <cellStyle name="Normal 286" xfId="1444"/>
    <cellStyle name="Normal 287" xfId="1445"/>
    <cellStyle name="Normal 288" xfId="1446"/>
    <cellStyle name="Normal 289" xfId="1447"/>
    <cellStyle name="Normal 29" xfId="1448"/>
    <cellStyle name="Normal 29 2" xfId="1449"/>
    <cellStyle name="Normal 29 2 2" xfId="1450"/>
    <cellStyle name="Normal 29 2 2 2" xfId="1451"/>
    <cellStyle name="Normal 29 2 3" xfId="1452"/>
    <cellStyle name="Normal 29 2 4" xfId="1453"/>
    <cellStyle name="Normal 29 3" xfId="1454"/>
    <cellStyle name="Normal 29 3 2" xfId="1455"/>
    <cellStyle name="Normal 29 3 3" xfId="1456"/>
    <cellStyle name="Normal 29 4" xfId="1457"/>
    <cellStyle name="Normal 29 5" xfId="1458"/>
    <cellStyle name="Normal 29_Sheet1" xfId="1459"/>
    <cellStyle name="Normal 290" xfId="1460"/>
    <cellStyle name="Normal 291" xfId="1461"/>
    <cellStyle name="Normal 292" xfId="1462"/>
    <cellStyle name="Normal 293" xfId="1463"/>
    <cellStyle name="Normal 294" xfId="1464"/>
    <cellStyle name="Normal 295" xfId="1465"/>
    <cellStyle name="Normal 296" xfId="1466"/>
    <cellStyle name="Normal 297" xfId="1467"/>
    <cellStyle name="Normal 298" xfId="1468"/>
    <cellStyle name="Normal 299" xfId="1469"/>
    <cellStyle name="Normal 3" xfId="1470"/>
    <cellStyle name="Normal 3 2" xfId="1471"/>
    <cellStyle name="Normal 3 2 2" xfId="1472"/>
    <cellStyle name="Normal 3 2 2 2" xfId="1473"/>
    <cellStyle name="Normal 3 2 2 2 2" xfId="1474"/>
    <cellStyle name="Normal 3 2 2 3" xfId="1475"/>
    <cellStyle name="Normal 3 2 2 4" xfId="1476"/>
    <cellStyle name="Normal 3 2 3" xfId="1477"/>
    <cellStyle name="Normal 3 2 3 2" xfId="1478"/>
    <cellStyle name="Normal 3 2 3 3" xfId="1479"/>
    <cellStyle name="Normal 3 2 4" xfId="1480"/>
    <cellStyle name="Normal 3 2 5" xfId="1481"/>
    <cellStyle name="Normal 3 3" xfId="1482"/>
    <cellStyle name="Normal 3 3 2" xfId="1483"/>
    <cellStyle name="Normal 3 3 2 2" xfId="1484"/>
    <cellStyle name="Normal 3 3 2 2 2" xfId="1485"/>
    <cellStyle name="Normal 3 3 2 3" xfId="1486"/>
    <cellStyle name="Normal 3 3 2 4" xfId="1487"/>
    <cellStyle name="Normal 3 3 3" xfId="1488"/>
    <cellStyle name="Normal 3 3 3 2" xfId="1489"/>
    <cellStyle name="Normal 3 3 3 3" xfId="1490"/>
    <cellStyle name="Normal 3 3 4" xfId="1491"/>
    <cellStyle name="Normal 3 3 5" xfId="1492"/>
    <cellStyle name="Normal 3 4" xfId="1493"/>
    <cellStyle name="Normal 3 4 2" xfId="1494"/>
    <cellStyle name="Normal 3 4 2 2" xfId="1495"/>
    <cellStyle name="Normal 3 4 3" xfId="1496"/>
    <cellStyle name="Normal 3 4 4" xfId="1497"/>
    <cellStyle name="Normal 3 5" xfId="1498"/>
    <cellStyle name="Normal 3 5 2" xfId="1499"/>
    <cellStyle name="Normal 3 5 3" xfId="1500"/>
    <cellStyle name="Normal 3 6" xfId="1501"/>
    <cellStyle name="Normal 3 7" xfId="1502"/>
    <cellStyle name="Normal 3_New Schedule VI ISR 2011-2012 MMN" xfId="1503"/>
    <cellStyle name="Normal 30" xfId="1504"/>
    <cellStyle name="Normal 30 2" xfId="1505"/>
    <cellStyle name="Normal 30 2 2" xfId="1506"/>
    <cellStyle name="Normal 30 2 2 2" xfId="1507"/>
    <cellStyle name="Normal 30 2 3" xfId="1508"/>
    <cellStyle name="Normal 30 2 4" xfId="1509"/>
    <cellStyle name="Normal 30 3" xfId="1510"/>
    <cellStyle name="Normal 30 3 2" xfId="1511"/>
    <cellStyle name="Normal 30 3 3" xfId="1512"/>
    <cellStyle name="Normal 30 4" xfId="1513"/>
    <cellStyle name="Normal 30 5" xfId="1514"/>
    <cellStyle name="Normal 30_Sheet1" xfId="1515"/>
    <cellStyle name="Normal 300" xfId="1516"/>
    <cellStyle name="Normal 301" xfId="1517"/>
    <cellStyle name="Normal 302" xfId="1518"/>
    <cellStyle name="Normal 303" xfId="1519"/>
    <cellStyle name="Normal 304" xfId="1520"/>
    <cellStyle name="Normal 305" xfId="1521"/>
    <cellStyle name="Normal 306" xfId="1522"/>
    <cellStyle name="Normal 307" xfId="1523"/>
    <cellStyle name="Normal 308" xfId="1524"/>
    <cellStyle name="Normal 309" xfId="1525"/>
    <cellStyle name="Normal 31" xfId="1526"/>
    <cellStyle name="Normal 31 2" xfId="1527"/>
    <cellStyle name="Normal 31 2 2" xfId="1528"/>
    <cellStyle name="Normal 31 2 2 2" xfId="1529"/>
    <cellStyle name="Normal 31 2 3" xfId="1530"/>
    <cellStyle name="Normal 31 2 4" xfId="1531"/>
    <cellStyle name="Normal 31 3" xfId="1532"/>
    <cellStyle name="Normal 31 3 2" xfId="1533"/>
    <cellStyle name="Normal 31 3 3" xfId="1534"/>
    <cellStyle name="Normal 31 4" xfId="1535"/>
    <cellStyle name="Normal 31 5" xfId="1536"/>
    <cellStyle name="Normal 31_Sheet1" xfId="1537"/>
    <cellStyle name="Normal 310" xfId="1538"/>
    <cellStyle name="Normal 311" xfId="1539"/>
    <cellStyle name="Normal 32" xfId="1540"/>
    <cellStyle name="Normal 32 2" xfId="1541"/>
    <cellStyle name="Normal 32 2 2" xfId="1542"/>
    <cellStyle name="Normal 32 2 2 2" xfId="1543"/>
    <cellStyle name="Normal 32 2 3" xfId="1544"/>
    <cellStyle name="Normal 32 2 4" xfId="1545"/>
    <cellStyle name="Normal 32 3" xfId="1546"/>
    <cellStyle name="Normal 32 3 2" xfId="1547"/>
    <cellStyle name="Normal 32 3 3" xfId="1548"/>
    <cellStyle name="Normal 32 4" xfId="1549"/>
    <cellStyle name="Normal 32 5" xfId="1550"/>
    <cellStyle name="Normal 32_Sheet1" xfId="1551"/>
    <cellStyle name="Normal 33" xfId="1552"/>
    <cellStyle name="Normal 33 2" xfId="1553"/>
    <cellStyle name="Normal 33 2 2" xfId="1554"/>
    <cellStyle name="Normal 33 2 2 2" xfId="1555"/>
    <cellStyle name="Normal 33 2 3" xfId="1556"/>
    <cellStyle name="Normal 33 2 4" xfId="1557"/>
    <cellStyle name="Normal 33 3" xfId="1558"/>
    <cellStyle name="Normal 33 3 2" xfId="1559"/>
    <cellStyle name="Normal 33 3 3" xfId="1560"/>
    <cellStyle name="Normal 33 4" xfId="1561"/>
    <cellStyle name="Normal 33 5" xfId="1562"/>
    <cellStyle name="Normal 33_Sheet1" xfId="1563"/>
    <cellStyle name="Normal 34" xfId="1564"/>
    <cellStyle name="Normal 34 2" xfId="1565"/>
    <cellStyle name="Normal 34 2 2" xfId="1566"/>
    <cellStyle name="Normal 34 2 2 2" xfId="1567"/>
    <cellStyle name="Normal 34 2 3" xfId="1568"/>
    <cellStyle name="Normal 34 2 4" xfId="1569"/>
    <cellStyle name="Normal 34 3" xfId="1570"/>
    <cellStyle name="Normal 34 3 2" xfId="1571"/>
    <cellStyle name="Normal 34 3 3" xfId="1572"/>
    <cellStyle name="Normal 34 4" xfId="1573"/>
    <cellStyle name="Normal 34 5" xfId="1574"/>
    <cellStyle name="Normal 34_Sheet1" xfId="1575"/>
    <cellStyle name="Normal 35" xfId="1576"/>
    <cellStyle name="Normal 35 2" xfId="1577"/>
    <cellStyle name="Normal 35 2 2" xfId="1578"/>
    <cellStyle name="Normal 35 2 2 2" xfId="1579"/>
    <cellStyle name="Normal 35 2 3" xfId="1580"/>
    <cellStyle name="Normal 35 2 4" xfId="1581"/>
    <cellStyle name="Normal 35 3" xfId="1582"/>
    <cellStyle name="Normal 35 3 2" xfId="1583"/>
    <cellStyle name="Normal 35 3 3" xfId="1584"/>
    <cellStyle name="Normal 35 4" xfId="1585"/>
    <cellStyle name="Normal 35 5" xfId="1586"/>
    <cellStyle name="Normal 35_Sheet1" xfId="1587"/>
    <cellStyle name="Normal 36" xfId="1588"/>
    <cellStyle name="Normal 36 2" xfId="1589"/>
    <cellStyle name="Normal 36 2 2" xfId="1590"/>
    <cellStyle name="Normal 36 2 2 2" xfId="1591"/>
    <cellStyle name="Normal 36 2 3" xfId="1592"/>
    <cellStyle name="Normal 36 2 4" xfId="1593"/>
    <cellStyle name="Normal 36 3" xfId="1594"/>
    <cellStyle name="Normal 36 3 2" xfId="1595"/>
    <cellStyle name="Normal 36 3 3" xfId="1596"/>
    <cellStyle name="Normal 36 4" xfId="1597"/>
    <cellStyle name="Normal 36 5" xfId="1598"/>
    <cellStyle name="Normal 36_Sheet1" xfId="1599"/>
    <cellStyle name="Normal 37" xfId="1600"/>
    <cellStyle name="Normal 37 2" xfId="1601"/>
    <cellStyle name="Normal 37 2 2" xfId="1602"/>
    <cellStyle name="Normal 37 2 2 2" xfId="1603"/>
    <cellStyle name="Normal 37 2 3" xfId="1604"/>
    <cellStyle name="Normal 37 2 4" xfId="1605"/>
    <cellStyle name="Normal 37 3" xfId="1606"/>
    <cellStyle name="Normal 37 3 2" xfId="1607"/>
    <cellStyle name="Normal 37 3 3" xfId="1608"/>
    <cellStyle name="Normal 37 4" xfId="1609"/>
    <cellStyle name="Normal 37 5" xfId="1610"/>
    <cellStyle name="Normal 37_Sheet1" xfId="1611"/>
    <cellStyle name="Normal 38" xfId="1612"/>
    <cellStyle name="Normal 38 2" xfId="1613"/>
    <cellStyle name="Normal 38 2 2" xfId="1614"/>
    <cellStyle name="Normal 38 2 2 2" xfId="1615"/>
    <cellStyle name="Normal 38 2 3" xfId="1616"/>
    <cellStyle name="Normal 38 2 4" xfId="1617"/>
    <cellStyle name="Normal 38 3" xfId="1618"/>
    <cellStyle name="Normal 38 3 2" xfId="1619"/>
    <cellStyle name="Normal 38 3 3" xfId="1620"/>
    <cellStyle name="Normal 38 4" xfId="1621"/>
    <cellStyle name="Normal 38 5" xfId="1622"/>
    <cellStyle name="Normal 38_Sheet1" xfId="1623"/>
    <cellStyle name="Normal 39" xfId="1624"/>
    <cellStyle name="Normal 39 2" xfId="1625"/>
    <cellStyle name="Normal 39 2 2" xfId="1626"/>
    <cellStyle name="Normal 39 2 2 2" xfId="1627"/>
    <cellStyle name="Normal 39 2 3" xfId="1628"/>
    <cellStyle name="Normal 39 2 4" xfId="1629"/>
    <cellStyle name="Normal 39 3" xfId="1630"/>
    <cellStyle name="Normal 39 3 2" xfId="1631"/>
    <cellStyle name="Normal 39 3 3" xfId="1632"/>
    <cellStyle name="Normal 39 4" xfId="1633"/>
    <cellStyle name="Normal 39 5" xfId="1634"/>
    <cellStyle name="Normal 39_Sheet1" xfId="1635"/>
    <cellStyle name="Normal 4" xfId="1636"/>
    <cellStyle name="Normal 4 10" xfId="1637"/>
    <cellStyle name="Normal 4 11" xfId="1638"/>
    <cellStyle name="Normal 4 12" xfId="1639"/>
    <cellStyle name="Normal 4 13" xfId="1640"/>
    <cellStyle name="Normal 4 14" xfId="1641"/>
    <cellStyle name="Normal 4 15" xfId="1642"/>
    <cellStyle name="Normal 4 16" xfId="1643"/>
    <cellStyle name="Normal 4 17" xfId="1644"/>
    <cellStyle name="Normal 4 18" xfId="1645"/>
    <cellStyle name="Normal 4 19" xfId="1646"/>
    <cellStyle name="Normal 4 2" xfId="1647"/>
    <cellStyle name="Normal 4 2 2" xfId="1648"/>
    <cellStyle name="Normal 4 2 2 2" xfId="1649"/>
    <cellStyle name="Normal 4 2 2 2 2" xfId="1650"/>
    <cellStyle name="Normal 4 2 3" xfId="1651"/>
    <cellStyle name="Normal 4 2 3 2" xfId="1652"/>
    <cellStyle name="Normal 4 2 3 2 2" xfId="1653"/>
    <cellStyle name="Normal 4 2 3 3" xfId="1654"/>
    <cellStyle name="Normal 4 2 3 4" xfId="1655"/>
    <cellStyle name="Normal 4 2 4" xfId="1656"/>
    <cellStyle name="Normal 4 2 4 2" xfId="1657"/>
    <cellStyle name="Normal 4 2 5" xfId="1658"/>
    <cellStyle name="Normal 4 2 6" xfId="1659"/>
    <cellStyle name="Normal 4 20" xfId="1660"/>
    <cellStyle name="Normal 4 21" xfId="1661"/>
    <cellStyle name="Normal 4 22" xfId="1662"/>
    <cellStyle name="Normal 4 23" xfId="1663"/>
    <cellStyle name="Normal 4 24" xfId="1664"/>
    <cellStyle name="Normal 4 25" xfId="1665"/>
    <cellStyle name="Normal 4 26" xfId="1666"/>
    <cellStyle name="Normal 4 27" xfId="1667"/>
    <cellStyle name="Normal 4 28" xfId="1668"/>
    <cellStyle name="Normal 4 29" xfId="1669"/>
    <cellStyle name="Normal 4 3" xfId="1670"/>
    <cellStyle name="Normal 4 3 2" xfId="1671"/>
    <cellStyle name="Normal 4 30" xfId="1672"/>
    <cellStyle name="Normal 4 31" xfId="1673"/>
    <cellStyle name="Normal 4 32" xfId="1674"/>
    <cellStyle name="Normal 4 33" xfId="1675"/>
    <cellStyle name="Normal 4 34" xfId="1676"/>
    <cellStyle name="Normal 4 35" xfId="1677"/>
    <cellStyle name="Normal 4 36" xfId="1678"/>
    <cellStyle name="Normal 4 37" xfId="1679"/>
    <cellStyle name="Normal 4 38" xfId="1680"/>
    <cellStyle name="Normal 4 39" xfId="1681"/>
    <cellStyle name="Normal 4 4" xfId="1682"/>
    <cellStyle name="Normal 4 40" xfId="1683"/>
    <cellStyle name="Normal 4 41" xfId="1684"/>
    <cellStyle name="Normal 4 42" xfId="1685"/>
    <cellStyle name="Normal 4 43" xfId="1686"/>
    <cellStyle name="Normal 4 44" xfId="1687"/>
    <cellStyle name="Normal 4 45" xfId="1688"/>
    <cellStyle name="Normal 4 45 2" xfId="1689"/>
    <cellStyle name="Normal 4 45 2 2" xfId="1690"/>
    <cellStyle name="Normal 4 45 2 2 2" xfId="1691"/>
    <cellStyle name="Normal 4 45 2 3" xfId="1692"/>
    <cellStyle name="Normal 4 45 3" xfId="1693"/>
    <cellStyle name="Normal 4 45 3 2" xfId="1694"/>
    <cellStyle name="Normal 4 45 4" xfId="1695"/>
    <cellStyle name="Normal 4 45 5" xfId="1696"/>
    <cellStyle name="Normal 4 46" xfId="1697"/>
    <cellStyle name="Normal 4 46 2" xfId="1698"/>
    <cellStyle name="Normal 4 46 2 2" xfId="1699"/>
    <cellStyle name="Normal 4 46 3" xfId="1700"/>
    <cellStyle name="Normal 4 46 4" xfId="1701"/>
    <cellStyle name="Normal 4 47" xfId="1702"/>
    <cellStyle name="Normal 4 47 2" xfId="1703"/>
    <cellStyle name="Normal 4 47 3" xfId="1704"/>
    <cellStyle name="Normal 4 48" xfId="1705"/>
    <cellStyle name="Normal 4 49" xfId="1706"/>
    <cellStyle name="Normal 4 5" xfId="1707"/>
    <cellStyle name="Normal 4 6" xfId="1708"/>
    <cellStyle name="Normal 4 7" xfId="1709"/>
    <cellStyle name="Normal 4 8" xfId="1710"/>
    <cellStyle name="Normal 4 9" xfId="1711"/>
    <cellStyle name="Normal 4_Sheet1" xfId="1712"/>
    <cellStyle name="Normal 40" xfId="1713"/>
    <cellStyle name="Normal 40 2" xfId="1714"/>
    <cellStyle name="Normal 40 2 2" xfId="1715"/>
    <cellStyle name="Normal 40 2 2 2" xfId="1716"/>
    <cellStyle name="Normal 40 2 3" xfId="1717"/>
    <cellStyle name="Normal 40 2 4" xfId="1718"/>
    <cellStyle name="Normal 40 3" xfId="1719"/>
    <cellStyle name="Normal 40 3 2" xfId="1720"/>
    <cellStyle name="Normal 40 3 3" xfId="1721"/>
    <cellStyle name="Normal 40 4" xfId="1722"/>
    <cellStyle name="Normal 40 5" xfId="1723"/>
    <cellStyle name="Normal 40_Sheet1" xfId="1724"/>
    <cellStyle name="Normal 41" xfId="1725"/>
    <cellStyle name="Normal 41 2" xfId="1726"/>
    <cellStyle name="Normal 41 2 2" xfId="1727"/>
    <cellStyle name="Normal 41 2 2 2" xfId="1728"/>
    <cellStyle name="Normal 41 2 3" xfId="1729"/>
    <cellStyle name="Normal 41 2 4" xfId="1730"/>
    <cellStyle name="Normal 41 3" xfId="1731"/>
    <cellStyle name="Normal 41 3 2" xfId="1732"/>
    <cellStyle name="Normal 41 3 3" xfId="1733"/>
    <cellStyle name="Normal 41 4" xfId="1734"/>
    <cellStyle name="Normal 41 5" xfId="1735"/>
    <cellStyle name="Normal 41_Sheet1" xfId="1736"/>
    <cellStyle name="Normal 42" xfId="1737"/>
    <cellStyle name="Normal 42 2" xfId="1738"/>
    <cellStyle name="Normal 42 2 2" xfId="1739"/>
    <cellStyle name="Normal 42 2 2 2" xfId="1740"/>
    <cellStyle name="Normal 42 2 3" xfId="1741"/>
    <cellStyle name="Normal 42 2 4" xfId="1742"/>
    <cellStyle name="Normal 42 3" xfId="1743"/>
    <cellStyle name="Normal 42 3 2" xfId="1744"/>
    <cellStyle name="Normal 42 4" xfId="1745"/>
    <cellStyle name="Normal 42 5" xfId="1746"/>
    <cellStyle name="Normal 43" xfId="1747"/>
    <cellStyle name="Normal 43 2" xfId="1748"/>
    <cellStyle name="Normal 43 2 2" xfId="1749"/>
    <cellStyle name="Normal 43 2 2 2" xfId="1750"/>
    <cellStyle name="Normal 43 2 3" xfId="1751"/>
    <cellStyle name="Normal 43 2 4" xfId="1752"/>
    <cellStyle name="Normal 43 3" xfId="1753"/>
    <cellStyle name="Normal 43 3 2" xfId="1754"/>
    <cellStyle name="Normal 43 3 3" xfId="1755"/>
    <cellStyle name="Normal 43 4" xfId="1756"/>
    <cellStyle name="Normal 43 5" xfId="1757"/>
    <cellStyle name="Normal 43_Sheet1" xfId="1758"/>
    <cellStyle name="Normal 44" xfId="1759"/>
    <cellStyle name="Normal 44 2" xfId="1760"/>
    <cellStyle name="Normal 44 2 2" xfId="1761"/>
    <cellStyle name="Normal 44 2 2 2" xfId="1762"/>
    <cellStyle name="Normal 44 2 3" xfId="1763"/>
    <cellStyle name="Normal 44 2 4" xfId="1764"/>
    <cellStyle name="Normal 44 3" xfId="1765"/>
    <cellStyle name="Normal 44 3 2" xfId="1766"/>
    <cellStyle name="Normal 44 3 3" xfId="1767"/>
    <cellStyle name="Normal 44 4" xfId="1768"/>
    <cellStyle name="Normal 44 5" xfId="1769"/>
    <cellStyle name="Normal 44_Sheet1" xfId="1770"/>
    <cellStyle name="Normal 45" xfId="1771"/>
    <cellStyle name="Normal 45 2" xfId="1772"/>
    <cellStyle name="Normal 45 2 2" xfId="1773"/>
    <cellStyle name="Normal 45 2 2 2" xfId="1774"/>
    <cellStyle name="Normal 45 2 3" xfId="1775"/>
    <cellStyle name="Normal 45 2 4" xfId="1776"/>
    <cellStyle name="Normal 45 3" xfId="1777"/>
    <cellStyle name="Normal 45 3 2" xfId="1778"/>
    <cellStyle name="Normal 45 3 3" xfId="1779"/>
    <cellStyle name="Normal 45 4" xfId="1780"/>
    <cellStyle name="Normal 45 5" xfId="1781"/>
    <cellStyle name="Normal 45_Sheet1" xfId="1782"/>
    <cellStyle name="Normal 46" xfId="1783"/>
    <cellStyle name="Normal 46 2" xfId="1784"/>
    <cellStyle name="Normal 46 2 2" xfId="1785"/>
    <cellStyle name="Normal 46 2 2 2" xfId="1786"/>
    <cellStyle name="Normal 46 2 3" xfId="1787"/>
    <cellStyle name="Normal 46 2 4" xfId="1788"/>
    <cellStyle name="Normal 46 3" xfId="1789"/>
    <cellStyle name="Normal 46 3 2" xfId="1790"/>
    <cellStyle name="Normal 46 3 3" xfId="1791"/>
    <cellStyle name="Normal 46 4" xfId="1792"/>
    <cellStyle name="Normal 46 5" xfId="1793"/>
    <cellStyle name="Normal 46_Sheet1" xfId="1794"/>
    <cellStyle name="Normal 47" xfId="1795"/>
    <cellStyle name="Normal 47 2" xfId="1796"/>
    <cellStyle name="Normal 47 2 2" xfId="1797"/>
    <cellStyle name="Normal 47 2 2 2" xfId="1798"/>
    <cellStyle name="Normal 47 2 3" xfId="1799"/>
    <cellStyle name="Normal 47 2 4" xfId="1800"/>
    <cellStyle name="Normal 47 3" xfId="1801"/>
    <cellStyle name="Normal 47 3 2" xfId="1802"/>
    <cellStyle name="Normal 47 3 3" xfId="1803"/>
    <cellStyle name="Normal 47 4" xfId="1804"/>
    <cellStyle name="Normal 47 5" xfId="1805"/>
    <cellStyle name="Normal 47_Sheet1" xfId="1806"/>
    <cellStyle name="Normal 48" xfId="1807"/>
    <cellStyle name="Normal 48 2" xfId="1808"/>
    <cellStyle name="Normal 48 2 2" xfId="1809"/>
    <cellStyle name="Normal 48 2 2 2" xfId="1810"/>
    <cellStyle name="Normal 48 2 3" xfId="1811"/>
    <cellStyle name="Normal 48 2 4" xfId="1812"/>
    <cellStyle name="Normal 48 3" xfId="1813"/>
    <cellStyle name="Normal 48 3 2" xfId="1814"/>
    <cellStyle name="Normal 48 3 3" xfId="1815"/>
    <cellStyle name="Normal 48 4" xfId="1816"/>
    <cellStyle name="Normal 48 5" xfId="1817"/>
    <cellStyle name="Normal 48_Sheet1" xfId="1818"/>
    <cellStyle name="Normal 49" xfId="1819"/>
    <cellStyle name="Normal 49 2" xfId="1820"/>
    <cellStyle name="Normal 49 2 2" xfId="1821"/>
    <cellStyle name="Normal 49 2 2 2" xfId="1822"/>
    <cellStyle name="Normal 49 2 3" xfId="1823"/>
    <cellStyle name="Normal 49 2 4" xfId="1824"/>
    <cellStyle name="Normal 49 3" xfId="1825"/>
    <cellStyle name="Normal 49 3 2" xfId="1826"/>
    <cellStyle name="Normal 49 3 3" xfId="1827"/>
    <cellStyle name="Normal 49 4" xfId="1828"/>
    <cellStyle name="Normal 49 5" xfId="1829"/>
    <cellStyle name="Normal 49_Sheet1" xfId="1830"/>
    <cellStyle name="Normal 5" xfId="1831"/>
    <cellStyle name="Normal 5 10" xfId="1832"/>
    <cellStyle name="Normal 5 11" xfId="1833"/>
    <cellStyle name="Normal 5 12" xfId="1834"/>
    <cellStyle name="Normal 5 13" xfId="1835"/>
    <cellStyle name="Normal 5 14" xfId="1836"/>
    <cellStyle name="Normal 5 15" xfId="1837"/>
    <cellStyle name="Normal 5 16" xfId="1838"/>
    <cellStyle name="Normal 5 17" xfId="1839"/>
    <cellStyle name="Normal 5 18" xfId="1840"/>
    <cellStyle name="Normal 5 19" xfId="1841"/>
    <cellStyle name="Normal 5 2" xfId="1842"/>
    <cellStyle name="Normal 5 2 2" xfId="1843"/>
    <cellStyle name="Normal 5 2 2 2" xfId="1844"/>
    <cellStyle name="Normal 5 2 2 2 2" xfId="1845"/>
    <cellStyle name="Normal 5 2 3" xfId="1846"/>
    <cellStyle name="Normal 5 2 3 2" xfId="1847"/>
    <cellStyle name="Normal 5 2 3 2 2" xfId="1848"/>
    <cellStyle name="Normal 5 2 3 3" xfId="1849"/>
    <cellStyle name="Normal 5 2 3 4" xfId="1850"/>
    <cellStyle name="Normal 5 2 4" xfId="1851"/>
    <cellStyle name="Normal 5 2 4 2" xfId="1852"/>
    <cellStyle name="Normal 5 2 5" xfId="1853"/>
    <cellStyle name="Normal 5 2 6" xfId="1854"/>
    <cellStyle name="Normal 5 20" xfId="1855"/>
    <cellStyle name="Normal 5 21" xfId="1856"/>
    <cellStyle name="Normal 5 22" xfId="1857"/>
    <cellStyle name="Normal 5 23" xfId="1858"/>
    <cellStyle name="Normal 5 24" xfId="1859"/>
    <cellStyle name="Normal 5 25" xfId="1860"/>
    <cellStyle name="Normal 5 26" xfId="1861"/>
    <cellStyle name="Normal 5 27" xfId="1862"/>
    <cellStyle name="Normal 5 28" xfId="1863"/>
    <cellStyle name="Normal 5 29" xfId="1864"/>
    <cellStyle name="Normal 5 3" xfId="1865"/>
    <cellStyle name="Normal 5 3 2" xfId="1866"/>
    <cellStyle name="Normal 5 30" xfId="1867"/>
    <cellStyle name="Normal 5 30 2" xfId="1868"/>
    <cellStyle name="Normal 5 30 2 2" xfId="1869"/>
    <cellStyle name="Normal 5 30 2 2 2" xfId="1870"/>
    <cellStyle name="Normal 5 30 2 3" xfId="1871"/>
    <cellStyle name="Normal 5 30 3" xfId="1872"/>
    <cellStyle name="Normal 5 30 3 2" xfId="1873"/>
    <cellStyle name="Normal 5 30 4" xfId="1874"/>
    <cellStyle name="Normal 5 30 5" xfId="1875"/>
    <cellStyle name="Normal 5 31" xfId="1876"/>
    <cellStyle name="Normal 5 31 2" xfId="1877"/>
    <cellStyle name="Normal 5 31 2 2" xfId="1878"/>
    <cellStyle name="Normal 5 31 3" xfId="1879"/>
    <cellStyle name="Normal 5 31 4" xfId="1880"/>
    <cellStyle name="Normal 5 32" xfId="1881"/>
    <cellStyle name="Normal 5 32 2" xfId="1882"/>
    <cellStyle name="Normal 5 32 3" xfId="1883"/>
    <cellStyle name="Normal 5 33" xfId="1884"/>
    <cellStyle name="Normal 5 34" xfId="1885"/>
    <cellStyle name="Normal 5 4" xfId="1886"/>
    <cellStyle name="Normal 5 5" xfId="1887"/>
    <cellStyle name="Normal 5 6" xfId="1888"/>
    <cellStyle name="Normal 5 7" xfId="1889"/>
    <cellStyle name="Normal 5 8" xfId="1890"/>
    <cellStyle name="Normal 5 9" xfId="1891"/>
    <cellStyle name="Normal 5_Sheet1" xfId="1892"/>
    <cellStyle name="Normal 50" xfId="1893"/>
    <cellStyle name="Normal 50 2" xfId="1894"/>
    <cellStyle name="Normal 50 2 2" xfId="1895"/>
    <cellStyle name="Normal 50 2 2 2" xfId="1896"/>
    <cellStyle name="Normal 50 2 3" xfId="1897"/>
    <cellStyle name="Normal 50 2 4" xfId="1898"/>
    <cellStyle name="Normal 50 3" xfId="1899"/>
    <cellStyle name="Normal 50 3 2" xfId="1900"/>
    <cellStyle name="Normal 50 3 3" xfId="1901"/>
    <cellStyle name="Normal 50 4" xfId="1902"/>
    <cellStyle name="Normal 50 5" xfId="1903"/>
    <cellStyle name="Normal 50_Sheet1" xfId="1904"/>
    <cellStyle name="Normal 51" xfId="1905"/>
    <cellStyle name="Normal 51 2" xfId="1906"/>
    <cellStyle name="Normal 51 2 2" xfId="1907"/>
    <cellStyle name="Normal 51 2 2 2" xfId="1908"/>
    <cellStyle name="Normal 51 2 3" xfId="1909"/>
    <cellStyle name="Normal 51 2 4" xfId="1910"/>
    <cellStyle name="Normal 51 3" xfId="1911"/>
    <cellStyle name="Normal 51 3 2" xfId="1912"/>
    <cellStyle name="Normal 51 3 3" xfId="1913"/>
    <cellStyle name="Normal 51 4" xfId="1914"/>
    <cellStyle name="Normal 51 5" xfId="1915"/>
    <cellStyle name="Normal 51_Sheet1" xfId="1916"/>
    <cellStyle name="Normal 52" xfId="1917"/>
    <cellStyle name="Normal 52 2" xfId="1918"/>
    <cellStyle name="Normal 52 2 2" xfId="1919"/>
    <cellStyle name="Normal 52 2 2 2" xfId="1920"/>
    <cellStyle name="Normal 52 2 3" xfId="1921"/>
    <cellStyle name="Normal 52 2 4" xfId="1922"/>
    <cellStyle name="Normal 52 3" xfId="1923"/>
    <cellStyle name="Normal 52 3 2" xfId="1924"/>
    <cellStyle name="Normal 52 3 3" xfId="1925"/>
    <cellStyle name="Normal 52 4" xfId="1926"/>
    <cellStyle name="Normal 52 5" xfId="1927"/>
    <cellStyle name="Normal 52_Sheet1" xfId="1928"/>
    <cellStyle name="Normal 53" xfId="1929"/>
    <cellStyle name="Normal 53 2" xfId="1930"/>
    <cellStyle name="Normal 53 2 2" xfId="1931"/>
    <cellStyle name="Normal 53 2 2 2" xfId="1932"/>
    <cellStyle name="Normal 53 2 3" xfId="1933"/>
    <cellStyle name="Normal 53 2 4" xfId="1934"/>
    <cellStyle name="Normal 53 3" xfId="1935"/>
    <cellStyle name="Normal 53 3 2" xfId="1936"/>
    <cellStyle name="Normal 53 3 3" xfId="1937"/>
    <cellStyle name="Normal 53 4" xfId="1938"/>
    <cellStyle name="Normal 53 5" xfId="1939"/>
    <cellStyle name="Normal 53_Sheet1" xfId="1940"/>
    <cellStyle name="Normal 54" xfId="1941"/>
    <cellStyle name="Normal 54 2" xfId="1942"/>
    <cellStyle name="Normal 54 2 2" xfId="1943"/>
    <cellStyle name="Normal 54 2 2 2" xfId="1944"/>
    <cellStyle name="Normal 54 2 3" xfId="1945"/>
    <cellStyle name="Normal 54 2 4" xfId="1946"/>
    <cellStyle name="Normal 54 3" xfId="1947"/>
    <cellStyle name="Normal 54 3 2" xfId="1948"/>
    <cellStyle name="Normal 54 3 3" xfId="1949"/>
    <cellStyle name="Normal 54 4" xfId="1950"/>
    <cellStyle name="Normal 54 5" xfId="1951"/>
    <cellStyle name="Normal 54_Sheet1" xfId="1952"/>
    <cellStyle name="Normal 55" xfId="1953"/>
    <cellStyle name="Normal 55 2" xfId="1954"/>
    <cellStyle name="Normal 55 2 2" xfId="1955"/>
    <cellStyle name="Normal 55 2 3" xfId="1956"/>
    <cellStyle name="Normal 55 3" xfId="1957"/>
    <cellStyle name="Normal 55 3 2" xfId="1958"/>
    <cellStyle name="Normal 55 4" xfId="1959"/>
    <cellStyle name="Normal 55_Sheet1" xfId="1960"/>
    <cellStyle name="Normal 56" xfId="1961"/>
    <cellStyle name="Normal 56 2" xfId="1962"/>
    <cellStyle name="Normal 56 2 2" xfId="1963"/>
    <cellStyle name="Normal 56 2 3" xfId="1964"/>
    <cellStyle name="Normal 56 3" xfId="1965"/>
    <cellStyle name="Normal 56 3 2" xfId="1966"/>
    <cellStyle name="Normal 56 4" xfId="1967"/>
    <cellStyle name="Normal 56_Sheet1" xfId="1968"/>
    <cellStyle name="Normal 57" xfId="1969"/>
    <cellStyle name="Normal 57 2" xfId="1970"/>
    <cellStyle name="Normal 57 2 2" xfId="1971"/>
    <cellStyle name="Normal 57 2 3" xfId="1972"/>
    <cellStyle name="Normal 57 3" xfId="1973"/>
    <cellStyle name="Normal 57 3 2" xfId="1974"/>
    <cellStyle name="Normal 57 4" xfId="1975"/>
    <cellStyle name="Normal 57_Sheet1" xfId="1976"/>
    <cellStyle name="Normal 58" xfId="1977"/>
    <cellStyle name="Normal 58 2" xfId="1978"/>
    <cellStyle name="Normal 58 2 2" xfId="1979"/>
    <cellStyle name="Normal 58 2 3" xfId="1980"/>
    <cellStyle name="Normal 58 3" xfId="1981"/>
    <cellStyle name="Normal 58 3 2" xfId="1982"/>
    <cellStyle name="Normal 58 4" xfId="1983"/>
    <cellStyle name="Normal 58_Sheet1" xfId="1984"/>
    <cellStyle name="Normal 59" xfId="1985"/>
    <cellStyle name="Normal 59 2" xfId="1986"/>
    <cellStyle name="Normal 59 2 2" xfId="1987"/>
    <cellStyle name="Normal 59 2 3" xfId="1988"/>
    <cellStyle name="Normal 59 3" xfId="1989"/>
    <cellStyle name="Normal 59 3 2" xfId="1990"/>
    <cellStyle name="Normal 59 4" xfId="1991"/>
    <cellStyle name="Normal 59_Sheet1" xfId="1992"/>
    <cellStyle name="Normal 6" xfId="1993"/>
    <cellStyle name="Normal 6 2" xfId="1994"/>
    <cellStyle name="Normal 6 2 2" xfId="1995"/>
    <cellStyle name="Normal 6 2 2 2" xfId="1996"/>
    <cellStyle name="Normal 6 2 2 2 2" xfId="1997"/>
    <cellStyle name="Normal 6 2 2 3" xfId="1998"/>
    <cellStyle name="Normal 6 2 2 4" xfId="1999"/>
    <cellStyle name="Normal 6 2 3" xfId="2000"/>
    <cellStyle name="Normal 6 2 3 2" xfId="2001"/>
    <cellStyle name="Normal 6 2 4" xfId="2002"/>
    <cellStyle name="Normal 6 2 5" xfId="2003"/>
    <cellStyle name="Normal 6 3" xfId="2004"/>
    <cellStyle name="Normal 6 3 2" xfId="2005"/>
    <cellStyle name="Normal 6 3 2 2" xfId="2006"/>
    <cellStyle name="Normal 6 3 2 2 2" xfId="2007"/>
    <cellStyle name="Normal 6 3 2 3" xfId="2008"/>
    <cellStyle name="Normal 6 3 3" xfId="2009"/>
    <cellStyle name="Normal 6 3 3 2" xfId="2010"/>
    <cellStyle name="Normal 6 3 4" xfId="2011"/>
    <cellStyle name="Normal 6 3 5" xfId="2012"/>
    <cellStyle name="Normal 6 4" xfId="2013"/>
    <cellStyle name="Normal 6 4 2" xfId="2014"/>
    <cellStyle name="Normal 6 4 2 2" xfId="2015"/>
    <cellStyle name="Normal 6 4 3" xfId="2016"/>
    <cellStyle name="Normal 6 4 4" xfId="2017"/>
    <cellStyle name="Normal 6 5" xfId="2018"/>
    <cellStyle name="Normal 6 5 2" xfId="2019"/>
    <cellStyle name="Normal 6 5 3" xfId="2020"/>
    <cellStyle name="Normal 6 6" xfId="2021"/>
    <cellStyle name="Normal 6 7" xfId="2022"/>
    <cellStyle name="Normal 6_Sheet1" xfId="2023"/>
    <cellStyle name="Normal 60" xfId="2024"/>
    <cellStyle name="Normal 60 2" xfId="2025"/>
    <cellStyle name="Normal 60 2 2" xfId="2026"/>
    <cellStyle name="Normal 60 2 3" xfId="2027"/>
    <cellStyle name="Normal 60 3" xfId="2028"/>
    <cellStyle name="Normal 60 3 2" xfId="2029"/>
    <cellStyle name="Normal 60 4" xfId="2030"/>
    <cellStyle name="Normal 60_Sheet1" xfId="2031"/>
    <cellStyle name="Normal 61" xfId="2032"/>
    <cellStyle name="Normal 61 2" xfId="2033"/>
    <cellStyle name="Normal 61 2 2" xfId="2034"/>
    <cellStyle name="Normal 61 3" xfId="2035"/>
    <cellStyle name="Normal 61 4" xfId="2036"/>
    <cellStyle name="Normal 61_Sheet1" xfId="2037"/>
    <cellStyle name="Normal 62" xfId="2038"/>
    <cellStyle name="Normal 62 2" xfId="2039"/>
    <cellStyle name="Normal 62 3" xfId="2040"/>
    <cellStyle name="Normal 62 4" xfId="2041"/>
    <cellStyle name="Normal 62 5" xfId="2042"/>
    <cellStyle name="Normal 62_Sheet1" xfId="2043"/>
    <cellStyle name="Normal 63" xfId="2044"/>
    <cellStyle name="Normal 63 2" xfId="2045"/>
    <cellStyle name="Normal 63 2 2" xfId="2046"/>
    <cellStyle name="Normal 63 3" xfId="2047"/>
    <cellStyle name="Normal 63 4" xfId="2048"/>
    <cellStyle name="Normal 63_Sheet1" xfId="2049"/>
    <cellStyle name="Normal 64" xfId="2050"/>
    <cellStyle name="Normal 64 2" xfId="2051"/>
    <cellStyle name="Normal 64 2 2" xfId="2052"/>
    <cellStyle name="Normal 64 3" xfId="2053"/>
    <cellStyle name="Normal 64 4" xfId="2054"/>
    <cellStyle name="Normal 64_Sheet1" xfId="2055"/>
    <cellStyle name="Normal 65" xfId="2056"/>
    <cellStyle name="Normal 65 2" xfId="2057"/>
    <cellStyle name="Normal 65 2 2" xfId="2058"/>
    <cellStyle name="Normal 65 3" xfId="2059"/>
    <cellStyle name="Normal 65 4" xfId="2060"/>
    <cellStyle name="Normal 65_Sheet1" xfId="2061"/>
    <cellStyle name="Normal 66" xfId="2062"/>
    <cellStyle name="Normal 66 2" xfId="2063"/>
    <cellStyle name="Normal 66 2 2" xfId="2064"/>
    <cellStyle name="Normal 66 3" xfId="2065"/>
    <cellStyle name="Normal 66 4" xfId="2066"/>
    <cellStyle name="Normal 66_Sheet1" xfId="2067"/>
    <cellStyle name="Normal 67" xfId="2068"/>
    <cellStyle name="Normal 67 2" xfId="2069"/>
    <cellStyle name="Normal 67 2 2" xfId="2070"/>
    <cellStyle name="Normal 67 3" xfId="2071"/>
    <cellStyle name="Normal 68" xfId="2072"/>
    <cellStyle name="Normal 68 2" xfId="2073"/>
    <cellStyle name="Normal 68 2 2" xfId="2074"/>
    <cellStyle name="Normal 68 3" xfId="2075"/>
    <cellStyle name="Normal 68 4" xfId="2076"/>
    <cellStyle name="Normal 68_Sheet1" xfId="2077"/>
    <cellStyle name="Normal 69" xfId="2078"/>
    <cellStyle name="Normal 69 2" xfId="2079"/>
    <cellStyle name="Normal 69 2 2" xfId="2080"/>
    <cellStyle name="Normal 69 3" xfId="2081"/>
    <cellStyle name="Normal 69 4" xfId="2082"/>
    <cellStyle name="Normal 69_Sheet1" xfId="2083"/>
    <cellStyle name="Normal 7" xfId="2084"/>
    <cellStyle name="Normal 7 2" xfId="2085"/>
    <cellStyle name="Normal 7 2 2" xfId="2086"/>
    <cellStyle name="Normal 7 2 2 2" xfId="2087"/>
    <cellStyle name="Normal 7 2 2 2 2" xfId="2088"/>
    <cellStyle name="Normal 7 2 2 3" xfId="2089"/>
    <cellStyle name="Normal 7 2 2 4" xfId="2090"/>
    <cellStyle name="Normal 7 2 3" xfId="2091"/>
    <cellStyle name="Normal 7 2 3 2" xfId="2092"/>
    <cellStyle name="Normal 7 2 4" xfId="2093"/>
    <cellStyle name="Normal 7 2 5" xfId="2094"/>
    <cellStyle name="Normal 7 3" xfId="2095"/>
    <cellStyle name="Normal 7 3 2" xfId="2096"/>
    <cellStyle name="Normal 7 3 2 2" xfId="2097"/>
    <cellStyle name="Normal 7 3 3" xfId="2098"/>
    <cellStyle name="Normal 7 3 4" xfId="2099"/>
    <cellStyle name="Normal 7 4" xfId="2100"/>
    <cellStyle name="Normal 7 4 2" xfId="2101"/>
    <cellStyle name="Normal 7 4 3" xfId="2102"/>
    <cellStyle name="Normal 7 5" xfId="2103"/>
    <cellStyle name="Normal 7 6" xfId="2104"/>
    <cellStyle name="Normal 7_Sheet1" xfId="2105"/>
    <cellStyle name="Normal 70" xfId="2106"/>
    <cellStyle name="Normal 70 2" xfId="2107"/>
    <cellStyle name="Normal 70 2 2" xfId="2108"/>
    <cellStyle name="Normal 70 3" xfId="2109"/>
    <cellStyle name="Normal 70 4" xfId="2110"/>
    <cellStyle name="Normal 70_Sheet1" xfId="2111"/>
    <cellStyle name="Normal 71" xfId="2112"/>
    <cellStyle name="Normal 71 2" xfId="2113"/>
    <cellStyle name="Normal 71 2 2" xfId="2114"/>
    <cellStyle name="Normal 71 3" xfId="2115"/>
    <cellStyle name="Normal 71 4" xfId="2116"/>
    <cellStyle name="Normal 71_Sheet1" xfId="2117"/>
    <cellStyle name="Normal 72" xfId="2118"/>
    <cellStyle name="Normal 72 2" xfId="2119"/>
    <cellStyle name="Normal 72 2 2" xfId="2120"/>
    <cellStyle name="Normal 72 3" xfId="2121"/>
    <cellStyle name="Normal 72 4" xfId="2122"/>
    <cellStyle name="Normal 72_Sheet1" xfId="2123"/>
    <cellStyle name="Normal 73" xfId="2124"/>
    <cellStyle name="Normal 73 2" xfId="2125"/>
    <cellStyle name="Normal 73 2 2" xfId="2126"/>
    <cellStyle name="Normal 73 3" xfId="2127"/>
    <cellStyle name="Normal 73 4" xfId="2128"/>
    <cellStyle name="Normal 73_Sheet1" xfId="2129"/>
    <cellStyle name="Normal 74" xfId="2130"/>
    <cellStyle name="Normal 74 2" xfId="2131"/>
    <cellStyle name="Normal 74 2 2" xfId="2132"/>
    <cellStyle name="Normal 74 3" xfId="2133"/>
    <cellStyle name="Normal 74 4" xfId="2134"/>
    <cellStyle name="Normal 74_Sheet1" xfId="2135"/>
    <cellStyle name="Normal 75" xfId="2136"/>
    <cellStyle name="Normal 75 2" xfId="2137"/>
    <cellStyle name="Normal 75 2 2" xfId="2138"/>
    <cellStyle name="Normal 75 3" xfId="2139"/>
    <cellStyle name="Normal 75 4" xfId="2140"/>
    <cellStyle name="Normal 75_Sheet1" xfId="2141"/>
    <cellStyle name="Normal 76" xfId="2142"/>
    <cellStyle name="Normal 76 2" xfId="2143"/>
    <cellStyle name="Normal 76 2 2" xfId="2144"/>
    <cellStyle name="Normal 76 3" xfId="2145"/>
    <cellStyle name="Normal 76 4" xfId="2146"/>
    <cellStyle name="Normal 76_Sheet1" xfId="2147"/>
    <cellStyle name="Normal 77" xfId="2148"/>
    <cellStyle name="Normal 77 2" xfId="2149"/>
    <cellStyle name="Normal 77 2 2" xfId="2150"/>
    <cellStyle name="Normal 77 3" xfId="2151"/>
    <cellStyle name="Normal 77 4" xfId="2152"/>
    <cellStyle name="Normal 77_Sheet1" xfId="2153"/>
    <cellStyle name="Normal 78" xfId="2154"/>
    <cellStyle name="Normal 78 2" xfId="2155"/>
    <cellStyle name="Normal 78 2 2" xfId="2156"/>
    <cellStyle name="Normal 78 3" xfId="2157"/>
    <cellStyle name="Normal 78 4" xfId="2158"/>
    <cellStyle name="Normal 78_Sheet1" xfId="2159"/>
    <cellStyle name="Normal 79" xfId="2160"/>
    <cellStyle name="Normal 79 2" xfId="2161"/>
    <cellStyle name="Normal 79 2 2" xfId="2162"/>
    <cellStyle name="Normal 79 3" xfId="2163"/>
    <cellStyle name="Normal 79 4" xfId="2164"/>
    <cellStyle name="Normal 79_Sheet1" xfId="2165"/>
    <cellStyle name="Normal 8" xfId="2166"/>
    <cellStyle name="Normal 8 2" xfId="2167"/>
    <cellStyle name="Normal 8 2 2" xfId="2168"/>
    <cellStyle name="Normal 8 2 2 2" xfId="2169"/>
    <cellStyle name="Normal 8 2 2 2 2" xfId="2170"/>
    <cellStyle name="Normal 8 2 2 3" xfId="2171"/>
    <cellStyle name="Normal 8 2 2 4" xfId="2172"/>
    <cellStyle name="Normal 8 2 3" xfId="2173"/>
    <cellStyle name="Normal 8 2 3 2" xfId="2174"/>
    <cellStyle name="Normal 8 2 3 3" xfId="2175"/>
    <cellStyle name="Normal 8 2 4" xfId="2176"/>
    <cellStyle name="Normal 8 2 5" xfId="2177"/>
    <cellStyle name="Normal 8 3" xfId="2178"/>
    <cellStyle name="Normal 8 3 2" xfId="2179"/>
    <cellStyle name="Normal 8 3 2 2" xfId="2180"/>
    <cellStyle name="Normal 8 3 3" xfId="2181"/>
    <cellStyle name="Normal 8 3 4" xfId="2182"/>
    <cellStyle name="Normal 8 4" xfId="2183"/>
    <cellStyle name="Normal 8 4 2" xfId="2184"/>
    <cellStyle name="Normal 8 4 3" xfId="2185"/>
    <cellStyle name="Normal 8 5" xfId="2186"/>
    <cellStyle name="Normal 8 6" xfId="2187"/>
    <cellStyle name="Normal 8_Sheet1" xfId="2188"/>
    <cellStyle name="Normal 80" xfId="2189"/>
    <cellStyle name="Normal 80 2" xfId="2190"/>
    <cellStyle name="Normal 80 2 2" xfId="2191"/>
    <cellStyle name="Normal 80 3" xfId="2192"/>
    <cellStyle name="Normal 80 4" xfId="2193"/>
    <cellStyle name="Normal 80_Sheet1" xfId="2194"/>
    <cellStyle name="Normal 81" xfId="2195"/>
    <cellStyle name="Normal 81 2" xfId="2196"/>
    <cellStyle name="Normal 81 2 2" xfId="2197"/>
    <cellStyle name="Normal 81 3" xfId="2198"/>
    <cellStyle name="Normal 81 4" xfId="2199"/>
    <cellStyle name="Normal 81_Sheet1" xfId="2200"/>
    <cellStyle name="Normal 82" xfId="2201"/>
    <cellStyle name="Normal 82 2" xfId="2202"/>
    <cellStyle name="Normal 82 2 2" xfId="2203"/>
    <cellStyle name="Normal 82 3" xfId="2204"/>
    <cellStyle name="Normal 82 4" xfId="2205"/>
    <cellStyle name="Normal 82_Sheet1" xfId="2206"/>
    <cellStyle name="Normal 83" xfId="2207"/>
    <cellStyle name="Normal 83 2" xfId="2208"/>
    <cellStyle name="Normal 83 2 2" xfId="2209"/>
    <cellStyle name="Normal 83 3" xfId="2210"/>
    <cellStyle name="Normal 83 4" xfId="2211"/>
    <cellStyle name="Normal 83_Sheet1" xfId="2212"/>
    <cellStyle name="Normal 84" xfId="2213"/>
    <cellStyle name="Normal 84 2" xfId="2214"/>
    <cellStyle name="Normal 84 2 2" xfId="2215"/>
    <cellStyle name="Normal 84 3" xfId="2216"/>
    <cellStyle name="Normal 84 4" xfId="2217"/>
    <cellStyle name="Normal 84_Sheet1" xfId="2218"/>
    <cellStyle name="Normal 85" xfId="2219"/>
    <cellStyle name="Normal 85 2" xfId="2220"/>
    <cellStyle name="Normal 85 2 2" xfId="2221"/>
    <cellStyle name="Normal 85 3" xfId="2222"/>
    <cellStyle name="Normal 85 4" xfId="2223"/>
    <cellStyle name="Normal 85_Sheet1" xfId="2224"/>
    <cellStyle name="Normal 86" xfId="2225"/>
    <cellStyle name="Normal 86 2" xfId="2226"/>
    <cellStyle name="Normal 86 2 2" xfId="2227"/>
    <cellStyle name="Normal 86 3" xfId="2228"/>
    <cellStyle name="Normal 86 4" xfId="2229"/>
    <cellStyle name="Normal 86_Sheet1" xfId="2230"/>
    <cellStyle name="Normal 87" xfId="2231"/>
    <cellStyle name="Normal 87 2" xfId="2232"/>
    <cellStyle name="Normal 87 2 2" xfId="2233"/>
    <cellStyle name="Normal 87 3" xfId="2234"/>
    <cellStyle name="Normal 87 4" xfId="2235"/>
    <cellStyle name="Normal 87_Sheet1" xfId="2236"/>
    <cellStyle name="Normal 88" xfId="2237"/>
    <cellStyle name="Normal 88 2" xfId="2238"/>
    <cellStyle name="Normal 88 2 2" xfId="2239"/>
    <cellStyle name="Normal 88 3" xfId="2240"/>
    <cellStyle name="Normal 88 4" xfId="2241"/>
    <cellStyle name="Normal 88_Sheet1" xfId="2242"/>
    <cellStyle name="Normal 89" xfId="2243"/>
    <cellStyle name="Normal 89 2" xfId="2244"/>
    <cellStyle name="Normal 89 2 2" xfId="2245"/>
    <cellStyle name="Normal 89 3" xfId="2246"/>
    <cellStyle name="Normal 89 4" xfId="2247"/>
    <cellStyle name="Normal 89_Sheet1" xfId="2248"/>
    <cellStyle name="Normal 9" xfId="2249"/>
    <cellStyle name="Normal 9 2" xfId="2250"/>
    <cellStyle name="Normal 9 2 2" xfId="2251"/>
    <cellStyle name="Normal 9 3" xfId="2252"/>
    <cellStyle name="Normal 9 4" xfId="2253"/>
    <cellStyle name="Normal 9 4 2" xfId="2254"/>
    <cellStyle name="Normal 9 4 2 2" xfId="2255"/>
    <cellStyle name="Normal 9 4 3" xfId="2256"/>
    <cellStyle name="Normal 9 4 4" xfId="2257"/>
    <cellStyle name="Normal 9 5" xfId="2258"/>
    <cellStyle name="Normal 9 5 2" xfId="2259"/>
    <cellStyle name="Normal 9 5 3" xfId="2260"/>
    <cellStyle name="Normal 9 6" xfId="2261"/>
    <cellStyle name="Normal 9 7" xfId="2262"/>
    <cellStyle name="Normal 9_Sheet1" xfId="2263"/>
    <cellStyle name="Normal 90" xfId="2264"/>
    <cellStyle name="Normal 90 2" xfId="2265"/>
    <cellStyle name="Normal 90 2 2" xfId="2266"/>
    <cellStyle name="Normal 90 3" xfId="2267"/>
    <cellStyle name="Normal 90 4" xfId="2268"/>
    <cellStyle name="Normal 90_Sheet1" xfId="2269"/>
    <cellStyle name="Normal 91" xfId="2270"/>
    <cellStyle name="Normal 91 2" xfId="2271"/>
    <cellStyle name="Normal 91 2 2" xfId="2272"/>
    <cellStyle name="Normal 91 3" xfId="2273"/>
    <cellStyle name="Normal 91 4" xfId="2274"/>
    <cellStyle name="Normal 91_Sheet1" xfId="2275"/>
    <cellStyle name="Normal 92" xfId="2276"/>
    <cellStyle name="Normal 92 2" xfId="2277"/>
    <cellStyle name="Normal 92 2 2" xfId="2278"/>
    <cellStyle name="Normal 92 3" xfId="2279"/>
    <cellStyle name="Normal 92 4" xfId="2280"/>
    <cellStyle name="Normal 92_Sheet1" xfId="2281"/>
    <cellStyle name="Normal 93" xfId="2282"/>
    <cellStyle name="Normal 93 2" xfId="2283"/>
    <cellStyle name="Normal 93 2 2" xfId="2284"/>
    <cellStyle name="Normal 93 3" xfId="2285"/>
    <cellStyle name="Normal 93 4" xfId="2286"/>
    <cellStyle name="Normal 93_Sheet1" xfId="2287"/>
    <cellStyle name="Normal 94" xfId="2288"/>
    <cellStyle name="Normal 94 2" xfId="2289"/>
    <cellStyle name="Normal 94 2 2" xfId="2290"/>
    <cellStyle name="Normal 94 3" xfId="2291"/>
    <cellStyle name="Normal 94 4" xfId="2292"/>
    <cellStyle name="Normal 94_Sheet1" xfId="2293"/>
    <cellStyle name="Normal 95" xfId="2294"/>
    <cellStyle name="Normal 95 2" xfId="2295"/>
    <cellStyle name="Normal 95 2 2" xfId="2296"/>
    <cellStyle name="Normal 95 3" xfId="2297"/>
    <cellStyle name="Normal 95 4" xfId="2298"/>
    <cellStyle name="Normal 95_Sheet1" xfId="2299"/>
    <cellStyle name="Normal 96" xfId="2300"/>
    <cellStyle name="Normal 96 2" xfId="2301"/>
    <cellStyle name="Normal 96 2 2" xfId="2302"/>
    <cellStyle name="Normal 96 3" xfId="2303"/>
    <cellStyle name="Normal 96 4" xfId="2304"/>
    <cellStyle name="Normal 96_Sheet1" xfId="2305"/>
    <cellStyle name="Normal 97" xfId="2306"/>
    <cellStyle name="Normal 97 2" xfId="2307"/>
    <cellStyle name="Normal 97 2 2" xfId="2308"/>
    <cellStyle name="Normal 97 3" xfId="2309"/>
    <cellStyle name="Normal 97 4" xfId="2310"/>
    <cellStyle name="Normal 97_Sheet1" xfId="2311"/>
    <cellStyle name="Normal 98" xfId="2312"/>
    <cellStyle name="Normal 98 2" xfId="2313"/>
    <cellStyle name="Normal 98 2 2" xfId="2314"/>
    <cellStyle name="Normal 98 3" xfId="2315"/>
    <cellStyle name="Normal 98 4" xfId="2316"/>
    <cellStyle name="Normal 98_Sheet1" xfId="2317"/>
    <cellStyle name="Normal 99" xfId="2318"/>
    <cellStyle name="Normal 99 2" xfId="2319"/>
    <cellStyle name="Normal 99 2 2" xfId="2320"/>
    <cellStyle name="Normal 99 3" xfId="2321"/>
    <cellStyle name="Normal 99 4" xfId="2322"/>
    <cellStyle name="Normal 99_Sheet1" xfId="2323"/>
    <cellStyle name="Note 2" xfId="2324"/>
    <cellStyle name="Note 2 2" xfId="2325"/>
    <cellStyle name="Note 2 2 2" xfId="2326"/>
    <cellStyle name="Note 2 2 3" xfId="2327"/>
    <cellStyle name="Note 2 3" xfId="2328"/>
    <cellStyle name="Note 2 4" xfId="2329"/>
    <cellStyle name="Note 3" xfId="2330"/>
    <cellStyle name="Note 3 2" xfId="2331"/>
    <cellStyle name="Note 3 3" xfId="2332"/>
    <cellStyle name="Note 3 4" xfId="2333"/>
    <cellStyle name="Note 4" xfId="2334"/>
    <cellStyle name="Output 2" xfId="2335"/>
    <cellStyle name="Output 2 2" xfId="2336"/>
    <cellStyle name="Output 3" xfId="2337"/>
    <cellStyle name="Percent [2]" xfId="2338"/>
    <cellStyle name="Percent [2] 2" xfId="2339"/>
    <cellStyle name="Percent 2" xfId="2340"/>
    <cellStyle name="Percent 2 2" xfId="2341"/>
    <cellStyle name="Percent 2 2 2" xfId="2342"/>
    <cellStyle name="Percent 2 2 3" xfId="2343"/>
    <cellStyle name="Percent 2 3" xfId="2344"/>
    <cellStyle name="Percent 2 4" xfId="2345"/>
    <cellStyle name="Percent 2 5" xfId="2346"/>
    <cellStyle name="Percent 3" xfId="2347"/>
    <cellStyle name="Percent 3 2" xfId="2348"/>
    <cellStyle name="Percent 3 3" xfId="2349"/>
    <cellStyle name="Percent 4" xfId="2350"/>
    <cellStyle name="Percent 4 2" xfId="2351"/>
    <cellStyle name="Percent 5" xfId="2352"/>
    <cellStyle name="RevList" xfId="2353"/>
    <cellStyle name="RevList 2" xfId="2354"/>
    <cellStyle name="Style 1" xfId="2355"/>
    <cellStyle name="Subtotal" xfId="2356"/>
    <cellStyle name="Subtotal 2" xfId="2357"/>
    <cellStyle name="Title 2" xfId="2358"/>
    <cellStyle name="Title 2 2" xfId="2359"/>
    <cellStyle name="Title 3" xfId="2360"/>
    <cellStyle name="Total 2" xfId="2361"/>
    <cellStyle name="Total 2 2" xfId="2362"/>
    <cellStyle name="Total 3" xfId="2363"/>
    <cellStyle name="Warning Text 2" xfId="2364"/>
    <cellStyle name="Warning Text 2 2" xfId="2365"/>
    <cellStyle name="Warning Text 3" xfId="236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/Sanjay%20Zore/Balancesheet%20F.Y.%202012-13/Documents%20and%20Settings/gunjan/Desktop/test2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KEPL%20Balancesheet%20as%20on%2031.03.2016_110416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njayz\E%20on%20SanjayZ\Onlydata\Talydata\r6data\Orchid\General\Invoice-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n-server\Ajeet\Documents%20and%20Settings\h032.CORPORATE\Local%20Settings\Temporary%20Internet%20Files\Content.Outlook\YO97GD2J\2010-11%20-%20worki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M.M.NISSIM/M.%20M.%20Nissim%202015-16/M.%20M.%20Nissim%202011-12/March-12/Documents%20and%20Settings/gunjan/Desktop/test2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nde\d\Client\OPTSOE\2006\Client\MLS\2006\TDS%20REturns\eTDSRPUForm26Q_ver3.22%20-EGPL%20Q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ptopr\E\My%20Documents\BS\BS-NOV-07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n-server\Ajeet\Documents%20and%20Settings\H066\Desktop\AAS%20March%20201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ita\06-07%20Bank%20Reports\smita\06-07%20Bank%20Reports\Cr.Ins.%20sent\BANKING\SUNDRY%20DEBTORS%20OUTSTANDING-NEW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etservermum\benip\Documents%20and%20Settings\Excise_aetl\Local%20Settings\Temporary%20Internet%20Files\OLK3A4\CostSheet-Apr-07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it"/>
      <sheetName val="Guidelines"/>
      <sheetName val="form26"/>
      <sheetName val="Challan"/>
      <sheetName val="deductee"/>
    </sheetNames>
    <sheetDataSet>
      <sheetData sheetId="0"/>
      <sheetData sheetId="1" refreshError="1"/>
      <sheetData sheetId="2"/>
      <sheetData sheetId="3" refreshError="1"/>
      <sheetData sheetId="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O"/>
      <sheetName val="Computation"/>
      <sheetName val="B-S"/>
      <sheetName val="P-L"/>
      <sheetName val="Cash Flow (Final)"/>
      <sheetName val="Note 1 "/>
      <sheetName val="2-3"/>
      <sheetName val="4-11"/>
      <sheetName val="12"/>
      <sheetName val="13"/>
      <sheetName val="14-17"/>
      <sheetName val="18-22"/>
      <sheetName val="23-27"/>
      <sheetName val="28"/>
      <sheetName val="29A-D"/>
      <sheetName val="29E-F"/>
      <sheetName val="29G-I"/>
      <sheetName val="29J-O"/>
      <sheetName val="Grouping Bs"/>
      <sheetName val="Grouping PL"/>
      <sheetName val="T.B. -31.03.2016"/>
      <sheetName val="Extra"/>
      <sheetName val="TB Seepz"/>
      <sheetName val="Exposure"/>
      <sheetName val="Sundry Debtors"/>
      <sheetName val="Segment "/>
      <sheetName val="Advance Tax"/>
      <sheetName val="RM Consumption"/>
      <sheetName val="Int. In FC"/>
      <sheetName val="Dep As Per IT"/>
      <sheetName val="FA WITHOUT RV"/>
      <sheetName val="DTL"/>
      <sheetName val="EXP IN FC"/>
      <sheetName val="CAPITAL GOOD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624">
          <cell r="D624">
            <v>66083962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voice"/>
      <sheetName val="NTOW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-S"/>
      <sheetName val="P-L"/>
      <sheetName val="Sheet7"/>
      <sheetName val="Sheet6"/>
      <sheetName val="Sheet5"/>
      <sheetName val="COMBS2011"/>
      <sheetName val="P&amp;LCOM2011"/>
      <sheetName val="t.b"/>
      <sheetName val="trial bal."/>
      <sheetName val="BSGRU2010"/>
      <sheetName val="BS"/>
      <sheetName val="P&amp;LGRU2010"/>
      <sheetName val="P&amp;L2010"/>
      <sheetName val="P&amp;L(LACS)"/>
      <sheetName val="COMBS(LACS)"/>
      <sheetName val="P&amp;L(gp)-comb."/>
      <sheetName val="BS(gp)-com"/>
      <sheetName val="bahan lacs P&amp;L (2)"/>
      <sheetName val="bhand lacs BS (2)"/>
      <sheetName val="Bhandup lacs fixed ass (2)"/>
      <sheetName val="B-B-2007"/>
      <sheetName val="fixed"/>
      <sheetName val="B-F-2007"/>
      <sheetName val="COMBINE"/>
      <sheetName val="thane dep"/>
      <sheetName val="thane P &amp; L"/>
      <sheetName val="Thane B-S"/>
      <sheetName val="pune P &amp; L"/>
      <sheetName val="pune full  BS"/>
      <sheetName val="pune dep"/>
      <sheetName val="pune dep lacs"/>
      <sheetName val="Pune lacs BS"/>
      <sheetName val="Pune lacs P&amp;L"/>
      <sheetName val="than lacs dep"/>
      <sheetName val="thane lacs P&amp;l "/>
      <sheetName val="thane lacs BS"/>
      <sheetName val="bahan lacs P&amp;L"/>
      <sheetName val="bhand lacs BS"/>
      <sheetName val="Bhandup lacs fixed ass"/>
      <sheetName val="fixed ass full bh"/>
      <sheetName val="Sheet4"/>
      <sheetName val="Sheet2"/>
      <sheetName val="T-F-2005"/>
      <sheetName val="T-B-2005"/>
      <sheetName val="t-p-l"/>
      <sheetName val="T-P-2005"/>
      <sheetName val="14-1"/>
      <sheetName val="Notes(B)(L)"/>
      <sheetName val="Notes(b)(f)"/>
      <sheetName val="Notes(T)(L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The Indian Smelting &amp; Refining Company Ltd. Bhandup</v>
          </cell>
        </row>
      </sheetData>
      <sheetData sheetId="10"/>
      <sheetData sheetId="11"/>
      <sheetData sheetId="12"/>
      <sheetData sheetId="13"/>
      <sheetData sheetId="14">
        <row r="1">
          <cell r="A1" t="str">
            <v>THE INDIAN SMELTING &amp; REFINING CO. LIMITED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it"/>
      <sheetName val="Guidelines"/>
      <sheetName val="form26"/>
      <sheetName val="Challan"/>
      <sheetName val="deductee"/>
    </sheetNames>
    <sheetDataSet>
      <sheetData sheetId="0"/>
      <sheetData sheetId="1" refreshError="1"/>
      <sheetData sheetId="2"/>
      <sheetData sheetId="3" refreshError="1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lines"/>
      <sheetName val="Form"/>
      <sheetName val="Challan"/>
      <sheetName val="Annexure-I"/>
      <sheetName val="ImportSheet"/>
      <sheetName val="Param"/>
      <sheetName val="outPut"/>
    </sheetNames>
    <sheetDataSet>
      <sheetData sheetId="0" refreshError="1"/>
      <sheetData sheetId="1" refreshError="1"/>
      <sheetData sheetId="2" refreshError="1">
        <row r="7">
          <cell r="A7">
            <v>1</v>
          </cell>
          <cell r="B7" t="str">
            <v>94J</v>
          </cell>
          <cell r="C7">
            <v>52304</v>
          </cell>
          <cell r="D7">
            <v>0</v>
          </cell>
          <cell r="E7">
            <v>1046</v>
          </cell>
          <cell r="F7">
            <v>0</v>
          </cell>
          <cell r="G7">
            <v>0</v>
          </cell>
          <cell r="I7">
            <v>53350</v>
          </cell>
          <cell r="J7" t="str">
            <v>239166</v>
          </cell>
          <cell r="L7">
            <v>350457</v>
          </cell>
          <cell r="N7">
            <v>38610</v>
          </cell>
          <cell r="P7">
            <v>21</v>
          </cell>
          <cell r="Q7" t="str">
            <v>No</v>
          </cell>
          <cell r="R7">
            <v>0</v>
          </cell>
          <cell r="S7">
            <v>0</v>
          </cell>
          <cell r="U7">
            <v>53350</v>
          </cell>
        </row>
        <row r="8">
          <cell r="A8">
            <v>2</v>
          </cell>
          <cell r="B8" t="str">
            <v>94J</v>
          </cell>
          <cell r="C8">
            <v>13467</v>
          </cell>
          <cell r="D8">
            <v>0</v>
          </cell>
          <cell r="E8">
            <v>269</v>
          </cell>
          <cell r="F8">
            <v>0</v>
          </cell>
          <cell r="G8">
            <v>0</v>
          </cell>
          <cell r="I8">
            <v>13736</v>
          </cell>
          <cell r="J8" t="str">
            <v>632025</v>
          </cell>
          <cell r="L8">
            <v>350457</v>
          </cell>
          <cell r="N8">
            <v>38673</v>
          </cell>
          <cell r="P8">
            <v>2</v>
          </cell>
          <cell r="Q8" t="str">
            <v>No</v>
          </cell>
          <cell r="R8">
            <v>0</v>
          </cell>
          <cell r="S8">
            <v>0</v>
          </cell>
          <cell r="U8">
            <v>13736</v>
          </cell>
        </row>
        <row r="9">
          <cell r="A9">
            <v>3</v>
          </cell>
          <cell r="B9" t="str">
            <v>94J</v>
          </cell>
          <cell r="C9">
            <v>9205</v>
          </cell>
          <cell r="D9">
            <v>0</v>
          </cell>
          <cell r="E9">
            <v>184</v>
          </cell>
          <cell r="F9">
            <v>0</v>
          </cell>
          <cell r="G9">
            <v>0</v>
          </cell>
          <cell r="I9">
            <v>9389</v>
          </cell>
          <cell r="J9" t="str">
            <v>632036</v>
          </cell>
          <cell r="L9">
            <v>350457</v>
          </cell>
          <cell r="N9">
            <v>38687</v>
          </cell>
          <cell r="P9">
            <v>1</v>
          </cell>
          <cell r="Q9" t="str">
            <v>No</v>
          </cell>
          <cell r="R9">
            <v>0</v>
          </cell>
          <cell r="S9">
            <v>0</v>
          </cell>
          <cell r="U9">
            <v>9389</v>
          </cell>
        </row>
        <row r="10">
          <cell r="I10">
            <v>0</v>
          </cell>
          <cell r="U10">
            <v>0</v>
          </cell>
        </row>
        <row r="11">
          <cell r="I11">
            <v>0</v>
          </cell>
          <cell r="U11">
            <v>0</v>
          </cell>
        </row>
        <row r="12">
          <cell r="I12">
            <v>0</v>
          </cell>
          <cell r="U12">
            <v>0</v>
          </cell>
        </row>
        <row r="13">
          <cell r="I13">
            <v>0</v>
          </cell>
          <cell r="U13">
            <v>0</v>
          </cell>
        </row>
        <row r="14">
          <cell r="I14">
            <v>0</v>
          </cell>
          <cell r="U14">
            <v>0</v>
          </cell>
        </row>
        <row r="15">
          <cell r="I15">
            <v>0</v>
          </cell>
          <cell r="T15">
            <v>234</v>
          </cell>
          <cell r="U15">
            <v>0</v>
          </cell>
        </row>
        <row r="16">
          <cell r="I16">
            <v>0</v>
          </cell>
          <cell r="U16">
            <v>0</v>
          </cell>
        </row>
        <row r="17">
          <cell r="I17">
            <v>0</v>
          </cell>
          <cell r="U17">
            <v>0</v>
          </cell>
        </row>
        <row r="18">
          <cell r="I18">
            <v>0</v>
          </cell>
          <cell r="U18">
            <v>0</v>
          </cell>
        </row>
        <row r="19">
          <cell r="I19">
            <v>0</v>
          </cell>
          <cell r="U19">
            <v>0</v>
          </cell>
        </row>
        <row r="20">
          <cell r="I20">
            <v>0</v>
          </cell>
          <cell r="U20">
            <v>0</v>
          </cell>
        </row>
        <row r="21">
          <cell r="I21">
            <v>0</v>
          </cell>
          <cell r="U21">
            <v>0</v>
          </cell>
        </row>
        <row r="22">
          <cell r="I22">
            <v>0</v>
          </cell>
          <cell r="U22">
            <v>0</v>
          </cell>
        </row>
        <row r="23">
          <cell r="I23">
            <v>0</v>
          </cell>
          <cell r="U23">
            <v>0</v>
          </cell>
        </row>
        <row r="24">
          <cell r="I24">
            <v>0</v>
          </cell>
          <cell r="U24">
            <v>0</v>
          </cell>
        </row>
        <row r="25">
          <cell r="I25">
            <v>0</v>
          </cell>
          <cell r="U25">
            <v>0</v>
          </cell>
        </row>
        <row r="26">
          <cell r="I26">
            <v>0</v>
          </cell>
          <cell r="U26">
            <v>0</v>
          </cell>
        </row>
        <row r="27">
          <cell r="I27">
            <v>0</v>
          </cell>
          <cell r="U27">
            <v>0</v>
          </cell>
        </row>
        <row r="28">
          <cell r="I28">
            <v>0</v>
          </cell>
          <cell r="U28">
            <v>0</v>
          </cell>
        </row>
        <row r="29">
          <cell r="I29">
            <v>0</v>
          </cell>
          <cell r="U29">
            <v>0</v>
          </cell>
        </row>
        <row r="30">
          <cell r="I30">
            <v>0</v>
          </cell>
          <cell r="U30">
            <v>0</v>
          </cell>
        </row>
        <row r="31">
          <cell r="I31">
            <v>0</v>
          </cell>
          <cell r="U31">
            <v>0</v>
          </cell>
        </row>
        <row r="32">
          <cell r="I32">
            <v>0</v>
          </cell>
          <cell r="U32">
            <v>0</v>
          </cell>
        </row>
        <row r="33">
          <cell r="I33">
            <v>0</v>
          </cell>
          <cell r="U33">
            <v>0</v>
          </cell>
        </row>
        <row r="34">
          <cell r="I34">
            <v>0</v>
          </cell>
          <cell r="U34">
            <v>0</v>
          </cell>
        </row>
        <row r="35">
          <cell r="I35">
            <v>0</v>
          </cell>
          <cell r="U35">
            <v>0</v>
          </cell>
        </row>
        <row r="36">
          <cell r="I36">
            <v>0</v>
          </cell>
          <cell r="U36">
            <v>0</v>
          </cell>
        </row>
        <row r="37">
          <cell r="I37">
            <v>0</v>
          </cell>
          <cell r="U37">
            <v>0</v>
          </cell>
        </row>
        <row r="38">
          <cell r="I38">
            <v>0</v>
          </cell>
          <cell r="U38">
            <v>0</v>
          </cell>
        </row>
        <row r="39">
          <cell r="I39">
            <v>0</v>
          </cell>
          <cell r="U39">
            <v>0</v>
          </cell>
        </row>
        <row r="40">
          <cell r="I40">
            <v>0</v>
          </cell>
          <cell r="U40">
            <v>0</v>
          </cell>
        </row>
        <row r="41">
          <cell r="I41">
            <v>0</v>
          </cell>
          <cell r="U41">
            <v>0</v>
          </cell>
        </row>
        <row r="42">
          <cell r="I42">
            <v>0</v>
          </cell>
          <cell r="U42">
            <v>0</v>
          </cell>
        </row>
        <row r="43">
          <cell r="I43">
            <v>0</v>
          </cell>
          <cell r="U43">
            <v>0</v>
          </cell>
        </row>
        <row r="44">
          <cell r="I44">
            <v>0</v>
          </cell>
          <cell r="U44">
            <v>0</v>
          </cell>
        </row>
        <row r="45">
          <cell r="I45">
            <v>0</v>
          </cell>
          <cell r="U45">
            <v>0</v>
          </cell>
        </row>
        <row r="46">
          <cell r="I46">
            <v>0</v>
          </cell>
          <cell r="U46">
            <v>0</v>
          </cell>
        </row>
        <row r="47">
          <cell r="I47">
            <v>0</v>
          </cell>
          <cell r="U47">
            <v>0</v>
          </cell>
        </row>
        <row r="48">
          <cell r="I48">
            <v>0</v>
          </cell>
          <cell r="U48">
            <v>0</v>
          </cell>
        </row>
        <row r="49">
          <cell r="I49">
            <v>0</v>
          </cell>
          <cell r="U49">
            <v>0</v>
          </cell>
        </row>
        <row r="50">
          <cell r="I50">
            <v>0</v>
          </cell>
          <cell r="U50">
            <v>0</v>
          </cell>
        </row>
        <row r="51">
          <cell r="I51">
            <v>0</v>
          </cell>
          <cell r="U51">
            <v>0</v>
          </cell>
        </row>
        <row r="52">
          <cell r="I52">
            <v>0</v>
          </cell>
          <cell r="U52">
            <v>0</v>
          </cell>
        </row>
        <row r="53">
          <cell r="I53">
            <v>0</v>
          </cell>
          <cell r="U53">
            <v>0</v>
          </cell>
        </row>
        <row r="54">
          <cell r="I54">
            <v>0</v>
          </cell>
          <cell r="U54">
            <v>0</v>
          </cell>
        </row>
        <row r="55">
          <cell r="I55">
            <v>0</v>
          </cell>
          <cell r="U55">
            <v>0</v>
          </cell>
        </row>
        <row r="56">
          <cell r="I56">
            <v>0</v>
          </cell>
          <cell r="U56">
            <v>0</v>
          </cell>
        </row>
        <row r="57">
          <cell r="I57">
            <v>0</v>
          </cell>
          <cell r="U57">
            <v>0</v>
          </cell>
        </row>
        <row r="58">
          <cell r="A58" t="str">
            <v>Total</v>
          </cell>
          <cell r="C58">
            <v>74976</v>
          </cell>
          <cell r="D58">
            <v>0</v>
          </cell>
          <cell r="E58">
            <v>1499</v>
          </cell>
          <cell r="F58">
            <v>0</v>
          </cell>
          <cell r="G58">
            <v>0</v>
          </cell>
          <cell r="H58">
            <v>0</v>
          </cell>
          <cell r="I58">
            <v>76475</v>
          </cell>
          <cell r="R58">
            <v>0</v>
          </cell>
          <cell r="S58">
            <v>0</v>
          </cell>
          <cell r="T58" t="e">
            <v>#REF!</v>
          </cell>
          <cell r="U58">
            <v>76475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ome tax "/>
      <sheetName val="dep IT _2_"/>
      <sheetName val="OUTOFBOOKS"/>
      <sheetName val="ALL _2_"/>
      <sheetName val="CTRLBAL_2_"/>
      <sheetName val="Grpgs"/>
      <sheetName val="P_L"/>
      <sheetName val="BS"/>
      <sheetName val="cash flow"/>
      <sheetName val="Area Summary"/>
      <sheetName val="1_4"/>
      <sheetName val="5_6"/>
      <sheetName val="7"/>
      <sheetName val="8_9 _ 10 "/>
      <sheetName val="11_1"/>
      <sheetName val="11_2_4 _ 12"/>
      <sheetName val="13 1"/>
      <sheetName val="13 3"/>
      <sheetName val="13 2"/>
      <sheetName val="13 4"/>
      <sheetName val="14_12  "/>
      <sheetName val="14_12"/>
      <sheetName val="13 6"/>
      <sheetName val="13 1 _2_"/>
      <sheetName val="13 2 _2_"/>
      <sheetName val="13 3 _2_"/>
      <sheetName val="13 4 _2_"/>
      <sheetName val="13 5 _2_"/>
      <sheetName val="13 6 _2_"/>
      <sheetName val="new cfs"/>
      <sheetName val="DEF TAX"/>
      <sheetName val="A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nsion"/>
      <sheetName val="DIR FEES"/>
      <sheetName val="MD REM"/>
      <sheetName val="REMU"/>
      <sheetName val="REM S 198&amp;309"/>
      <sheetName val="SEC. DEPOSIT"/>
      <sheetName val="UNPAID W,S,B"/>
      <sheetName val="LE paid 2 Staff"/>
      <sheetName val="prepaid exp"/>
      <sheetName val="ADVS(2)"/>
      <sheetName val="LTA Medical"/>
      <sheetName val="ann-dr-2"/>
      <sheetName val="BRIEF"/>
      <sheetName val="DON 1960 TO 2007-08"/>
      <sheetName val="DONATION 82-2010"/>
      <sheetName val="DON5YR"/>
      <sheetName val="INT RECVABLE"/>
      <sheetName val="PROD64"/>
      <sheetName val="Canteen &amp; Shop Deposit"/>
      <sheetName val="Unpaid Medical Workers"/>
      <sheetName val="Communication  Exp"/>
      <sheetName val="UNPAID"/>
      <sheetName val="Leave Enc W Mthly"/>
      <sheetName val="PKL"/>
      <sheetName val="RATE-PARTA"/>
      <sheetName val="Sales &amp; Others"/>
      <sheetName val="OUTRIGHT"/>
      <sheetName val="COM FIG P&amp;S(2)"/>
      <sheetName val="Depreciation"/>
      <sheetName val="2009-10-Electricity"/>
      <sheetName val="ELE UNI 2 in one"/>
      <sheetName val="Spares Consumption"/>
      <sheetName val="Misc Income"/>
      <sheetName val="CL STOCK"/>
      <sheetName val="FIN GOODS"/>
      <sheetName val="April 2010 - March 2011"/>
      <sheetName val="st value new"/>
      <sheetName val="Raw Material Consumed"/>
      <sheetName val="Export"/>
      <sheetName val="Raw Material Purchase"/>
      <sheetName val="CRARMC"/>
      <sheetName val="P &amp; D (C)"/>
      <sheetName val="P&amp;S(P)"/>
      <sheetName val="P&amp;S(T)"/>
      <sheetName val="P&amp;S(B)"/>
      <sheetName val="CF P&amp;S"/>
      <sheetName val="COM PROD"/>
      <sheetName val="PROCESS"/>
      <sheetName val="Sheet1"/>
      <sheetName val="MELT LOS(PS)"/>
      <sheetName val="OWN A-C PROD"/>
      <sheetName val="P&amp;S (3)"/>
      <sheetName val="DR"/>
      <sheetName val="FDR"/>
      <sheetName val="SLS(PKL)"/>
      <sheetName val="T ADV"/>
      <sheetName val="Pend Ex Matt"/>
      <sheetName val="Excise Netting"/>
      <sheetName val="Credit Limit"/>
      <sheetName val="Finished &amp; Process Stock"/>
      <sheetName val="fexch"/>
      <sheetName val="Bank chg"/>
      <sheetName val="Ex. diff"/>
      <sheetName val="BILLS PUR EXPORT"/>
      <sheetName val="BILLS PURCH"/>
      <sheetName val="INV"/>
      <sheetName val="RE RECD"/>
      <sheetName val="I S &amp; C CONS"/>
      <sheetName val="I S RECD"/>
      <sheetName val="Deemed Export"/>
      <sheetName val="Copper Advance"/>
      <sheetName val="Repair - Other Assets"/>
      <sheetName val="Retention Money"/>
      <sheetName val="Smelting Adv"/>
      <sheetName val="Stores Advance - Bhandup"/>
      <sheetName val="Capital Account"/>
      <sheetName val="Books &amp; Periodicals - Forex"/>
      <sheetName val="Exp in FC"/>
      <sheetName val="Cash &amp; Bank Bal"/>
      <sheetName val="FD List"/>
      <sheetName val="Gas Units"/>
      <sheetName val="Conversion Stock"/>
      <sheetName val="Job Work - 574"/>
      <sheetName val="RM Stock Own AC"/>
      <sheetName val="Cash &amp; Bank Bhandup"/>
      <sheetName val="Bills Purchased BOB"/>
      <sheetName val="SUM BS5YR"/>
      <sheetName val="Notes 1"/>
      <sheetName val="Notes 2"/>
      <sheetName val="Notes 3"/>
      <sheetName val="Notes 4"/>
      <sheetName val="Notes 5"/>
      <sheetName val="Notes 6"/>
      <sheetName val="Notes 7"/>
      <sheetName val="Notes 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1">
          <cell r="A1" t="str">
            <v>THE INDIAN SMELTING &amp; REFINING CO. LIMITED, BHANDUP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1.3.05"/>
      <sheetName val="PRES-PUR"/>
      <sheetName val="SUMMARYNETOFF"/>
      <sheetName val="PSFCPR"/>
      <sheetName val="Sheet1"/>
      <sheetName val="ONLINE DATA"/>
      <sheetName val="Summar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nnar salary"/>
      <sheetName val="Cost-Dist"/>
      <sheetName val="PRODUCT-COST"/>
      <sheetName val="RM-COST-GROSS"/>
      <sheetName val="Assump06"/>
      <sheetName val="RM-COST"/>
      <sheetName val="Batch-Ratio-07-08"/>
      <sheetName val="RM-COST-OLD"/>
      <sheetName val="RM-RATES"/>
      <sheetName val="SALARY-APR-Mar 08"/>
      <sheetName val="PRODUCTION-QTY-07-08"/>
      <sheetName val="Yield-07-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43"/>
  <sheetViews>
    <sheetView tabSelected="1" view="pageBreakPreview" zoomScaleNormal="70" zoomScaleSheetLayoutView="100" workbookViewId="0">
      <pane xSplit="3" ySplit="7" topLeftCell="J8" activePane="bottomRight" state="frozen"/>
      <selection activeCell="B695" sqref="B695"/>
      <selection pane="topRight" activeCell="B695" sqref="B695"/>
      <selection pane="bottomLeft" activeCell="B695" sqref="B695"/>
      <selection pane="bottomRight"/>
    </sheetView>
  </sheetViews>
  <sheetFormatPr defaultRowHeight="11.25" x14ac:dyDescent="0.2"/>
  <cols>
    <col min="1" max="1" width="9.83203125" style="1" customWidth="1"/>
    <col min="2" max="2" width="9.33203125" style="1"/>
    <col min="3" max="3" width="15" style="1" customWidth="1"/>
    <col min="4" max="5" width="16.6640625" style="1" customWidth="1"/>
    <col min="6" max="6" width="17.5" style="1" bestFit="1" customWidth="1"/>
    <col min="7" max="7" width="18.83203125" style="1" customWidth="1"/>
    <col min="8" max="8" width="19" style="1" customWidth="1"/>
    <col min="9" max="9" width="15.6640625" style="1" bestFit="1" customWidth="1"/>
    <col min="10" max="10" width="16.6640625" style="1" customWidth="1"/>
    <col min="11" max="11" width="17.1640625" style="1" customWidth="1"/>
    <col min="12" max="12" width="22.5" style="1" customWidth="1"/>
    <col min="13" max="13" width="16" style="1" customWidth="1"/>
    <col min="14" max="14" width="21.1640625" style="1" customWidth="1"/>
    <col min="15" max="15" width="16.5" style="1" hidden="1" customWidth="1"/>
    <col min="16" max="16" width="14.6640625" style="1" hidden="1" customWidth="1"/>
    <col min="17" max="17" width="18.83203125" style="1" hidden="1" customWidth="1"/>
    <col min="18" max="18" width="22" style="1" bestFit="1" customWidth="1"/>
    <col min="19" max="16384" width="9.33203125" style="1"/>
  </cols>
  <sheetData>
    <row r="2" spans="1:18" ht="23.25" x14ac:dyDescent="0.2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4" spans="1:18" ht="17.25" x14ac:dyDescent="0.2">
      <c r="A4" s="17" t="s">
        <v>1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6" spans="1:18" ht="16.5" x14ac:dyDescent="0.2">
      <c r="A6" s="18" t="s">
        <v>2</v>
      </c>
      <c r="B6" s="18"/>
      <c r="C6" s="18"/>
      <c r="D6" s="18" t="s">
        <v>3</v>
      </c>
      <c r="E6" s="18"/>
      <c r="F6" s="18"/>
      <c r="G6" s="18"/>
      <c r="H6" s="18"/>
      <c r="I6" s="18"/>
      <c r="J6" s="18"/>
      <c r="K6" s="18"/>
      <c r="L6" s="18"/>
      <c r="M6" s="18" t="s">
        <v>4</v>
      </c>
      <c r="N6" s="18"/>
      <c r="O6" s="2" t="s">
        <v>5</v>
      </c>
      <c r="P6" s="3" t="s">
        <v>6</v>
      </c>
      <c r="Q6" s="4"/>
      <c r="R6" s="19" t="s">
        <v>7</v>
      </c>
    </row>
    <row r="7" spans="1:18" ht="45" x14ac:dyDescent="0.2">
      <c r="A7" s="18"/>
      <c r="B7" s="18"/>
      <c r="C7" s="18"/>
      <c r="D7" s="5" t="s">
        <v>8</v>
      </c>
      <c r="E7" s="5" t="s">
        <v>9</v>
      </c>
      <c r="F7" s="5" t="s">
        <v>10</v>
      </c>
      <c r="G7" s="5" t="s">
        <v>11</v>
      </c>
      <c r="H7" s="5" t="s">
        <v>12</v>
      </c>
      <c r="I7" s="5" t="s">
        <v>13</v>
      </c>
      <c r="J7" s="5" t="s">
        <v>14</v>
      </c>
      <c r="K7" s="5" t="s">
        <v>15</v>
      </c>
      <c r="L7" s="5" t="s">
        <v>16</v>
      </c>
      <c r="M7" s="5" t="s">
        <v>17</v>
      </c>
      <c r="N7" s="5" t="s">
        <v>18</v>
      </c>
      <c r="O7" s="5" t="s">
        <v>19</v>
      </c>
      <c r="P7" s="5" t="s">
        <v>20</v>
      </c>
      <c r="Q7" s="5" t="s">
        <v>21</v>
      </c>
      <c r="R7" s="20"/>
    </row>
    <row r="8" spans="1:18" ht="49.5" x14ac:dyDescent="0.2">
      <c r="A8" s="13" t="s">
        <v>22</v>
      </c>
      <c r="B8" s="15" t="s">
        <v>23</v>
      </c>
      <c r="C8" s="6" t="s">
        <v>24</v>
      </c>
      <c r="D8" s="7">
        <f>+D11+D10-D9</f>
        <v>0</v>
      </c>
      <c r="E8" s="7">
        <f t="shared" ref="E8:Q8" si="0">+E11+E10-E9</f>
        <v>0</v>
      </c>
      <c r="F8" s="7">
        <f t="shared" si="0"/>
        <v>0</v>
      </c>
      <c r="G8" s="7">
        <f t="shared" si="0"/>
        <v>0</v>
      </c>
      <c r="H8" s="7">
        <f t="shared" si="0"/>
        <v>0</v>
      </c>
      <c r="I8" s="7">
        <f t="shared" si="0"/>
        <v>0</v>
      </c>
      <c r="J8" s="7">
        <f t="shared" si="0"/>
        <v>0</v>
      </c>
      <c r="K8" s="7">
        <f t="shared" si="0"/>
        <v>0</v>
      </c>
      <c r="L8" s="7">
        <f t="shared" si="0"/>
        <v>0</v>
      </c>
      <c r="M8" s="7">
        <f t="shared" si="0"/>
        <v>0</v>
      </c>
      <c r="N8" s="7">
        <f>+N11+N10-N9</f>
        <v>0</v>
      </c>
      <c r="O8" s="7">
        <f>+O11+O10-O9</f>
        <v>0</v>
      </c>
      <c r="P8" s="7">
        <f t="shared" si="0"/>
        <v>0</v>
      </c>
      <c r="Q8" s="7">
        <f t="shared" si="0"/>
        <v>0</v>
      </c>
      <c r="R8" s="7">
        <f>+R11+R10-R9</f>
        <v>0</v>
      </c>
    </row>
    <row r="9" spans="1:18" ht="33" x14ac:dyDescent="0.2">
      <c r="A9" s="13"/>
      <c r="B9" s="15"/>
      <c r="C9" s="6" t="s">
        <v>25</v>
      </c>
      <c r="D9" s="7"/>
      <c r="E9" s="7"/>
      <c r="F9" s="7"/>
      <c r="G9" s="7"/>
      <c r="H9" s="7"/>
      <c r="I9" s="7"/>
      <c r="J9" s="7"/>
      <c r="K9" s="7"/>
      <c r="L9" s="7">
        <f t="shared" ref="L9:L22" si="1">+SUM(D9:K9)</f>
        <v>0</v>
      </c>
      <c r="M9" s="7">
        <v>0</v>
      </c>
      <c r="N9" s="7">
        <f t="shared" ref="N9:N22" si="2">+M9</f>
        <v>0</v>
      </c>
      <c r="O9" s="7">
        <v>0</v>
      </c>
      <c r="P9" s="7">
        <v>0</v>
      </c>
      <c r="Q9" s="7">
        <f t="shared" ref="Q9:Q22" si="3">+O9+P9</f>
        <v>0</v>
      </c>
      <c r="R9" s="7">
        <f>+L9+N9</f>
        <v>0</v>
      </c>
    </row>
    <row r="10" spans="1:18" ht="33" x14ac:dyDescent="0.2">
      <c r="A10" s="13"/>
      <c r="B10" s="15"/>
      <c r="C10" s="6" t="s">
        <v>26</v>
      </c>
      <c r="D10" s="7"/>
      <c r="E10" s="7"/>
      <c r="F10" s="7"/>
      <c r="G10" s="7"/>
      <c r="H10" s="7"/>
      <c r="I10" s="7"/>
      <c r="J10" s="7"/>
      <c r="K10" s="7"/>
      <c r="L10" s="7">
        <f t="shared" si="1"/>
        <v>0</v>
      </c>
      <c r="M10" s="7">
        <v>0</v>
      </c>
      <c r="N10" s="7">
        <f t="shared" si="2"/>
        <v>0</v>
      </c>
      <c r="O10" s="7">
        <v>0</v>
      </c>
      <c r="P10" s="7">
        <v>0</v>
      </c>
      <c r="Q10" s="7">
        <f t="shared" si="3"/>
        <v>0</v>
      </c>
      <c r="R10" s="7">
        <f>+L10+N10</f>
        <v>0</v>
      </c>
    </row>
    <row r="11" spans="1:18" ht="49.5" x14ac:dyDescent="0.2">
      <c r="A11" s="13"/>
      <c r="B11" s="15"/>
      <c r="C11" s="6" t="s">
        <v>27</v>
      </c>
      <c r="D11" s="7">
        <f>+D12</f>
        <v>0</v>
      </c>
      <c r="E11" s="7">
        <f t="shared" ref="E11:R11" si="4">+E12</f>
        <v>0</v>
      </c>
      <c r="F11" s="7">
        <f t="shared" si="4"/>
        <v>0</v>
      </c>
      <c r="G11" s="7">
        <f t="shared" si="4"/>
        <v>0</v>
      </c>
      <c r="H11" s="7">
        <f t="shared" si="4"/>
        <v>0</v>
      </c>
      <c r="I11" s="7">
        <f t="shared" si="4"/>
        <v>0</v>
      </c>
      <c r="J11" s="7">
        <f t="shared" si="4"/>
        <v>0</v>
      </c>
      <c r="K11" s="7">
        <f t="shared" si="4"/>
        <v>0</v>
      </c>
      <c r="L11" s="7">
        <f t="shared" si="4"/>
        <v>0</v>
      </c>
      <c r="M11" s="7">
        <f t="shared" si="4"/>
        <v>0</v>
      </c>
      <c r="N11" s="7">
        <f t="shared" si="4"/>
        <v>0</v>
      </c>
      <c r="O11" s="7">
        <f t="shared" si="4"/>
        <v>0</v>
      </c>
      <c r="P11" s="7">
        <f t="shared" si="4"/>
        <v>0</v>
      </c>
      <c r="Q11" s="7">
        <f t="shared" si="4"/>
        <v>0</v>
      </c>
      <c r="R11" s="7">
        <f t="shared" si="4"/>
        <v>0</v>
      </c>
    </row>
    <row r="12" spans="1:18" ht="49.5" x14ac:dyDescent="0.2">
      <c r="A12" s="13"/>
      <c r="B12" s="14" t="s">
        <v>28</v>
      </c>
      <c r="C12" s="6" t="s">
        <v>29</v>
      </c>
      <c r="D12" s="7"/>
      <c r="E12" s="7"/>
      <c r="F12" s="7"/>
      <c r="G12" s="7"/>
      <c r="H12" s="7"/>
      <c r="I12" s="7"/>
      <c r="J12" s="7"/>
      <c r="K12" s="7"/>
      <c r="L12" s="7">
        <f t="shared" si="1"/>
        <v>0</v>
      </c>
      <c r="M12" s="7"/>
      <c r="N12" s="7">
        <f>+M12</f>
        <v>0</v>
      </c>
      <c r="O12" s="7">
        <v>0</v>
      </c>
      <c r="P12" s="7">
        <v>0</v>
      </c>
      <c r="Q12" s="7">
        <f>+O12+P12</f>
        <v>0</v>
      </c>
      <c r="R12" s="7">
        <f>+L12+N12</f>
        <v>0</v>
      </c>
    </row>
    <row r="13" spans="1:18" ht="33" x14ac:dyDescent="0.2">
      <c r="A13" s="13"/>
      <c r="B13" s="14"/>
      <c r="C13" s="6" t="s">
        <v>25</v>
      </c>
      <c r="D13" s="7"/>
      <c r="E13" s="7"/>
      <c r="F13" s="7"/>
      <c r="G13" s="7"/>
      <c r="H13" s="7"/>
      <c r="I13" s="7"/>
      <c r="J13" s="7"/>
      <c r="K13" s="7"/>
      <c r="L13" s="7">
        <f t="shared" si="1"/>
        <v>0</v>
      </c>
      <c r="M13" s="7"/>
      <c r="N13" s="7">
        <f t="shared" si="2"/>
        <v>0</v>
      </c>
      <c r="O13" s="7">
        <v>0</v>
      </c>
      <c r="P13" s="7">
        <v>0</v>
      </c>
      <c r="Q13" s="7">
        <f t="shared" si="3"/>
        <v>0</v>
      </c>
      <c r="R13" s="7">
        <f>+L13+N13</f>
        <v>0</v>
      </c>
    </row>
    <row r="14" spans="1:18" ht="33" x14ac:dyDescent="0.2">
      <c r="A14" s="13"/>
      <c r="B14" s="14"/>
      <c r="C14" s="6" t="s">
        <v>26</v>
      </c>
      <c r="D14" s="7">
        <v>0</v>
      </c>
      <c r="E14" s="7">
        <v>0</v>
      </c>
      <c r="F14" s="7">
        <v>0</v>
      </c>
      <c r="G14" s="7"/>
      <c r="H14" s="7">
        <v>0</v>
      </c>
      <c r="I14" s="7"/>
      <c r="J14" s="7">
        <v>0</v>
      </c>
      <c r="K14" s="7">
        <v>0</v>
      </c>
      <c r="L14" s="7">
        <f t="shared" si="1"/>
        <v>0</v>
      </c>
      <c r="M14" s="7">
        <v>0</v>
      </c>
      <c r="N14" s="7">
        <f t="shared" si="2"/>
        <v>0</v>
      </c>
      <c r="O14" s="7">
        <v>0</v>
      </c>
      <c r="P14" s="7">
        <v>0</v>
      </c>
      <c r="Q14" s="7">
        <f t="shared" si="3"/>
        <v>0</v>
      </c>
      <c r="R14" s="7">
        <f>+L14+N14</f>
        <v>0</v>
      </c>
    </row>
    <row r="15" spans="1:18" ht="49.5" x14ac:dyDescent="0.2">
      <c r="A15" s="13"/>
      <c r="B15" s="14"/>
      <c r="C15" s="6" t="s">
        <v>30</v>
      </c>
      <c r="D15" s="7">
        <f>+D12+D13-D14</f>
        <v>0</v>
      </c>
      <c r="E15" s="7">
        <f>+E12+E13-E14</f>
        <v>0</v>
      </c>
      <c r="F15" s="7">
        <f t="shared" ref="F15:P15" si="5">+F12+F13-F14</f>
        <v>0</v>
      </c>
      <c r="G15" s="7">
        <f t="shared" si="5"/>
        <v>0</v>
      </c>
      <c r="H15" s="7">
        <f t="shared" si="5"/>
        <v>0</v>
      </c>
      <c r="I15" s="7">
        <f t="shared" si="5"/>
        <v>0</v>
      </c>
      <c r="J15" s="7">
        <f t="shared" si="5"/>
        <v>0</v>
      </c>
      <c r="K15" s="7">
        <f t="shared" si="5"/>
        <v>0</v>
      </c>
      <c r="L15" s="7">
        <f t="shared" si="5"/>
        <v>0</v>
      </c>
      <c r="M15" s="7">
        <f t="shared" si="5"/>
        <v>0</v>
      </c>
      <c r="N15" s="7">
        <f t="shared" si="5"/>
        <v>0</v>
      </c>
      <c r="O15" s="7">
        <f t="shared" si="5"/>
        <v>0</v>
      </c>
      <c r="P15" s="7">
        <f t="shared" si="5"/>
        <v>0</v>
      </c>
      <c r="Q15" s="7">
        <f>+Q12+Q13-Q14</f>
        <v>0</v>
      </c>
      <c r="R15" s="7">
        <f>+L15+N15</f>
        <v>0</v>
      </c>
    </row>
    <row r="16" spans="1:18" ht="49.5" x14ac:dyDescent="0.2">
      <c r="A16" s="13" t="s">
        <v>31</v>
      </c>
      <c r="B16" s="15" t="s">
        <v>23</v>
      </c>
      <c r="C16" s="6" t="s">
        <v>24</v>
      </c>
      <c r="D16" s="7">
        <f>+D19+D18-D17</f>
        <v>0</v>
      </c>
      <c r="E16" s="7">
        <f t="shared" ref="E16:R16" si="6">+E19+E18-E17</f>
        <v>0</v>
      </c>
      <c r="F16" s="7">
        <f t="shared" si="6"/>
        <v>0</v>
      </c>
      <c r="G16" s="7">
        <f t="shared" si="6"/>
        <v>0</v>
      </c>
      <c r="H16" s="7">
        <f t="shared" si="6"/>
        <v>0</v>
      </c>
      <c r="I16" s="7">
        <f t="shared" si="6"/>
        <v>0</v>
      </c>
      <c r="J16" s="7">
        <f t="shared" si="6"/>
        <v>0</v>
      </c>
      <c r="K16" s="7">
        <f t="shared" si="6"/>
        <v>0</v>
      </c>
      <c r="L16" s="7">
        <f t="shared" si="6"/>
        <v>0</v>
      </c>
      <c r="M16" s="7">
        <f t="shared" si="6"/>
        <v>0</v>
      </c>
      <c r="N16" s="7">
        <f t="shared" si="6"/>
        <v>0</v>
      </c>
      <c r="O16" s="7">
        <f t="shared" si="6"/>
        <v>0</v>
      </c>
      <c r="P16" s="7">
        <f t="shared" si="6"/>
        <v>0</v>
      </c>
      <c r="Q16" s="7">
        <f t="shared" si="6"/>
        <v>0</v>
      </c>
      <c r="R16" s="7">
        <f t="shared" si="6"/>
        <v>0</v>
      </c>
    </row>
    <row r="17" spans="1:18" ht="33" x14ac:dyDescent="0.2">
      <c r="A17" s="13"/>
      <c r="B17" s="15"/>
      <c r="C17" s="6" t="s">
        <v>32</v>
      </c>
      <c r="D17" s="7">
        <v>0</v>
      </c>
      <c r="E17" s="7">
        <v>0</v>
      </c>
      <c r="F17" s="7"/>
      <c r="G17" s="7"/>
      <c r="H17" s="7"/>
      <c r="I17" s="7"/>
      <c r="J17" s="7"/>
      <c r="K17" s="7"/>
      <c r="L17" s="7">
        <f t="shared" si="1"/>
        <v>0</v>
      </c>
      <c r="M17" s="7"/>
      <c r="N17" s="7">
        <f t="shared" si="2"/>
        <v>0</v>
      </c>
      <c r="O17" s="7">
        <v>0</v>
      </c>
      <c r="P17" s="7">
        <v>0</v>
      </c>
      <c r="Q17" s="7">
        <f t="shared" si="3"/>
        <v>0</v>
      </c>
      <c r="R17" s="7">
        <f>+L17+N17</f>
        <v>0</v>
      </c>
    </row>
    <row r="18" spans="1:18" ht="33" x14ac:dyDescent="0.2">
      <c r="A18" s="13"/>
      <c r="B18" s="15"/>
      <c r="C18" s="6" t="s">
        <v>26</v>
      </c>
      <c r="D18" s="7"/>
      <c r="E18" s="7"/>
      <c r="F18" s="7"/>
      <c r="G18" s="7"/>
      <c r="H18" s="7"/>
      <c r="I18" s="7"/>
      <c r="J18" s="7"/>
      <c r="K18" s="7"/>
      <c r="L18" s="7">
        <f t="shared" si="1"/>
        <v>0</v>
      </c>
      <c r="M18" s="7">
        <v>0</v>
      </c>
      <c r="N18" s="7">
        <f t="shared" si="2"/>
        <v>0</v>
      </c>
      <c r="O18" s="7">
        <v>0</v>
      </c>
      <c r="P18" s="7">
        <v>0</v>
      </c>
      <c r="Q18" s="7">
        <f t="shared" si="3"/>
        <v>0</v>
      </c>
      <c r="R18" s="7">
        <f>+L18+N18</f>
        <v>0</v>
      </c>
    </row>
    <row r="19" spans="1:18" ht="49.5" x14ac:dyDescent="0.2">
      <c r="A19" s="13"/>
      <c r="B19" s="15"/>
      <c r="C19" s="6" t="s">
        <v>27</v>
      </c>
      <c r="D19" s="7">
        <f>+D20</f>
        <v>0</v>
      </c>
      <c r="E19" s="7">
        <f t="shared" ref="E19:R19" si="7">+E20</f>
        <v>0</v>
      </c>
      <c r="F19" s="7">
        <f t="shared" si="7"/>
        <v>0</v>
      </c>
      <c r="G19" s="7">
        <f t="shared" si="7"/>
        <v>0</v>
      </c>
      <c r="H19" s="7">
        <f t="shared" si="7"/>
        <v>0</v>
      </c>
      <c r="I19" s="7">
        <f t="shared" si="7"/>
        <v>0</v>
      </c>
      <c r="J19" s="7">
        <f t="shared" si="7"/>
        <v>0</v>
      </c>
      <c r="K19" s="7">
        <f t="shared" si="7"/>
        <v>0</v>
      </c>
      <c r="L19" s="7">
        <f t="shared" si="7"/>
        <v>0</v>
      </c>
      <c r="M19" s="7">
        <f t="shared" si="7"/>
        <v>0</v>
      </c>
      <c r="N19" s="7">
        <f t="shared" si="7"/>
        <v>0</v>
      </c>
      <c r="O19" s="7">
        <f t="shared" si="7"/>
        <v>0</v>
      </c>
      <c r="P19" s="7">
        <f t="shared" si="7"/>
        <v>0</v>
      </c>
      <c r="Q19" s="7">
        <f t="shared" si="7"/>
        <v>0</v>
      </c>
      <c r="R19" s="7">
        <f t="shared" si="7"/>
        <v>0</v>
      </c>
    </row>
    <row r="20" spans="1:18" ht="49.5" x14ac:dyDescent="0.2">
      <c r="A20" s="13"/>
      <c r="B20" s="14" t="s">
        <v>28</v>
      </c>
      <c r="C20" s="6" t="s">
        <v>29</v>
      </c>
      <c r="D20" s="7"/>
      <c r="E20" s="7"/>
      <c r="F20" s="7"/>
      <c r="G20" s="7"/>
      <c r="H20" s="7"/>
      <c r="I20" s="7"/>
      <c r="J20" s="7"/>
      <c r="K20" s="7"/>
      <c r="L20" s="7">
        <f>+SUM(D20:K20)</f>
        <v>0</v>
      </c>
      <c r="M20" s="7"/>
      <c r="N20" s="7">
        <f>+M20</f>
        <v>0</v>
      </c>
      <c r="O20" s="7">
        <v>0</v>
      </c>
      <c r="P20" s="7">
        <v>0</v>
      </c>
      <c r="Q20" s="7">
        <f>+O20+P20</f>
        <v>0</v>
      </c>
      <c r="R20" s="7">
        <f t="shared" ref="R20:R27" si="8">+L20+N20</f>
        <v>0</v>
      </c>
    </row>
    <row r="21" spans="1:18" ht="33" x14ac:dyDescent="0.2">
      <c r="A21" s="13"/>
      <c r="B21" s="14"/>
      <c r="C21" s="6" t="s">
        <v>32</v>
      </c>
      <c r="D21" s="7"/>
      <c r="E21" s="7"/>
      <c r="F21" s="7"/>
      <c r="G21" s="7"/>
      <c r="H21" s="7"/>
      <c r="I21" s="7"/>
      <c r="J21" s="7"/>
      <c r="K21" s="7"/>
      <c r="L21" s="7">
        <f t="shared" si="1"/>
        <v>0</v>
      </c>
      <c r="M21" s="7"/>
      <c r="N21" s="7">
        <f t="shared" si="2"/>
        <v>0</v>
      </c>
      <c r="O21" s="7">
        <v>0</v>
      </c>
      <c r="P21" s="7">
        <v>0</v>
      </c>
      <c r="Q21" s="7">
        <f t="shared" si="3"/>
        <v>0</v>
      </c>
      <c r="R21" s="7">
        <f t="shared" si="8"/>
        <v>0</v>
      </c>
    </row>
    <row r="22" spans="1:18" ht="33" x14ac:dyDescent="0.2">
      <c r="A22" s="13"/>
      <c r="B22" s="14"/>
      <c r="C22" s="6" t="s">
        <v>26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/>
      <c r="J22" s="7">
        <v>0</v>
      </c>
      <c r="K22" s="7">
        <v>0</v>
      </c>
      <c r="L22" s="7">
        <f t="shared" si="1"/>
        <v>0</v>
      </c>
      <c r="M22" s="7">
        <v>0</v>
      </c>
      <c r="N22" s="7">
        <f t="shared" si="2"/>
        <v>0</v>
      </c>
      <c r="O22" s="7">
        <v>0</v>
      </c>
      <c r="P22" s="7">
        <v>0</v>
      </c>
      <c r="Q22" s="7">
        <f t="shared" si="3"/>
        <v>0</v>
      </c>
      <c r="R22" s="7">
        <f t="shared" si="8"/>
        <v>0</v>
      </c>
    </row>
    <row r="23" spans="1:18" ht="49.5" x14ac:dyDescent="0.2">
      <c r="A23" s="13"/>
      <c r="B23" s="14"/>
      <c r="C23" s="6" t="s">
        <v>30</v>
      </c>
      <c r="D23" s="7">
        <f>+D20+D21-D22</f>
        <v>0</v>
      </c>
      <c r="E23" s="7">
        <f>+E20+E21-E22</f>
        <v>0</v>
      </c>
      <c r="F23" s="7">
        <f t="shared" ref="F23:Q23" si="9">+F20+F21-F22</f>
        <v>0</v>
      </c>
      <c r="G23" s="7">
        <f t="shared" si="9"/>
        <v>0</v>
      </c>
      <c r="H23" s="7">
        <f t="shared" si="9"/>
        <v>0</v>
      </c>
      <c r="I23" s="7">
        <f t="shared" si="9"/>
        <v>0</v>
      </c>
      <c r="J23" s="7">
        <f t="shared" si="9"/>
        <v>0</v>
      </c>
      <c r="K23" s="7">
        <f t="shared" si="9"/>
        <v>0</v>
      </c>
      <c r="L23" s="7">
        <f t="shared" si="9"/>
        <v>0</v>
      </c>
      <c r="M23" s="7">
        <f t="shared" si="9"/>
        <v>0</v>
      </c>
      <c r="N23" s="7">
        <f t="shared" si="9"/>
        <v>0</v>
      </c>
      <c r="O23" s="7">
        <f t="shared" si="9"/>
        <v>0</v>
      </c>
      <c r="P23" s="7">
        <f t="shared" si="9"/>
        <v>0</v>
      </c>
      <c r="Q23" s="7">
        <f t="shared" si="9"/>
        <v>0</v>
      </c>
      <c r="R23" s="7">
        <f t="shared" si="8"/>
        <v>0</v>
      </c>
    </row>
    <row r="24" spans="1:18" ht="60" customHeight="1" x14ac:dyDescent="0.2">
      <c r="A24" s="13" t="s">
        <v>33</v>
      </c>
      <c r="B24" s="14" t="s">
        <v>23</v>
      </c>
      <c r="C24" s="6" t="s">
        <v>24</v>
      </c>
      <c r="D24" s="7">
        <f>+D8-D16</f>
        <v>0</v>
      </c>
      <c r="E24" s="7">
        <f>+E8-E16</f>
        <v>0</v>
      </c>
      <c r="F24" s="7">
        <f t="shared" ref="F24:N24" si="10">+F8-F16</f>
        <v>0</v>
      </c>
      <c r="G24" s="7">
        <f t="shared" si="10"/>
        <v>0</v>
      </c>
      <c r="H24" s="7">
        <f t="shared" si="10"/>
        <v>0</v>
      </c>
      <c r="I24" s="7">
        <f t="shared" si="10"/>
        <v>0</v>
      </c>
      <c r="J24" s="7">
        <f t="shared" si="10"/>
        <v>0</v>
      </c>
      <c r="K24" s="7">
        <f t="shared" si="10"/>
        <v>0</v>
      </c>
      <c r="L24" s="7">
        <f t="shared" si="10"/>
        <v>0</v>
      </c>
      <c r="M24" s="7">
        <f t="shared" si="10"/>
        <v>0</v>
      </c>
      <c r="N24" s="7">
        <f t="shared" si="10"/>
        <v>0</v>
      </c>
      <c r="O24" s="7">
        <v>16435886</v>
      </c>
      <c r="P24" s="7">
        <v>5618000</v>
      </c>
      <c r="Q24" s="7">
        <f>+O24+P24</f>
        <v>22053886</v>
      </c>
      <c r="R24" s="7">
        <f t="shared" si="8"/>
        <v>0</v>
      </c>
    </row>
    <row r="25" spans="1:18" ht="60" customHeight="1" x14ac:dyDescent="0.2">
      <c r="A25" s="13"/>
      <c r="B25" s="14"/>
      <c r="C25" s="6" t="s">
        <v>27</v>
      </c>
      <c r="D25" s="7">
        <f>+D11-D19</f>
        <v>0</v>
      </c>
      <c r="E25" s="7">
        <f>+E11-E19</f>
        <v>0</v>
      </c>
      <c r="F25" s="7">
        <f t="shared" ref="F25:N25" si="11">+F11-F19</f>
        <v>0</v>
      </c>
      <c r="G25" s="7">
        <f t="shared" si="11"/>
        <v>0</v>
      </c>
      <c r="H25" s="7">
        <f t="shared" si="11"/>
        <v>0</v>
      </c>
      <c r="I25" s="7">
        <f t="shared" si="11"/>
        <v>0</v>
      </c>
      <c r="J25" s="7">
        <f t="shared" si="11"/>
        <v>0</v>
      </c>
      <c r="K25" s="7">
        <f t="shared" si="11"/>
        <v>0</v>
      </c>
      <c r="L25" s="7">
        <f t="shared" si="11"/>
        <v>0</v>
      </c>
      <c r="M25" s="7">
        <f t="shared" si="11"/>
        <v>0</v>
      </c>
      <c r="N25" s="7">
        <f t="shared" si="11"/>
        <v>0</v>
      </c>
      <c r="O25" s="7">
        <v>441674478</v>
      </c>
      <c r="P25" s="7">
        <v>14719160</v>
      </c>
      <c r="Q25" s="7">
        <f>+O25+P25</f>
        <v>456393638</v>
      </c>
      <c r="R25" s="7">
        <f t="shared" si="8"/>
        <v>0</v>
      </c>
    </row>
    <row r="26" spans="1:18" ht="60" customHeight="1" x14ac:dyDescent="0.2">
      <c r="A26" s="13"/>
      <c r="B26" s="14" t="s">
        <v>28</v>
      </c>
      <c r="C26" s="6" t="s">
        <v>29</v>
      </c>
      <c r="D26" s="7">
        <f>+D25</f>
        <v>0</v>
      </c>
      <c r="E26" s="7">
        <f>+E25</f>
        <v>0</v>
      </c>
      <c r="F26" s="7">
        <f t="shared" ref="F26:Q26" si="12">+F25</f>
        <v>0</v>
      </c>
      <c r="G26" s="7">
        <f t="shared" si="12"/>
        <v>0</v>
      </c>
      <c r="H26" s="7">
        <f t="shared" si="12"/>
        <v>0</v>
      </c>
      <c r="I26" s="7">
        <f t="shared" si="12"/>
        <v>0</v>
      </c>
      <c r="J26" s="7">
        <f t="shared" si="12"/>
        <v>0</v>
      </c>
      <c r="K26" s="7">
        <f t="shared" si="12"/>
        <v>0</v>
      </c>
      <c r="L26" s="7">
        <f>+L25</f>
        <v>0</v>
      </c>
      <c r="M26" s="7">
        <f t="shared" si="12"/>
        <v>0</v>
      </c>
      <c r="N26" s="7">
        <f t="shared" si="12"/>
        <v>0</v>
      </c>
      <c r="O26" s="7">
        <f t="shared" si="12"/>
        <v>441674478</v>
      </c>
      <c r="P26" s="7">
        <f t="shared" si="12"/>
        <v>14719160</v>
      </c>
      <c r="Q26" s="7">
        <f t="shared" si="12"/>
        <v>456393638</v>
      </c>
      <c r="R26" s="7">
        <f t="shared" si="8"/>
        <v>0</v>
      </c>
    </row>
    <row r="27" spans="1:18" ht="60" customHeight="1" x14ac:dyDescent="0.2">
      <c r="A27" s="13"/>
      <c r="B27" s="14"/>
      <c r="C27" s="6" t="s">
        <v>30</v>
      </c>
      <c r="D27" s="7">
        <f>+D15-D23</f>
        <v>0</v>
      </c>
      <c r="E27" s="7">
        <f>+E15-E23</f>
        <v>0</v>
      </c>
      <c r="F27" s="7">
        <f t="shared" ref="F27:N27" si="13">+F15-F23</f>
        <v>0</v>
      </c>
      <c r="G27" s="7">
        <f t="shared" si="13"/>
        <v>0</v>
      </c>
      <c r="H27" s="7">
        <f t="shared" si="13"/>
        <v>0</v>
      </c>
      <c r="I27" s="7">
        <f t="shared" si="13"/>
        <v>0</v>
      </c>
      <c r="J27" s="7">
        <f t="shared" si="13"/>
        <v>0</v>
      </c>
      <c r="K27" s="7">
        <f t="shared" si="13"/>
        <v>0</v>
      </c>
      <c r="L27" s="7">
        <f>+L15-L23</f>
        <v>0</v>
      </c>
      <c r="M27" s="7">
        <f t="shared" si="13"/>
        <v>0</v>
      </c>
      <c r="N27" s="7">
        <f t="shared" si="13"/>
        <v>0</v>
      </c>
      <c r="O27" s="7">
        <f>28188583+'[10]Grouping Bs'!D624</f>
        <v>94272545</v>
      </c>
      <c r="P27" s="7">
        <v>18236980</v>
      </c>
      <c r="Q27" s="7">
        <f>+O27+P27</f>
        <v>112509525</v>
      </c>
      <c r="R27" s="7">
        <f t="shared" si="8"/>
        <v>0</v>
      </c>
    </row>
    <row r="29" spans="1:18" ht="16.5" x14ac:dyDescent="0.3">
      <c r="A29" s="8" t="s">
        <v>34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10"/>
    </row>
    <row r="30" spans="1:18" ht="16.5" customHeight="1" x14ac:dyDescent="0.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1:18" ht="16.5" customHeight="1" x14ac:dyDescent="0.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1:18" ht="16.5" customHeight="1" x14ac:dyDescent="0.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1:17" ht="16.5" customHeight="1" x14ac:dyDescent="0.2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1:17" ht="16.5" customHeight="1" x14ac:dyDescent="0.2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</row>
    <row r="38" spans="1:17" x14ac:dyDescent="0.2">
      <c r="P38" s="12"/>
      <c r="Q38" s="12"/>
    </row>
    <row r="39" spans="1:17" x14ac:dyDescent="0.2">
      <c r="P39" s="12"/>
    </row>
    <row r="43" spans="1:17" x14ac:dyDescent="0.2">
      <c r="O43" s="12"/>
      <c r="P43" s="12"/>
    </row>
  </sheetData>
  <mergeCells count="15">
    <mergeCell ref="A2:R2"/>
    <mergeCell ref="A4:R4"/>
    <mergeCell ref="A6:C7"/>
    <mergeCell ref="D6:L6"/>
    <mergeCell ref="M6:N6"/>
    <mergeCell ref="R6:R7"/>
    <mergeCell ref="A24:A27"/>
    <mergeCell ref="B24:B25"/>
    <mergeCell ref="B26:B27"/>
    <mergeCell ref="A8:A15"/>
    <mergeCell ref="B8:B11"/>
    <mergeCell ref="B12:B15"/>
    <mergeCell ref="A16:A23"/>
    <mergeCell ref="B16:B19"/>
    <mergeCell ref="B20:B23"/>
  </mergeCells>
  <printOptions horizontalCentered="1" verticalCentered="1"/>
  <pageMargins left="7.874015748031496E-2" right="7.874015748031496E-2" top="0.19685039370078741" bottom="0.19685039370078741" header="0" footer="0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pradeep.yadav</dc:creator>
  <cp:lastModifiedBy>pradeep.yadav</cp:lastModifiedBy>
  <dcterms:created xsi:type="dcterms:W3CDTF">2016-05-04T09:45:09Z</dcterms:created>
  <dcterms:modified xsi:type="dcterms:W3CDTF">2016-05-04T13:35:50Z</dcterms:modified>
</cp:coreProperties>
</file>