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hidePivotFieldList="1"/>
  <bookViews>
    <workbookView xWindow="240" yWindow="105" windowWidth="14805" windowHeight="8010"/>
  </bookViews>
  <sheets>
    <sheet name="Excise Reconciliation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Fill" hidden="1">#REF!</definedName>
    <definedName name="_lg77">#REF!</definedName>
    <definedName name="A">#REF!</definedName>
    <definedName name="A.R.Customers">[1]Group_BS!$D$90</definedName>
    <definedName name="aa">[2]Lists!$A$16:$A$51</definedName>
    <definedName name="AB">#REF!</definedName>
    <definedName name="acc">[2]Lists!$K$8:$K$9</definedName>
    <definedName name="AccountType">[2]Lists!$K$8:$K$9</definedName>
    <definedName name="acmrate">#REF!</definedName>
    <definedName name="ActivityCode">[2]Lists!$A$79:$A$152</definedName>
    <definedName name="ad">#REF!</definedName>
    <definedName name="ADVTAX">#REF!</definedName>
    <definedName name="ahmrate">#REF!</definedName>
    <definedName name="amit">[2]Lists!$B$2:$B$3</definedName>
    <definedName name="ann">[3]Lists!$A$7:$A$12</definedName>
    <definedName name="annn">[3]Lists!$A$79:$A$152</definedName>
    <definedName name="Annx">[3]Lists!$K$2:$K$4</definedName>
    <definedName name="aomrate">#REF!</definedName>
    <definedName name="ApplicationMoney">[1]Group_BS!$D$11</definedName>
    <definedName name="argrate">#REF!</definedName>
    <definedName name="BusinessNature">[2]Lists!$A$7:$A$12</definedName>
    <definedName name="cac2rate">#REF!</definedName>
    <definedName name="City">'[4]Proof of Investments'!$B$65528:$B$65529</definedName>
    <definedName name="co2rate">#REF!</definedName>
    <definedName name="Comparison">[2]Lists!$A$63:$A$66</definedName>
    <definedName name="darate">#REF!</definedName>
    <definedName name="date">#REF!</definedName>
    <definedName name="date1">#REF!</definedName>
    <definedName name="Debtors">#REF!</definedName>
    <definedName name="Debtors1">#REF!</definedName>
    <definedName name="dis40a1a">'[5]40(a)1 a  Disallowance'!$D$77</definedName>
    <definedName name="Enclave">[2]Lists!$K$2:$K$4</definedName>
    <definedName name="Expense">#REF!</definedName>
    <definedName name="fbt">[2]Lists!$B$2:$B$3</definedName>
    <definedName name="FBTSection">[2]Lists!$A$63:$A$66</definedName>
    <definedName name="fdf">[3]Lists!$A$63:$A$66</definedName>
    <definedName name="fghj">[2]Lists!$A$79:$A$152</definedName>
    <definedName name="gfd">[3]Lists!$K$2:$K$4</definedName>
    <definedName name="Income">#REF!</definedName>
    <definedName name="issuedcapital">#REF!</definedName>
    <definedName name="ITSection">[2]Lists!$A$57:$A$60</definedName>
    <definedName name="l">[3]Lists!$A$63:$A$66</definedName>
    <definedName name="L.Adavance">[1]Group_BS!$D$46</definedName>
    <definedName name="largrate">#REF!</definedName>
    <definedName name="lco2rate">#REF!</definedName>
    <definedName name="Legalexp">#REF!</definedName>
    <definedName name="ln2rate">#REF!</definedName>
    <definedName name="lo2rate">#REF!</definedName>
    <definedName name="n2rate">#REF!</definedName>
    <definedName name="Nature">[2]Lists!$K$2:$K$4</definedName>
    <definedName name="nhmrate">#REF!</definedName>
    <definedName name="notes">[3]Lists!$K$8:$K$9</definedName>
    <definedName name="NTP">#REF!</definedName>
    <definedName name="o2hprate">#REF!</definedName>
    <definedName name="o2rate">#REF!</definedName>
    <definedName name="ok">[2]Lists!$B$2:$B$3</definedName>
    <definedName name="OR">[2]Lists!$B$2:$B$3</definedName>
    <definedName name="Other.Dues">[1]Group_BS!$D$97</definedName>
    <definedName name="p2r">#REF!</definedName>
    <definedName name="p3r">#REF!</definedName>
    <definedName name="PAT">[6]PL!#REF!</definedName>
    <definedName name="PBT">[6]PL!#REF!</definedName>
    <definedName name="per">#REF!</definedName>
    <definedName name="Phalguni">[2]Lists!$F$2:$F$4</definedName>
    <definedName name="_xlnm.Print_Area" localSheetId="0">'Excise Reconciliation'!$A$1:$AW$38</definedName>
    <definedName name="ptax">#REF!</definedName>
    <definedName name="re">[3]Lists!$F$2:$F$4</definedName>
    <definedName name="Reorganisation">[2]Lists!$F$8:$F$11</definedName>
    <definedName name="ResiStatus">[2]Lists!$F$2:$F$4</definedName>
    <definedName name="ryrtu">[3]Lists!$A$63:$A$66</definedName>
    <definedName name="S.Creditors">[1]Group_BS!$D$82</definedName>
    <definedName name="SAT">#REF!</definedName>
    <definedName name="Stage_1_Premium">[7]Sheet2!$B$6</definedName>
    <definedName name="Stage_2_Premium">[7]Sheet2!$B$5</definedName>
    <definedName name="Stage_3_Premium">[7]Sheet2!$B$4</definedName>
    <definedName name="Stage_4_Premium">[7]Sheet2!$B$3</definedName>
    <definedName name="States">[2]Lists!$A$16:$A$51</definedName>
    <definedName name="Status">[2]Lists!$I$2:$I$5</definedName>
    <definedName name="Stock">#REF!</definedName>
    <definedName name="T">#REF!</definedName>
    <definedName name="tax">#REF!</definedName>
    <definedName name="taxcredit">#REF!</definedName>
    <definedName name="TDS">[3]Lists!$K$8:$K$9</definedName>
    <definedName name="TI">#REF!</definedName>
    <definedName name="tradecreditors">#REF!</definedName>
    <definedName name="wipp3">#REF!</definedName>
    <definedName name="x">[3]Lists!$K$8:$K$9</definedName>
    <definedName name="y">[3]Lists!$A$79:$A$152</definedName>
    <definedName name="YesNo">[2]Lists!$A$2:$A$3</definedName>
    <definedName name="z">[3]Lists!$A$7:$A$12</definedName>
    <definedName name="zarate">#REF!</definedName>
  </definedNames>
  <calcPr calcId="124519"/>
</workbook>
</file>

<file path=xl/calcChain.xml><?xml version="1.0" encoding="utf-8"?>
<calcChain xmlns="http://schemas.openxmlformats.org/spreadsheetml/2006/main">
  <c r="E35" i="4"/>
  <c r="D35"/>
  <c r="C35"/>
  <c r="E34"/>
  <c r="D34"/>
  <c r="C34"/>
  <c r="AW31"/>
  <c r="AV31"/>
  <c r="AU31"/>
  <c r="AS31"/>
  <c r="AR31"/>
  <c r="AQ31"/>
  <c r="AO31"/>
  <c r="AN31"/>
  <c r="AM31"/>
  <c r="AK31"/>
  <c r="AJ31"/>
  <c r="AI31"/>
  <c r="AG31"/>
  <c r="AF31"/>
  <c r="AE31"/>
  <c r="AC31"/>
  <c r="AB31"/>
  <c r="AA31"/>
  <c r="Y31"/>
  <c r="X31"/>
  <c r="W31"/>
  <c r="U31"/>
  <c r="T31"/>
  <c r="S31"/>
  <c r="Q31"/>
  <c r="P31"/>
  <c r="O31"/>
  <c r="M31"/>
  <c r="L31"/>
  <c r="K31"/>
  <c r="I31"/>
  <c r="H31"/>
  <c r="G31"/>
  <c r="E31"/>
  <c r="D31"/>
  <c r="C31"/>
  <c r="AH18"/>
  <c r="AW18"/>
  <c r="AW22" s="1"/>
  <c r="AV18"/>
  <c r="AV22" s="1"/>
  <c r="AU18"/>
  <c r="AU22" s="1"/>
  <c r="AS18"/>
  <c r="AS22" s="1"/>
  <c r="AR18"/>
  <c r="AR22" s="1"/>
  <c r="AQ18"/>
  <c r="AQ22" s="1"/>
  <c r="AO18"/>
  <c r="AO22" s="1"/>
  <c r="AN18"/>
  <c r="AN22" s="1"/>
  <c r="AM18"/>
  <c r="AM22" s="1"/>
  <c r="AK18"/>
  <c r="AK22" s="1"/>
  <c r="AJ18"/>
  <c r="AJ22" s="1"/>
  <c r="AI18"/>
  <c r="AI22" s="1"/>
  <c r="AG18"/>
  <c r="AG22" s="1"/>
  <c r="AF18"/>
  <c r="AF22" s="1"/>
  <c r="AE18"/>
  <c r="AE22" s="1"/>
  <c r="AC18"/>
  <c r="AC22" s="1"/>
  <c r="AB18"/>
  <c r="AB22" s="1"/>
  <c r="AA18"/>
  <c r="AA22" s="1"/>
  <c r="Y18"/>
  <c r="Y22" s="1"/>
  <c r="X18"/>
  <c r="X22" s="1"/>
  <c r="W18"/>
  <c r="W22" s="1"/>
  <c r="U18"/>
  <c r="U22" s="1"/>
  <c r="T18"/>
  <c r="T22" s="1"/>
  <c r="S18"/>
  <c r="S22" s="1"/>
  <c r="Q18"/>
  <c r="Q22" s="1"/>
  <c r="P18"/>
  <c r="P22" s="1"/>
  <c r="O18"/>
  <c r="O22" s="1"/>
  <c r="M18"/>
  <c r="M22" s="1"/>
  <c r="L18"/>
  <c r="L22" s="1"/>
  <c r="K18"/>
  <c r="K22" s="1"/>
  <c r="I18"/>
  <c r="I22" s="1"/>
  <c r="H18"/>
  <c r="H22" s="1"/>
  <c r="G18"/>
  <c r="G22" s="1"/>
  <c r="E18"/>
  <c r="D18"/>
  <c r="C18"/>
  <c r="E11"/>
  <c r="D11"/>
  <c r="C11"/>
  <c r="I10"/>
  <c r="I35" s="1"/>
  <c r="M10" s="1"/>
  <c r="M35" s="1"/>
  <c r="Q10" s="1"/>
  <c r="Q35" s="1"/>
  <c r="U10" s="1"/>
  <c r="U35" s="1"/>
  <c r="Y10" s="1"/>
  <c r="Y35" s="1"/>
  <c r="AC10" s="1"/>
  <c r="AC35" s="1"/>
  <c r="AG10" s="1"/>
  <c r="AG35" s="1"/>
  <c r="AK10" s="1"/>
  <c r="AK35" s="1"/>
  <c r="AO10" s="1"/>
  <c r="AO35" s="1"/>
  <c r="AS10" s="1"/>
  <c r="AS35" s="1"/>
  <c r="AW10" s="1"/>
  <c r="AW35" s="1"/>
  <c r="H10"/>
  <c r="H35" s="1"/>
  <c r="L10" s="1"/>
  <c r="L35" s="1"/>
  <c r="P10" s="1"/>
  <c r="P35" s="1"/>
  <c r="T10" s="1"/>
  <c r="T35" s="1"/>
  <c r="X10" s="1"/>
  <c r="X35" s="1"/>
  <c r="AB10" s="1"/>
  <c r="AB35" s="1"/>
  <c r="AF10" s="1"/>
  <c r="AF35" s="1"/>
  <c r="AJ10" s="1"/>
  <c r="AJ35" s="1"/>
  <c r="AN10" s="1"/>
  <c r="AN35" s="1"/>
  <c r="AR10" s="1"/>
  <c r="AR35" s="1"/>
  <c r="AV10" s="1"/>
  <c r="AV35" s="1"/>
  <c r="G10"/>
  <c r="G35" s="1"/>
  <c r="K10" s="1"/>
  <c r="K35" s="1"/>
  <c r="O10" s="1"/>
  <c r="O35" s="1"/>
  <c r="S10" s="1"/>
  <c r="S35" s="1"/>
  <c r="W10" s="1"/>
  <c r="W35" s="1"/>
  <c r="AA10" s="1"/>
  <c r="AA35" s="1"/>
  <c r="AE10" s="1"/>
  <c r="AE35" s="1"/>
  <c r="AI10" s="1"/>
  <c r="AI35" s="1"/>
  <c r="AM10" s="1"/>
  <c r="AM35" s="1"/>
  <c r="AQ10" s="1"/>
  <c r="AQ35" s="1"/>
  <c r="AU10" s="1"/>
  <c r="AU35" s="1"/>
  <c r="I9"/>
  <c r="I34" s="1"/>
  <c r="M9" s="1"/>
  <c r="M34" s="1"/>
  <c r="Q9" s="1"/>
  <c r="Q34" s="1"/>
  <c r="U9" s="1"/>
  <c r="U34" s="1"/>
  <c r="Y9" s="1"/>
  <c r="Y34" s="1"/>
  <c r="AC9" s="1"/>
  <c r="AC34" s="1"/>
  <c r="AG9" s="1"/>
  <c r="AG34" s="1"/>
  <c r="AK9" s="1"/>
  <c r="AK34" s="1"/>
  <c r="AO9" s="1"/>
  <c r="AO34" s="1"/>
  <c r="AS9" s="1"/>
  <c r="AS34" s="1"/>
  <c r="AW9" s="1"/>
  <c r="AW34" s="1"/>
  <c r="H9"/>
  <c r="H34" s="1"/>
  <c r="L9" s="1"/>
  <c r="L34" s="1"/>
  <c r="P9" s="1"/>
  <c r="P34" s="1"/>
  <c r="T9" s="1"/>
  <c r="T34" s="1"/>
  <c r="X9" s="1"/>
  <c r="X34" s="1"/>
  <c r="AB9" s="1"/>
  <c r="AB34" s="1"/>
  <c r="AF9" s="1"/>
  <c r="AF34" s="1"/>
  <c r="AJ9" s="1"/>
  <c r="AJ34" s="1"/>
  <c r="AN9" s="1"/>
  <c r="AN34" s="1"/>
  <c r="AR9" s="1"/>
  <c r="AR34" s="1"/>
  <c r="AV9" s="1"/>
  <c r="AV34" s="1"/>
  <c r="G9"/>
  <c r="G34" s="1"/>
  <c r="K9" s="1"/>
  <c r="K34" s="1"/>
  <c r="O9" s="1"/>
  <c r="O34" s="1"/>
  <c r="S9" s="1"/>
  <c r="S34" s="1"/>
  <c r="W9" s="1"/>
  <c r="W34" s="1"/>
  <c r="AA9" s="1"/>
  <c r="AA34" s="1"/>
  <c r="AE9" s="1"/>
  <c r="AE34" s="1"/>
  <c r="AI9" s="1"/>
  <c r="AI34" s="1"/>
  <c r="AM9" s="1"/>
  <c r="AM34" s="1"/>
  <c r="AQ9" s="1"/>
  <c r="AQ34" s="1"/>
  <c r="AU9" s="1"/>
  <c r="AU34" s="1"/>
  <c r="D22" l="1"/>
  <c r="D33"/>
  <c r="C33"/>
  <c r="C22"/>
  <c r="C24" s="1"/>
  <c r="E33"/>
  <c r="E22"/>
  <c r="E24" s="1"/>
  <c r="D24"/>
  <c r="G8" l="1"/>
  <c r="C36"/>
  <c r="E36"/>
  <c r="I8"/>
  <c r="H8"/>
  <c r="D36"/>
  <c r="H33" l="1"/>
  <c r="H11"/>
  <c r="H24" s="1"/>
  <c r="G33"/>
  <c r="G11"/>
  <c r="G24" s="1"/>
  <c r="I33"/>
  <c r="I11"/>
  <c r="I24" s="1"/>
  <c r="M8" l="1"/>
  <c r="I36"/>
  <c r="K8"/>
  <c r="G36"/>
  <c r="H36"/>
  <c r="L8"/>
  <c r="L33" l="1"/>
  <c r="L11"/>
  <c r="L24" s="1"/>
  <c r="K33"/>
  <c r="K11"/>
  <c r="K24" s="1"/>
  <c r="M33"/>
  <c r="M11"/>
  <c r="M24" s="1"/>
  <c r="M36" l="1"/>
  <c r="Q8"/>
  <c r="K36"/>
  <c r="O8"/>
  <c r="P8"/>
  <c r="L36"/>
  <c r="P33" l="1"/>
  <c r="P11"/>
  <c r="P24" s="1"/>
  <c r="O33"/>
  <c r="O11"/>
  <c r="O24" s="1"/>
  <c r="Q33"/>
  <c r="Q11"/>
  <c r="Q24" s="1"/>
  <c r="U8" l="1"/>
  <c r="Q36"/>
  <c r="S8"/>
  <c r="O36"/>
  <c r="P36"/>
  <c r="T8"/>
  <c r="S33" l="1"/>
  <c r="S11"/>
  <c r="S24" s="1"/>
  <c r="U33"/>
  <c r="U11"/>
  <c r="U24" s="1"/>
  <c r="T33"/>
  <c r="T11"/>
  <c r="T24" s="1"/>
  <c r="X8" l="1"/>
  <c r="T36"/>
  <c r="U36"/>
  <c r="Y8"/>
  <c r="S36"/>
  <c r="W8"/>
  <c r="Y33" l="1"/>
  <c r="Y11"/>
  <c r="Y24" s="1"/>
  <c r="X33"/>
  <c r="X11"/>
  <c r="X24" s="1"/>
  <c r="W33"/>
  <c r="W11"/>
  <c r="W24" s="1"/>
  <c r="AA8" l="1"/>
  <c r="W36"/>
  <c r="X36"/>
  <c r="AB8"/>
  <c r="AC8"/>
  <c r="Y36"/>
  <c r="AB33" l="1"/>
  <c r="AB11"/>
  <c r="AB24" s="1"/>
  <c r="AC33"/>
  <c r="AC11"/>
  <c r="AC24" s="1"/>
  <c r="AA33"/>
  <c r="AA11"/>
  <c r="AA24" s="1"/>
  <c r="AA36" l="1"/>
  <c r="AE8"/>
  <c r="AC36"/>
  <c r="AG8"/>
  <c r="AF8"/>
  <c r="AB36"/>
  <c r="AF33" l="1"/>
  <c r="AF11"/>
  <c r="AF24" s="1"/>
  <c r="AG33"/>
  <c r="AG11"/>
  <c r="AG24" s="1"/>
  <c r="AE33"/>
  <c r="AE11"/>
  <c r="AE24" s="1"/>
  <c r="AI8" l="1"/>
  <c r="AE36"/>
  <c r="AK8"/>
  <c r="AG36"/>
  <c r="AF36"/>
  <c r="AJ8"/>
  <c r="AJ33" l="1"/>
  <c r="AJ11"/>
  <c r="AJ24" s="1"/>
  <c r="AK33"/>
  <c r="AK11"/>
  <c r="AK24" s="1"/>
  <c r="AI33"/>
  <c r="AI11"/>
  <c r="AI24" s="1"/>
  <c r="AI36" l="1"/>
  <c r="AM8"/>
  <c r="AK36"/>
  <c r="AO8"/>
  <c r="AN8"/>
  <c r="AJ36"/>
  <c r="AN33" l="1"/>
  <c r="AN11"/>
  <c r="AN24" s="1"/>
  <c r="AO33"/>
  <c r="AO11"/>
  <c r="AO24" s="1"/>
  <c r="AM33"/>
  <c r="AM11"/>
  <c r="AM24" s="1"/>
  <c r="AQ8" l="1"/>
  <c r="AM36"/>
  <c r="AS8"/>
  <c r="AO36"/>
  <c r="AN36"/>
  <c r="AR8"/>
  <c r="AS33" l="1"/>
  <c r="AS11"/>
  <c r="AS24" s="1"/>
  <c r="AQ33"/>
  <c r="AQ11"/>
  <c r="AQ24" s="1"/>
  <c r="AR33"/>
  <c r="AR11"/>
  <c r="AR24" s="1"/>
  <c r="AV8" l="1"/>
  <c r="AR36"/>
  <c r="AQ36"/>
  <c r="AU8"/>
  <c r="AS36"/>
  <c r="AW8"/>
  <c r="AW33" l="1"/>
  <c r="AW36" s="1"/>
  <c r="AW11"/>
  <c r="AW24" s="1"/>
  <c r="AU33"/>
  <c r="AU36" s="1"/>
  <c r="AU11"/>
  <c r="AU24" s="1"/>
  <c r="AV33"/>
  <c r="AV36" s="1"/>
  <c r="AV11"/>
  <c r="AV24" s="1"/>
</calcChain>
</file>

<file path=xl/sharedStrings.xml><?xml version="1.0" encoding="utf-8"?>
<sst xmlns="http://schemas.openxmlformats.org/spreadsheetml/2006/main" count="75" uniqueCount="63">
  <si>
    <t>Return Filing Date</t>
  </si>
  <si>
    <t>08.05.2013</t>
  </si>
  <si>
    <t>08.06.2013</t>
  </si>
  <si>
    <t>09.07.2013</t>
  </si>
  <si>
    <t>07.08.2013</t>
  </si>
  <si>
    <t>07.09.2013</t>
  </si>
  <si>
    <t>09.10.2013</t>
  </si>
  <si>
    <t>09.11.2013</t>
  </si>
  <si>
    <t>09.12.2013</t>
  </si>
  <si>
    <t>08.01.2014</t>
  </si>
  <si>
    <t>07.02.2014</t>
  </si>
  <si>
    <t>08.03.2014</t>
  </si>
  <si>
    <t>08.04.2014</t>
  </si>
  <si>
    <t>Date of Deposit in PLA</t>
  </si>
  <si>
    <t>06.05.2013</t>
  </si>
  <si>
    <t>-</t>
  </si>
  <si>
    <t>06.08.2013</t>
  </si>
  <si>
    <t>05.09.2013</t>
  </si>
  <si>
    <t>06.10.2013</t>
  </si>
  <si>
    <t>05.11.2013</t>
  </si>
  <si>
    <t>05.12.2013</t>
  </si>
  <si>
    <t>05.01.2014</t>
  </si>
  <si>
    <t>05.02.2014</t>
  </si>
  <si>
    <t>05.03.2014</t>
  </si>
  <si>
    <t>31.03.2014 &amp; 03.04.2014</t>
  </si>
  <si>
    <t>Particulars</t>
  </si>
  <si>
    <t>April'13</t>
  </si>
  <si>
    <t>May'13</t>
  </si>
  <si>
    <t>June'13</t>
  </si>
  <si>
    <t>July'13</t>
  </si>
  <si>
    <t>August'13</t>
  </si>
  <si>
    <t>September'13</t>
  </si>
  <si>
    <t>October'13</t>
  </si>
  <si>
    <t>November'13</t>
  </si>
  <si>
    <t>December'13</t>
  </si>
  <si>
    <t>January'14</t>
  </si>
  <si>
    <t>February'14</t>
  </si>
  <si>
    <t>March'14</t>
  </si>
  <si>
    <t>BASIC</t>
  </si>
  <si>
    <t>Opening Input on NG &amp; CG</t>
  </si>
  <si>
    <t>Opening Input on Service Tax</t>
  </si>
  <si>
    <t>Opening Credit in PLA</t>
  </si>
  <si>
    <t xml:space="preserve">Total Opening Credit &amp; Input CENVAT (A) </t>
  </si>
  <si>
    <t>Transaction during the period :</t>
  </si>
  <si>
    <t>Input on Normal Goods (RG- 23A)</t>
  </si>
  <si>
    <t>Input on Capital Goods (RG- 23C)</t>
  </si>
  <si>
    <t>- Input of previous year (deferred)</t>
  </si>
  <si>
    <t>- Input of current period @50%</t>
  </si>
  <si>
    <t>Total Input on NG &amp; CG</t>
  </si>
  <si>
    <t>Input on Sexvice Tax (RG- 23AS)</t>
  </si>
  <si>
    <t>Deposited in PLA</t>
  </si>
  <si>
    <t>Total Input taken during the month (B)</t>
  </si>
  <si>
    <t>Gross Credit Available (A+B)</t>
  </si>
  <si>
    <t>Gross Duty Payable for Clearance</t>
  </si>
  <si>
    <t>Utilised Input of NG &amp; CG</t>
  </si>
  <si>
    <t>Utilised Input of ST</t>
  </si>
  <si>
    <t>Utilised Credit of PLA</t>
  </si>
  <si>
    <t>Total Credit Utilised during the month</t>
  </si>
  <si>
    <t>Closing Balance of NG &amp; CG</t>
  </si>
  <si>
    <t>Closing Balance of ST</t>
  </si>
  <si>
    <t>Closing Credit in PLA</t>
  </si>
  <si>
    <t>Total Closing Credit &amp; Input CENVAT</t>
  </si>
  <si>
    <t>Excise Reconciliation</t>
  </si>
</sst>
</file>

<file path=xl/styles.xml><?xml version="1.0" encoding="utf-8"?>
<styleSheet xmlns="http://schemas.openxmlformats.org/spreadsheetml/2006/main">
  <numFmts count="1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&quot;&quot;0&quot; %&quot;"/>
    <numFmt numFmtId="167" formatCode="_-* #,##0.0000000000_-;\-* #,##0.0000000000_-;_-* &quot;-&quot;??_-;_-@_-"/>
    <numFmt numFmtId="168" formatCode="[&gt;9999999]###\,##\,##\,##0.00;[&gt;99999]###\,##\,##0.00;##,##0.000"/>
    <numFmt numFmtId="169" formatCode="&quot;Rs.&quot;#,##0;[Red]\-&quot;Rs.&quot;#,##0"/>
    <numFmt numFmtId="170" formatCode="_-* #,##0_-;\-* #,##0_-;_-* &quot;-&quot;_-;_-@_-"/>
    <numFmt numFmtId="171" formatCode="_(* #,##0.000_);_(* \(#,##0.000\);_(* &quot;-&quot;??_);_(@_)"/>
    <numFmt numFmtId="172" formatCode="[&gt;9999999]##\,##\,##\,##0.00;[&gt;99999]##\,##\,##0.00;##,##0.00"/>
    <numFmt numFmtId="173" formatCode="_([$€-2]* #,##0.00_);_([$€-2]* \(#,##0.00\);_([$€-2]* &quot;-&quot;??_)"/>
  </numFmts>
  <fonts count="34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2"/>
      <name val="Book Antiqua"/>
      <family val="1"/>
    </font>
    <font>
      <sz val="11"/>
      <name val="Book Antiqua"/>
      <family val="1"/>
    </font>
    <font>
      <b/>
      <u/>
      <sz val="14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b/>
      <sz val="11"/>
      <name val="Book Antiqua"/>
      <family val="1"/>
    </font>
    <font>
      <sz val="10"/>
      <name val="Arial"/>
      <family val="2"/>
    </font>
    <font>
      <b/>
      <u/>
      <sz val="12"/>
      <name val="Book Antiqua"/>
      <family val="1"/>
    </font>
    <font>
      <b/>
      <u/>
      <sz val="11"/>
      <name val="Book Antiqua"/>
      <family val="1"/>
    </font>
    <font>
      <sz val="11"/>
      <color rgb="FFFF0000"/>
      <name val="Book Antiqu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imes New Roman"/>
      <family val="1"/>
    </font>
    <font>
      <sz val="11"/>
      <name val="Verdana"/>
      <family val="2"/>
    </font>
    <font>
      <sz val="8"/>
      <color indexed="8"/>
      <name val="Courier New"/>
      <family val="2"/>
    </font>
    <font>
      <b/>
      <sz val="11"/>
      <color indexed="63"/>
      <name val="Calibri"/>
      <family val="2"/>
    </font>
    <font>
      <sz val="10"/>
      <name val="Courier"/>
      <family val="3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25" borderId="31" applyNumberFormat="0" applyAlignment="0" applyProtection="0"/>
    <xf numFmtId="0" fontId="15" fillId="25" borderId="31" applyNumberFormat="0" applyAlignment="0" applyProtection="0"/>
    <xf numFmtId="0" fontId="15" fillId="25" borderId="31" applyNumberFormat="0" applyAlignment="0" applyProtection="0"/>
    <xf numFmtId="0" fontId="15" fillId="25" borderId="31" applyNumberFormat="0" applyAlignment="0" applyProtection="0"/>
    <xf numFmtId="0" fontId="15" fillId="25" borderId="31" applyNumberFormat="0" applyAlignment="0" applyProtection="0"/>
    <xf numFmtId="0" fontId="15" fillId="25" borderId="31" applyNumberFormat="0" applyAlignment="0" applyProtection="0"/>
    <xf numFmtId="0" fontId="15" fillId="25" borderId="31" applyNumberFormat="0" applyAlignment="0" applyProtection="0"/>
    <xf numFmtId="0" fontId="15" fillId="25" borderId="31" applyNumberFormat="0" applyAlignment="0" applyProtection="0"/>
    <xf numFmtId="0" fontId="15" fillId="25" borderId="31" applyNumberFormat="0" applyAlignment="0" applyProtection="0"/>
    <xf numFmtId="0" fontId="15" fillId="25" borderId="31" applyNumberFormat="0" applyAlignment="0" applyProtection="0"/>
    <xf numFmtId="0" fontId="16" fillId="26" borderId="32" applyNumberFormat="0" applyAlignment="0" applyProtection="0"/>
    <xf numFmtId="0" fontId="16" fillId="26" borderId="32" applyNumberFormat="0" applyAlignment="0" applyProtection="0"/>
    <xf numFmtId="0" fontId="16" fillId="26" borderId="32" applyNumberFormat="0" applyAlignment="0" applyProtection="0"/>
    <xf numFmtId="0" fontId="16" fillId="26" borderId="32" applyNumberFormat="0" applyAlignment="0" applyProtection="0"/>
    <xf numFmtId="0" fontId="16" fillId="26" borderId="32" applyNumberFormat="0" applyAlignment="0" applyProtection="0"/>
    <xf numFmtId="0" fontId="16" fillId="26" borderId="32" applyNumberFormat="0" applyAlignment="0" applyProtection="0"/>
    <xf numFmtId="0" fontId="16" fillId="26" borderId="32" applyNumberFormat="0" applyAlignment="0" applyProtection="0"/>
    <xf numFmtId="0" fontId="16" fillId="26" borderId="32" applyNumberFormat="0" applyAlignment="0" applyProtection="0"/>
    <xf numFmtId="0" fontId="16" fillId="26" borderId="32" applyNumberFormat="0" applyAlignment="0" applyProtection="0"/>
    <xf numFmtId="0" fontId="16" fillId="26" borderId="32" applyNumberFormat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0" borderId="33" applyNumberFormat="0" applyFill="0" applyAlignment="0" applyProtection="0"/>
    <xf numFmtId="0" fontId="19" fillId="0" borderId="33" applyNumberFormat="0" applyFill="0" applyAlignment="0" applyProtection="0"/>
    <xf numFmtId="0" fontId="19" fillId="0" borderId="33" applyNumberFormat="0" applyFill="0" applyAlignment="0" applyProtection="0"/>
    <xf numFmtId="0" fontId="19" fillId="0" borderId="33" applyNumberFormat="0" applyFill="0" applyAlignment="0" applyProtection="0"/>
    <xf numFmtId="0" fontId="19" fillId="0" borderId="33" applyNumberFormat="0" applyFill="0" applyAlignment="0" applyProtection="0"/>
    <xf numFmtId="0" fontId="19" fillId="0" borderId="33" applyNumberFormat="0" applyFill="0" applyAlignment="0" applyProtection="0"/>
    <xf numFmtId="0" fontId="19" fillId="0" borderId="33" applyNumberFormat="0" applyFill="0" applyAlignment="0" applyProtection="0"/>
    <xf numFmtId="0" fontId="19" fillId="0" borderId="33" applyNumberFormat="0" applyFill="0" applyAlignment="0" applyProtection="0"/>
    <xf numFmtId="0" fontId="19" fillId="0" borderId="33" applyNumberFormat="0" applyFill="0" applyAlignment="0" applyProtection="0"/>
    <xf numFmtId="0" fontId="19" fillId="0" borderId="33" applyNumberFormat="0" applyFill="0" applyAlignment="0" applyProtection="0"/>
    <xf numFmtId="0" fontId="20" fillId="0" borderId="34" applyNumberFormat="0" applyFill="0" applyAlignment="0" applyProtection="0"/>
    <xf numFmtId="0" fontId="20" fillId="0" borderId="34" applyNumberFormat="0" applyFill="0" applyAlignment="0" applyProtection="0"/>
    <xf numFmtId="0" fontId="20" fillId="0" borderId="34" applyNumberFormat="0" applyFill="0" applyAlignment="0" applyProtection="0"/>
    <xf numFmtId="0" fontId="20" fillId="0" borderId="34" applyNumberFormat="0" applyFill="0" applyAlignment="0" applyProtection="0"/>
    <xf numFmtId="0" fontId="20" fillId="0" borderId="34" applyNumberFormat="0" applyFill="0" applyAlignment="0" applyProtection="0"/>
    <xf numFmtId="0" fontId="20" fillId="0" borderId="34" applyNumberFormat="0" applyFill="0" applyAlignment="0" applyProtection="0"/>
    <xf numFmtId="0" fontId="20" fillId="0" borderId="34" applyNumberFormat="0" applyFill="0" applyAlignment="0" applyProtection="0"/>
    <xf numFmtId="0" fontId="20" fillId="0" borderId="34" applyNumberFormat="0" applyFill="0" applyAlignment="0" applyProtection="0"/>
    <xf numFmtId="0" fontId="20" fillId="0" borderId="34" applyNumberFormat="0" applyFill="0" applyAlignment="0" applyProtection="0"/>
    <xf numFmtId="0" fontId="20" fillId="0" borderId="34" applyNumberFormat="0" applyFill="0" applyAlignment="0" applyProtection="0"/>
    <xf numFmtId="0" fontId="21" fillId="0" borderId="35" applyNumberFormat="0" applyFill="0" applyAlignment="0" applyProtection="0"/>
    <xf numFmtId="0" fontId="21" fillId="0" borderId="35" applyNumberFormat="0" applyFill="0" applyAlignment="0" applyProtection="0"/>
    <xf numFmtId="0" fontId="21" fillId="0" borderId="35" applyNumberFormat="0" applyFill="0" applyAlignment="0" applyProtection="0"/>
    <xf numFmtId="0" fontId="21" fillId="0" borderId="35" applyNumberFormat="0" applyFill="0" applyAlignment="0" applyProtection="0"/>
    <xf numFmtId="0" fontId="21" fillId="0" borderId="35" applyNumberFormat="0" applyFill="0" applyAlignment="0" applyProtection="0"/>
    <xf numFmtId="0" fontId="21" fillId="0" borderId="35" applyNumberFormat="0" applyFill="0" applyAlignment="0" applyProtection="0"/>
    <xf numFmtId="0" fontId="21" fillId="0" borderId="35" applyNumberFormat="0" applyFill="0" applyAlignment="0" applyProtection="0"/>
    <xf numFmtId="0" fontId="21" fillId="0" borderId="35" applyNumberFormat="0" applyFill="0" applyAlignment="0" applyProtection="0"/>
    <xf numFmtId="0" fontId="21" fillId="0" borderId="35" applyNumberFormat="0" applyFill="0" applyAlignment="0" applyProtection="0"/>
    <xf numFmtId="0" fontId="21" fillId="0" borderId="35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12" borderId="31" applyNumberFormat="0" applyAlignment="0" applyProtection="0"/>
    <xf numFmtId="0" fontId="23" fillId="12" borderId="31" applyNumberFormat="0" applyAlignment="0" applyProtection="0"/>
    <xf numFmtId="0" fontId="23" fillId="12" borderId="31" applyNumberFormat="0" applyAlignment="0" applyProtection="0"/>
    <xf numFmtId="0" fontId="23" fillId="12" borderId="31" applyNumberFormat="0" applyAlignment="0" applyProtection="0"/>
    <xf numFmtId="0" fontId="23" fillId="12" borderId="31" applyNumberFormat="0" applyAlignment="0" applyProtection="0"/>
    <xf numFmtId="0" fontId="23" fillId="12" borderId="31" applyNumberFormat="0" applyAlignment="0" applyProtection="0"/>
    <xf numFmtId="0" fontId="23" fillId="12" borderId="31" applyNumberFormat="0" applyAlignment="0" applyProtection="0"/>
    <xf numFmtId="0" fontId="23" fillId="12" borderId="31" applyNumberFormat="0" applyAlignment="0" applyProtection="0"/>
    <xf numFmtId="0" fontId="23" fillId="12" borderId="31" applyNumberFormat="0" applyAlignment="0" applyProtection="0"/>
    <xf numFmtId="0" fontId="23" fillId="12" borderId="31" applyNumberFormat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4" fillId="0" borderId="36" applyNumberFormat="0" applyFill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" fillId="0" borderId="0"/>
    <xf numFmtId="0" fontId="26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26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26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26" fillId="0" borderId="0"/>
    <xf numFmtId="0" fontId="27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8" fillId="0" borderId="0"/>
    <xf numFmtId="0" fontId="26" fillId="0" borderId="0"/>
    <xf numFmtId="0" fontId="8" fillId="0" borderId="0"/>
    <xf numFmtId="0" fontId="1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8" fillId="28" borderId="37" applyNumberFormat="0" applyFont="0" applyAlignment="0" applyProtection="0"/>
    <xf numFmtId="0" fontId="8" fillId="28" borderId="37" applyNumberFormat="0" applyFont="0" applyAlignment="0" applyProtection="0"/>
    <xf numFmtId="0" fontId="8" fillId="28" borderId="37" applyNumberFormat="0" applyFont="0" applyAlignment="0" applyProtection="0"/>
    <xf numFmtId="0" fontId="8" fillId="28" borderId="37" applyNumberFormat="0" applyFont="0" applyAlignment="0" applyProtection="0"/>
    <xf numFmtId="0" fontId="8" fillId="28" borderId="37" applyNumberFormat="0" applyFont="0" applyAlignment="0" applyProtection="0"/>
    <xf numFmtId="0" fontId="8" fillId="28" borderId="37" applyNumberFormat="0" applyFont="0" applyAlignment="0" applyProtection="0"/>
    <xf numFmtId="0" fontId="8" fillId="28" borderId="37" applyNumberFormat="0" applyFont="0" applyAlignment="0" applyProtection="0"/>
    <xf numFmtId="0" fontId="8" fillId="28" borderId="37" applyNumberFormat="0" applyFont="0" applyAlignment="0" applyProtection="0"/>
    <xf numFmtId="0" fontId="8" fillId="28" borderId="37" applyNumberFormat="0" applyFont="0" applyAlignment="0" applyProtection="0"/>
    <xf numFmtId="0" fontId="8" fillId="28" borderId="37" applyNumberFormat="0" applyFont="0" applyAlignment="0" applyProtection="0"/>
    <xf numFmtId="0" fontId="29" fillId="25" borderId="38" applyNumberFormat="0" applyAlignment="0" applyProtection="0"/>
    <xf numFmtId="0" fontId="29" fillId="25" borderId="38" applyNumberFormat="0" applyAlignment="0" applyProtection="0"/>
    <xf numFmtId="0" fontId="29" fillId="25" borderId="38" applyNumberFormat="0" applyAlignment="0" applyProtection="0"/>
    <xf numFmtId="0" fontId="29" fillId="25" borderId="38" applyNumberFormat="0" applyAlignment="0" applyProtection="0"/>
    <xf numFmtId="0" fontId="29" fillId="25" borderId="38" applyNumberFormat="0" applyAlignment="0" applyProtection="0"/>
    <xf numFmtId="0" fontId="29" fillId="25" borderId="38" applyNumberFormat="0" applyAlignment="0" applyProtection="0"/>
    <xf numFmtId="0" fontId="29" fillId="25" borderId="38" applyNumberFormat="0" applyAlignment="0" applyProtection="0"/>
    <xf numFmtId="0" fontId="29" fillId="25" borderId="38" applyNumberFormat="0" applyAlignment="0" applyProtection="0"/>
    <xf numFmtId="0" fontId="29" fillId="25" borderId="38" applyNumberFormat="0" applyAlignment="0" applyProtection="0"/>
    <xf numFmtId="0" fontId="29" fillId="25" borderId="38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23"/>
    <xf numFmtId="0" fontId="30" fillId="0" borderId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39" applyNumberFormat="0" applyFill="0" applyAlignment="0" applyProtection="0"/>
    <xf numFmtId="0" fontId="32" fillId="0" borderId="39" applyNumberFormat="0" applyFill="0" applyAlignment="0" applyProtection="0"/>
    <xf numFmtId="0" fontId="32" fillId="0" borderId="39" applyNumberFormat="0" applyFill="0" applyAlignment="0" applyProtection="0"/>
    <xf numFmtId="0" fontId="32" fillId="0" borderId="39" applyNumberFormat="0" applyFill="0" applyAlignment="0" applyProtection="0"/>
    <xf numFmtId="0" fontId="32" fillId="0" borderId="39" applyNumberFormat="0" applyFill="0" applyAlignment="0" applyProtection="0"/>
    <xf numFmtId="0" fontId="32" fillId="0" borderId="39" applyNumberFormat="0" applyFill="0" applyAlignment="0" applyProtection="0"/>
    <xf numFmtId="0" fontId="32" fillId="0" borderId="39" applyNumberFormat="0" applyFill="0" applyAlignment="0" applyProtection="0"/>
    <xf numFmtId="0" fontId="32" fillId="0" borderId="39" applyNumberFormat="0" applyFill="0" applyAlignment="0" applyProtection="0"/>
    <xf numFmtId="0" fontId="32" fillId="0" borderId="39" applyNumberFormat="0" applyFill="0" applyAlignment="0" applyProtection="0"/>
    <xf numFmtId="0" fontId="32" fillId="0" borderId="39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16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Fill="1" applyBorder="1" applyAlignment="1">
      <alignment vertical="center"/>
    </xf>
    <xf numFmtId="43" fontId="3" fillId="0" borderId="0" xfId="1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43" fontId="4" fillId="0" borderId="0" xfId="1" applyFont="1" applyAlignment="1">
      <alignment vertical="center"/>
    </xf>
    <xf numFmtId="43" fontId="4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left" vertical="center"/>
    </xf>
    <xf numFmtId="43" fontId="5" fillId="0" borderId="0" xfId="1" applyFont="1" applyAlignment="1">
      <alignment horizontal="left" vertical="center"/>
    </xf>
    <xf numFmtId="43" fontId="6" fillId="0" borderId="0" xfId="1" applyFont="1"/>
    <xf numFmtId="0" fontId="6" fillId="0" borderId="0" xfId="0" applyFont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43" fontId="7" fillId="0" borderId="0" xfId="1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9" fontId="2" fillId="2" borderId="8" xfId="2" applyNumberFormat="1" applyFont="1" applyFill="1" applyBorder="1" applyAlignment="1">
      <alignment horizontal="center"/>
    </xf>
    <xf numFmtId="9" fontId="2" fillId="2" borderId="9" xfId="2" applyNumberFormat="1" applyFont="1" applyFill="1" applyBorder="1" applyAlignment="1">
      <alignment horizontal="center"/>
    </xf>
    <xf numFmtId="9" fontId="2" fillId="0" borderId="0" xfId="2" applyNumberFormat="1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3" fillId="0" borderId="10" xfId="0" applyFont="1" applyBorder="1"/>
    <xf numFmtId="0" fontId="3" fillId="0" borderId="0" xfId="0" applyFont="1" applyFill="1" applyBorder="1"/>
    <xf numFmtId="43" fontId="3" fillId="0" borderId="11" xfId="1" applyFont="1" applyBorder="1"/>
    <xf numFmtId="43" fontId="3" fillId="0" borderId="0" xfId="1" applyFont="1" applyBorder="1"/>
    <xf numFmtId="43" fontId="3" fillId="0" borderId="12" xfId="1" applyFont="1" applyBorder="1"/>
    <xf numFmtId="43" fontId="3" fillId="0" borderId="0" xfId="1" applyFont="1" applyFill="1" applyBorder="1"/>
    <xf numFmtId="0" fontId="3" fillId="0" borderId="12" xfId="0" applyFont="1" applyBorder="1"/>
    <xf numFmtId="0" fontId="3" fillId="3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0" xfId="1" applyNumberFormat="1" applyFont="1" applyFill="1" applyBorder="1"/>
    <xf numFmtId="0" fontId="7" fillId="3" borderId="6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4" fontId="7" fillId="0" borderId="0" xfId="1" applyNumberFormat="1" applyFont="1" applyFill="1" applyBorder="1"/>
    <xf numFmtId="164" fontId="3" fillId="0" borderId="11" xfId="1" applyNumberFormat="1" applyFont="1" applyBorder="1"/>
    <xf numFmtId="164" fontId="3" fillId="0" borderId="0" xfId="1" applyNumberFormat="1" applyFont="1" applyBorder="1"/>
    <xf numFmtId="164" fontId="3" fillId="0" borderId="12" xfId="1" applyNumberFormat="1" applyFont="1" applyBorder="1"/>
    <xf numFmtId="164" fontId="3" fillId="0" borderId="12" xfId="0" applyNumberFormat="1" applyFont="1" applyBorder="1"/>
    <xf numFmtId="164" fontId="3" fillId="0" borderId="0" xfId="0" applyNumberFormat="1" applyFont="1" applyFill="1" applyBorder="1"/>
    <xf numFmtId="0" fontId="9" fillId="0" borderId="10" xfId="0" applyFont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10" fillId="4" borderId="1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49" fontId="3" fillId="4" borderId="6" xfId="0" applyNumberFormat="1" applyFont="1" applyFill="1" applyBorder="1" applyAlignment="1">
      <alignment horizontal="left" vertical="center" indent="2"/>
    </xf>
    <xf numFmtId="49" fontId="3" fillId="0" borderId="0" xfId="0" applyNumberFormat="1" applyFont="1" applyFill="1" applyBorder="1" applyAlignment="1">
      <alignment horizontal="left" vertical="center" indent="2"/>
    </xf>
    <xf numFmtId="0" fontId="7" fillId="4" borderId="6" xfId="0" applyFont="1" applyFill="1" applyBorder="1" applyAlignment="1">
      <alignment horizontal="right"/>
    </xf>
    <xf numFmtId="0" fontId="3" fillId="4" borderId="6" xfId="0" applyFont="1" applyFill="1" applyBorder="1"/>
    <xf numFmtId="43" fontId="7" fillId="0" borderId="0" xfId="1" applyFont="1"/>
    <xf numFmtId="0" fontId="7" fillId="0" borderId="0" xfId="0" applyFont="1"/>
    <xf numFmtId="0" fontId="3" fillId="4" borderId="10" xfId="0" applyFont="1" applyFill="1" applyBorder="1"/>
    <xf numFmtId="0" fontId="7" fillId="0" borderId="0" xfId="0" applyFont="1" applyFill="1" applyBorder="1"/>
    <xf numFmtId="164" fontId="7" fillId="0" borderId="0" xfId="0" applyNumberFormat="1" applyFont="1" applyFill="1" applyBorder="1"/>
    <xf numFmtId="0" fontId="7" fillId="0" borderId="6" xfId="0" applyFont="1" applyBorder="1" applyAlignment="1">
      <alignment horizontal="right"/>
    </xf>
    <xf numFmtId="43" fontId="7" fillId="0" borderId="0" xfId="1" applyFont="1" applyBorder="1"/>
    <xf numFmtId="0" fontId="7" fillId="0" borderId="0" xfId="0" applyFont="1" applyBorder="1"/>
    <xf numFmtId="0" fontId="7" fillId="5" borderId="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7" fillId="6" borderId="6" xfId="0" applyFont="1" applyFill="1" applyBorder="1" applyAlignment="1">
      <alignment horizontal="right"/>
    </xf>
    <xf numFmtId="164" fontId="7" fillId="6" borderId="7" xfId="1" applyNumberFormat="1" applyFont="1" applyFill="1" applyBorder="1"/>
    <xf numFmtId="164" fontId="7" fillId="6" borderId="8" xfId="1" applyNumberFormat="1" applyFont="1" applyFill="1" applyBorder="1"/>
    <xf numFmtId="164" fontId="7" fillId="6" borderId="9" xfId="1" applyNumberFormat="1" applyFont="1" applyFill="1" applyBorder="1"/>
    <xf numFmtId="0" fontId="3" fillId="0" borderId="28" xfId="0" applyFont="1" applyBorder="1"/>
    <xf numFmtId="164" fontId="3" fillId="0" borderId="29" xfId="1" applyNumberFormat="1" applyFont="1" applyBorder="1"/>
    <xf numFmtId="164" fontId="3" fillId="0" borderId="1" xfId="1" applyNumberFormat="1" applyFont="1" applyBorder="1"/>
    <xf numFmtId="164" fontId="3" fillId="0" borderId="30" xfId="1" applyNumberFormat="1" applyFont="1" applyBorder="1"/>
    <xf numFmtId="164" fontId="3" fillId="0" borderId="10" xfId="1" applyNumberFormat="1" applyFont="1" applyFill="1" applyBorder="1"/>
    <xf numFmtId="164" fontId="3" fillId="0" borderId="30" xfId="0" applyNumberFormat="1" applyFont="1" applyBorder="1"/>
    <xf numFmtId="164" fontId="3" fillId="0" borderId="0" xfId="1" applyNumberFormat="1" applyFont="1"/>
    <xf numFmtId="164" fontId="3" fillId="0" borderId="0" xfId="0" applyNumberFormat="1" applyFont="1"/>
    <xf numFmtId="0" fontId="2" fillId="0" borderId="0" xfId="0" applyFont="1" applyAlignment="1">
      <alignment horizontal="left" vertical="center"/>
    </xf>
    <xf numFmtId="43" fontId="3" fillId="0" borderId="0" xfId="1" applyFont="1" applyProtection="1">
      <protection locked="0"/>
    </xf>
    <xf numFmtId="43" fontId="3" fillId="0" borderId="0" xfId="1" applyFont="1" applyFill="1" applyBorder="1" applyProtection="1">
      <protection locked="0"/>
    </xf>
    <xf numFmtId="164" fontId="3" fillId="0" borderId="0" xfId="1" applyNumberFormat="1" applyFont="1" applyFill="1" applyBorder="1" applyProtection="1">
      <protection locked="0"/>
    </xf>
    <xf numFmtId="164" fontId="7" fillId="0" borderId="0" xfId="1" applyNumberFormat="1" applyFont="1" applyFill="1" applyBorder="1" applyProtection="1">
      <protection locked="0"/>
    </xf>
    <xf numFmtId="164" fontId="3" fillId="4" borderId="13" xfId="1" applyNumberFormat="1" applyFont="1" applyFill="1" applyBorder="1" applyProtection="1">
      <protection locked="0"/>
    </xf>
    <xf numFmtId="164" fontId="3" fillId="4" borderId="14" xfId="1" applyNumberFormat="1" applyFont="1" applyFill="1" applyBorder="1" applyProtection="1">
      <protection locked="0"/>
    </xf>
    <xf numFmtId="164" fontId="3" fillId="4" borderId="15" xfId="1" applyNumberFormat="1" applyFont="1" applyFill="1" applyBorder="1" applyProtection="1">
      <protection locked="0"/>
    </xf>
    <xf numFmtId="164" fontId="3" fillId="4" borderId="7" xfId="1" applyNumberFormat="1" applyFont="1" applyFill="1" applyBorder="1" applyProtection="1">
      <protection locked="0"/>
    </xf>
    <xf numFmtId="164" fontId="3" fillId="4" borderId="8" xfId="1" applyNumberFormat="1" applyFont="1" applyFill="1" applyBorder="1" applyProtection="1">
      <protection locked="0"/>
    </xf>
    <xf numFmtId="164" fontId="3" fillId="4" borderId="9" xfId="1" applyNumberFormat="1" applyFont="1" applyFill="1" applyBorder="1" applyProtection="1">
      <protection locked="0"/>
    </xf>
    <xf numFmtId="164" fontId="3" fillId="0" borderId="0" xfId="0" applyNumberFormat="1" applyFont="1" applyFill="1" applyBorder="1" applyProtection="1">
      <protection locked="0"/>
    </xf>
    <xf numFmtId="164" fontId="3" fillId="4" borderId="22" xfId="1" applyNumberFormat="1" applyFont="1" applyFill="1" applyBorder="1" applyProtection="1">
      <protection locked="0"/>
    </xf>
    <xf numFmtId="164" fontId="3" fillId="4" borderId="23" xfId="1" applyNumberFormat="1" applyFont="1" applyFill="1" applyBorder="1" applyProtection="1">
      <protection locked="0"/>
    </xf>
    <xf numFmtId="164" fontId="3" fillId="4" borderId="24" xfId="1" applyNumberFormat="1" applyFont="1" applyFill="1" applyBorder="1" applyProtection="1">
      <protection locked="0"/>
    </xf>
    <xf numFmtId="164" fontId="3" fillId="4" borderId="24" xfId="0" applyNumberFormat="1" applyFont="1" applyFill="1" applyBorder="1" applyProtection="1">
      <protection locked="0"/>
    </xf>
    <xf numFmtId="164" fontId="7" fillId="4" borderId="16" xfId="1" applyNumberFormat="1" applyFont="1" applyFill="1" applyBorder="1" applyProtection="1">
      <protection locked="0"/>
    </xf>
    <xf numFmtId="164" fontId="7" fillId="4" borderId="17" xfId="1" applyNumberFormat="1" applyFont="1" applyFill="1" applyBorder="1" applyProtection="1">
      <protection locked="0"/>
    </xf>
    <xf numFmtId="164" fontId="7" fillId="4" borderId="18" xfId="1" applyNumberFormat="1" applyFont="1" applyFill="1" applyBorder="1" applyProtection="1">
      <protection locked="0"/>
    </xf>
    <xf numFmtId="164" fontId="7" fillId="4" borderId="19" xfId="1" applyNumberFormat="1" applyFont="1" applyFill="1" applyBorder="1" applyProtection="1">
      <protection locked="0"/>
    </xf>
    <xf numFmtId="164" fontId="7" fillId="4" borderId="20" xfId="1" applyNumberFormat="1" applyFont="1" applyFill="1" applyBorder="1" applyProtection="1">
      <protection locked="0"/>
    </xf>
    <xf numFmtId="164" fontId="7" fillId="4" borderId="21" xfId="1" applyNumberFormat="1" applyFont="1" applyFill="1" applyBorder="1" applyProtection="1">
      <protection locked="0"/>
    </xf>
    <xf numFmtId="164" fontId="7" fillId="0" borderId="20" xfId="1" applyNumberFormat="1" applyFont="1" applyFill="1" applyBorder="1" applyProtection="1">
      <protection locked="0"/>
    </xf>
    <xf numFmtId="164" fontId="7" fillId="4" borderId="22" xfId="1" applyNumberFormat="1" applyFont="1" applyFill="1" applyBorder="1" applyProtection="1">
      <protection locked="0"/>
    </xf>
    <xf numFmtId="164" fontId="7" fillId="4" borderId="23" xfId="1" applyNumberFormat="1" applyFont="1" applyFill="1" applyBorder="1" applyProtection="1">
      <protection locked="0"/>
    </xf>
    <xf numFmtId="164" fontId="7" fillId="4" borderId="24" xfId="1" applyNumberFormat="1" applyFont="1" applyFill="1" applyBorder="1" applyProtection="1">
      <protection locked="0"/>
    </xf>
    <xf numFmtId="164" fontId="3" fillId="4" borderId="11" xfId="1" applyNumberFormat="1" applyFont="1" applyFill="1" applyBorder="1" applyProtection="1">
      <protection locked="0"/>
    </xf>
    <xf numFmtId="164" fontId="3" fillId="4" borderId="0" xfId="1" applyNumberFormat="1" applyFont="1" applyFill="1" applyBorder="1" applyProtection="1">
      <protection locked="0"/>
    </xf>
    <xf numFmtId="164" fontId="3" fillId="4" borderId="12" xfId="1" applyNumberFormat="1" applyFont="1" applyFill="1" applyBorder="1" applyProtection="1">
      <protection locked="0"/>
    </xf>
    <xf numFmtId="164" fontId="3" fillId="4" borderId="12" xfId="0" applyNumberFormat="1" applyFont="1" applyFill="1" applyBorder="1" applyProtection="1">
      <protection locked="0"/>
    </xf>
    <xf numFmtId="164" fontId="7" fillId="4" borderId="7" xfId="1" applyNumberFormat="1" applyFont="1" applyFill="1" applyBorder="1" applyProtection="1">
      <protection locked="0"/>
    </xf>
    <xf numFmtId="164" fontId="7" fillId="4" borderId="8" xfId="1" applyNumberFormat="1" applyFont="1" applyFill="1" applyBorder="1" applyProtection="1">
      <protection locked="0"/>
    </xf>
    <xf numFmtId="164" fontId="7" fillId="4" borderId="9" xfId="1" applyNumberFormat="1" applyFont="1" applyFill="1" applyBorder="1" applyProtection="1">
      <protection locked="0"/>
    </xf>
    <xf numFmtId="164" fontId="7" fillId="4" borderId="9" xfId="0" applyNumberFormat="1" applyFont="1" applyFill="1" applyBorder="1" applyProtection="1">
      <protection locked="0"/>
    </xf>
    <xf numFmtId="164" fontId="7" fillId="0" borderId="0" xfId="0" applyNumberFormat="1" applyFont="1" applyFill="1" applyBorder="1" applyProtection="1">
      <protection locked="0"/>
    </xf>
    <xf numFmtId="164" fontId="7" fillId="0" borderId="25" xfId="1" applyNumberFormat="1" applyFont="1" applyBorder="1" applyProtection="1">
      <protection locked="0"/>
    </xf>
    <xf numFmtId="164" fontId="7" fillId="0" borderId="26" xfId="1" applyNumberFormat="1" applyFont="1" applyBorder="1" applyProtection="1">
      <protection locked="0"/>
    </xf>
    <xf numFmtId="164" fontId="7" fillId="0" borderId="27" xfId="1" applyNumberFormat="1" applyFont="1" applyBorder="1" applyProtection="1">
      <protection locked="0"/>
    </xf>
    <xf numFmtId="164" fontId="7" fillId="0" borderId="11" xfId="1" applyNumberFormat="1" applyFont="1" applyBorder="1" applyProtection="1">
      <protection locked="0"/>
    </xf>
    <xf numFmtId="164" fontId="7" fillId="0" borderId="0" xfId="1" applyNumberFormat="1" applyFont="1" applyBorder="1" applyProtection="1">
      <protection locked="0"/>
    </xf>
    <xf numFmtId="164" fontId="7" fillId="0" borderId="12" xfId="1" applyNumberFormat="1" applyFont="1" applyBorder="1" applyProtection="1">
      <protection locked="0"/>
    </xf>
    <xf numFmtId="164" fontId="7" fillId="0" borderId="12" xfId="0" applyNumberFormat="1" applyFont="1" applyBorder="1" applyProtection="1">
      <protection locked="0"/>
    </xf>
    <xf numFmtId="164" fontId="7" fillId="5" borderId="7" xfId="1" applyNumberFormat="1" applyFont="1" applyFill="1" applyBorder="1" applyProtection="1">
      <protection locked="0"/>
    </xf>
    <xf numFmtId="164" fontId="7" fillId="5" borderId="8" xfId="1" applyNumberFormat="1" applyFont="1" applyFill="1" applyBorder="1" applyProtection="1">
      <protection locked="0"/>
    </xf>
    <xf numFmtId="164" fontId="7" fillId="5" borderId="9" xfId="1" applyNumberFormat="1" applyFont="1" applyFill="1" applyBorder="1" applyProtection="1">
      <protection locked="0"/>
    </xf>
    <xf numFmtId="164" fontId="3" fillId="0" borderId="11" xfId="1" applyNumberFormat="1" applyFont="1" applyBorder="1" applyProtection="1">
      <protection locked="0"/>
    </xf>
    <xf numFmtId="164" fontId="3" fillId="0" borderId="0" xfId="1" applyNumberFormat="1" applyFont="1" applyBorder="1" applyProtection="1">
      <protection locked="0"/>
    </xf>
    <xf numFmtId="164" fontId="3" fillId="0" borderId="12" xfId="1" applyNumberFormat="1" applyFont="1" applyBorder="1" applyProtection="1">
      <protection locked="0"/>
    </xf>
    <xf numFmtId="164" fontId="3" fillId="6" borderId="7" xfId="1" applyNumberFormat="1" applyFont="1" applyFill="1" applyBorder="1" applyProtection="1">
      <protection locked="0"/>
    </xf>
    <xf numFmtId="164" fontId="3" fillId="6" borderId="8" xfId="1" applyNumberFormat="1" applyFont="1" applyFill="1" applyBorder="1" applyProtection="1">
      <protection locked="0"/>
    </xf>
    <xf numFmtId="164" fontId="3" fillId="6" borderId="9" xfId="1" applyNumberFormat="1" applyFont="1" applyFill="1" applyBorder="1" applyProtection="1">
      <protection locked="0"/>
    </xf>
    <xf numFmtId="164" fontId="11" fillId="6" borderId="9" xfId="1" applyNumberFormat="1" applyFont="1" applyFill="1" applyBorder="1" applyProtection="1">
      <protection locked="0"/>
    </xf>
    <xf numFmtId="164" fontId="3" fillId="3" borderId="7" xfId="1" applyNumberFormat="1" applyFont="1" applyFill="1" applyBorder="1" applyProtection="1"/>
    <xf numFmtId="164" fontId="3" fillId="3" borderId="8" xfId="1" applyNumberFormat="1" applyFont="1" applyFill="1" applyBorder="1" applyProtection="1"/>
    <xf numFmtId="164" fontId="3" fillId="3" borderId="9" xfId="1" applyNumberFormat="1" applyFont="1" applyFill="1" applyBorder="1" applyProtection="1"/>
    <xf numFmtId="164" fontId="3" fillId="0" borderId="0" xfId="1" applyNumberFormat="1" applyFont="1" applyFill="1" applyBorder="1" applyProtection="1"/>
    <xf numFmtId="164" fontId="7" fillId="3" borderId="19" xfId="1" applyNumberFormat="1" applyFont="1" applyFill="1" applyBorder="1" applyProtection="1"/>
    <xf numFmtId="164" fontId="7" fillId="3" borderId="20" xfId="1" applyNumberFormat="1" applyFont="1" applyFill="1" applyBorder="1" applyProtection="1"/>
    <xf numFmtId="164" fontId="7" fillId="3" borderId="21" xfId="1" applyNumberFormat="1" applyFont="1" applyFill="1" applyBorder="1" applyProtection="1"/>
    <xf numFmtId="164" fontId="7" fillId="0" borderId="0" xfId="1" applyNumberFormat="1" applyFont="1" applyFill="1" applyBorder="1" applyProtection="1"/>
    <xf numFmtId="164" fontId="3" fillId="3" borderId="22" xfId="1" applyNumberFormat="1" applyFont="1" applyFill="1" applyBorder="1" applyProtection="1"/>
    <xf numFmtId="164" fontId="3" fillId="3" borderId="23" xfId="1" applyNumberFormat="1" applyFont="1" applyFill="1" applyBorder="1" applyProtection="1"/>
    <xf numFmtId="164" fontId="3" fillId="3" borderId="24" xfId="1" applyNumberFormat="1" applyFont="1" applyFill="1" applyBorder="1" applyProtection="1"/>
    <xf numFmtId="164" fontId="3" fillId="3" borderId="13" xfId="1" applyNumberFormat="1" applyFont="1" applyFill="1" applyBorder="1" applyProtection="1">
      <protection locked="0"/>
    </xf>
    <xf numFmtId="164" fontId="3" fillId="3" borderId="14" xfId="1" applyNumberFormat="1" applyFont="1" applyFill="1" applyBorder="1" applyProtection="1">
      <protection locked="0"/>
    </xf>
    <xf numFmtId="164" fontId="3" fillId="3" borderId="15" xfId="1" applyNumberFormat="1" applyFont="1" applyFill="1" applyBorder="1" applyProtection="1">
      <protection locked="0"/>
    </xf>
    <xf numFmtId="164" fontId="7" fillId="3" borderId="16" xfId="1" applyNumberFormat="1" applyFont="1" applyFill="1" applyBorder="1" applyProtection="1">
      <protection locked="0"/>
    </xf>
    <xf numFmtId="164" fontId="7" fillId="3" borderId="17" xfId="1" applyNumberFormat="1" applyFont="1" applyFill="1" applyBorder="1" applyProtection="1">
      <protection locked="0"/>
    </xf>
    <xf numFmtId="164" fontId="7" fillId="3" borderId="18" xfId="1" applyNumberFormat="1" applyFont="1" applyFill="1" applyBorder="1" applyProtection="1">
      <protection locked="0"/>
    </xf>
    <xf numFmtId="43" fontId="7" fillId="2" borderId="3" xfId="1" applyFont="1" applyFill="1" applyBorder="1" applyAlignment="1">
      <alignment horizontal="center" vertical="center"/>
    </xf>
    <xf numFmtId="43" fontId="7" fillId="2" borderId="4" xfId="1" applyFont="1" applyFill="1" applyBorder="1" applyAlignment="1">
      <alignment horizontal="center" vertical="center"/>
    </xf>
    <xf numFmtId="43" fontId="7" fillId="2" borderId="5" xfId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677">
    <cellStyle name="20% - Accent1 2" xfId="3"/>
    <cellStyle name="20% - Accent1 2 2" xfId="4"/>
    <cellStyle name="20% - Accent1 2 3" xfId="5"/>
    <cellStyle name="20% - Accent1 2 4" xfId="6"/>
    <cellStyle name="20% - Accent1 2 5" xfId="7"/>
    <cellStyle name="20% - Accent1 3" xfId="8"/>
    <cellStyle name="20% - Accent1 4" xfId="9"/>
    <cellStyle name="20% - Accent1 5" xfId="10"/>
    <cellStyle name="20% - Accent1 6" xfId="11"/>
    <cellStyle name="20% - Accent1 7" xfId="12"/>
    <cellStyle name="20% - Accent2 2" xfId="13"/>
    <cellStyle name="20% - Accent2 2 2" xfId="14"/>
    <cellStyle name="20% - Accent2 2 3" xfId="15"/>
    <cellStyle name="20% - Accent2 2 4" xfId="16"/>
    <cellStyle name="20% - Accent2 2 5" xfId="17"/>
    <cellStyle name="20% - Accent2 3" xfId="18"/>
    <cellStyle name="20% - Accent2 4" xfId="19"/>
    <cellStyle name="20% - Accent2 5" xfId="20"/>
    <cellStyle name="20% - Accent2 6" xfId="21"/>
    <cellStyle name="20% - Accent2 7" xfId="22"/>
    <cellStyle name="20% - Accent3 2" xfId="23"/>
    <cellStyle name="20% - Accent3 2 2" xfId="24"/>
    <cellStyle name="20% - Accent3 2 3" xfId="25"/>
    <cellStyle name="20% - Accent3 2 4" xfId="26"/>
    <cellStyle name="20% - Accent3 2 5" xfId="27"/>
    <cellStyle name="20% - Accent3 3" xfId="28"/>
    <cellStyle name="20% - Accent3 4" xfId="29"/>
    <cellStyle name="20% - Accent3 5" xfId="30"/>
    <cellStyle name="20% - Accent3 6" xfId="31"/>
    <cellStyle name="20% - Accent3 7" xfId="32"/>
    <cellStyle name="20% - Accent4 2" xfId="33"/>
    <cellStyle name="20% - Accent4 2 2" xfId="34"/>
    <cellStyle name="20% - Accent4 2 3" xfId="35"/>
    <cellStyle name="20% - Accent4 2 4" xfId="36"/>
    <cellStyle name="20% - Accent4 2 5" xfId="37"/>
    <cellStyle name="20% - Accent4 3" xfId="38"/>
    <cellStyle name="20% - Accent4 4" xfId="39"/>
    <cellStyle name="20% - Accent4 5" xfId="40"/>
    <cellStyle name="20% - Accent4 6" xfId="41"/>
    <cellStyle name="20% - Accent4 7" xfId="42"/>
    <cellStyle name="20% - Accent5 2" xfId="43"/>
    <cellStyle name="20% - Accent5 2 2" xfId="44"/>
    <cellStyle name="20% - Accent5 2 3" xfId="45"/>
    <cellStyle name="20% - Accent5 2 4" xfId="46"/>
    <cellStyle name="20% - Accent5 2 5" xfId="47"/>
    <cellStyle name="20% - Accent5 3" xfId="48"/>
    <cellStyle name="20% - Accent5 4" xfId="49"/>
    <cellStyle name="20% - Accent5 5" xfId="50"/>
    <cellStyle name="20% - Accent5 6" xfId="51"/>
    <cellStyle name="20% - Accent5 7" xfId="52"/>
    <cellStyle name="20% - Accent6 2" xfId="53"/>
    <cellStyle name="20% - Accent6 2 2" xfId="54"/>
    <cellStyle name="20% - Accent6 2 3" xfId="55"/>
    <cellStyle name="20% - Accent6 2 4" xfId="56"/>
    <cellStyle name="20% - Accent6 2 5" xfId="57"/>
    <cellStyle name="20% - Accent6 3" xfId="58"/>
    <cellStyle name="20% - Accent6 4" xfId="59"/>
    <cellStyle name="20% - Accent6 5" xfId="60"/>
    <cellStyle name="20% - Accent6 6" xfId="61"/>
    <cellStyle name="20% - Accent6 7" xfId="62"/>
    <cellStyle name="40% - Accent1 2" xfId="63"/>
    <cellStyle name="40% - Accent1 2 2" xfId="64"/>
    <cellStyle name="40% - Accent1 2 3" xfId="65"/>
    <cellStyle name="40% - Accent1 2 4" xfId="66"/>
    <cellStyle name="40% - Accent1 2 5" xfId="67"/>
    <cellStyle name="40% - Accent1 3" xfId="68"/>
    <cellStyle name="40% - Accent1 4" xfId="69"/>
    <cellStyle name="40% - Accent1 5" xfId="70"/>
    <cellStyle name="40% - Accent1 6" xfId="71"/>
    <cellStyle name="40% - Accent1 7" xfId="72"/>
    <cellStyle name="40% - Accent2 2" xfId="73"/>
    <cellStyle name="40% - Accent2 2 2" xfId="74"/>
    <cellStyle name="40% - Accent2 2 3" xfId="75"/>
    <cellStyle name="40% - Accent2 2 4" xfId="76"/>
    <cellStyle name="40% - Accent2 2 5" xfId="77"/>
    <cellStyle name="40% - Accent2 3" xfId="78"/>
    <cellStyle name="40% - Accent2 4" xfId="79"/>
    <cellStyle name="40% - Accent2 5" xfId="80"/>
    <cellStyle name="40% - Accent2 6" xfId="81"/>
    <cellStyle name="40% - Accent2 7" xfId="82"/>
    <cellStyle name="40% - Accent3 2" xfId="83"/>
    <cellStyle name="40% - Accent3 2 2" xfId="84"/>
    <cellStyle name="40% - Accent3 2 3" xfId="85"/>
    <cellStyle name="40% - Accent3 2 4" xfId="86"/>
    <cellStyle name="40% - Accent3 2 5" xfId="87"/>
    <cellStyle name="40% - Accent3 3" xfId="88"/>
    <cellStyle name="40% - Accent3 4" xfId="89"/>
    <cellStyle name="40% - Accent3 5" xfId="90"/>
    <cellStyle name="40% - Accent3 6" xfId="91"/>
    <cellStyle name="40% - Accent3 7" xfId="92"/>
    <cellStyle name="40% - Accent4 2" xfId="93"/>
    <cellStyle name="40% - Accent4 2 2" xfId="94"/>
    <cellStyle name="40% - Accent4 2 3" xfId="95"/>
    <cellStyle name="40% - Accent4 2 4" xfId="96"/>
    <cellStyle name="40% - Accent4 2 5" xfId="97"/>
    <cellStyle name="40% - Accent4 3" xfId="98"/>
    <cellStyle name="40% - Accent4 4" xfId="99"/>
    <cellStyle name="40% - Accent4 5" xfId="100"/>
    <cellStyle name="40% - Accent4 6" xfId="101"/>
    <cellStyle name="40% - Accent4 7" xfId="102"/>
    <cellStyle name="40% - Accent5 2" xfId="103"/>
    <cellStyle name="40% - Accent5 2 2" xfId="104"/>
    <cellStyle name="40% - Accent5 2 3" xfId="105"/>
    <cellStyle name="40% - Accent5 2 4" xfId="106"/>
    <cellStyle name="40% - Accent5 2 5" xfId="107"/>
    <cellStyle name="40% - Accent5 3" xfId="108"/>
    <cellStyle name="40% - Accent5 4" xfId="109"/>
    <cellStyle name="40% - Accent5 5" xfId="110"/>
    <cellStyle name="40% - Accent5 6" xfId="111"/>
    <cellStyle name="40% - Accent5 7" xfId="112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3" xfId="118"/>
    <cellStyle name="40% - Accent6 4" xfId="119"/>
    <cellStyle name="40% - Accent6 5" xfId="120"/>
    <cellStyle name="40% - Accent6 6" xfId="121"/>
    <cellStyle name="40% - Accent6 7" xfId="122"/>
    <cellStyle name="60% - Accent1 2" xfId="123"/>
    <cellStyle name="60% - Accent1 2 2" xfId="124"/>
    <cellStyle name="60% - Accent1 2 3" xfId="125"/>
    <cellStyle name="60% - Accent1 2 4" xfId="126"/>
    <cellStyle name="60% - Accent1 2 5" xfId="127"/>
    <cellStyle name="60% - Accent1 3" xfId="128"/>
    <cellStyle name="60% - Accent1 4" xfId="129"/>
    <cellStyle name="60% - Accent1 5" xfId="130"/>
    <cellStyle name="60% - Accent1 6" xfId="131"/>
    <cellStyle name="60% - Accent1 7" xfId="132"/>
    <cellStyle name="60% - Accent2 2" xfId="133"/>
    <cellStyle name="60% - Accent2 2 2" xfId="134"/>
    <cellStyle name="60% - Accent2 2 3" xfId="135"/>
    <cellStyle name="60% - Accent2 2 4" xfId="136"/>
    <cellStyle name="60% - Accent2 2 5" xfId="137"/>
    <cellStyle name="60% - Accent2 3" xfId="138"/>
    <cellStyle name="60% - Accent2 4" xfId="139"/>
    <cellStyle name="60% - Accent2 5" xfId="140"/>
    <cellStyle name="60% - Accent2 6" xfId="141"/>
    <cellStyle name="60% - Accent2 7" xfId="142"/>
    <cellStyle name="60% - Accent3 2" xfId="143"/>
    <cellStyle name="60% - Accent3 2 2" xfId="144"/>
    <cellStyle name="60% - Accent3 2 3" xfId="145"/>
    <cellStyle name="60% - Accent3 2 4" xfId="146"/>
    <cellStyle name="60% - Accent3 2 5" xfId="147"/>
    <cellStyle name="60% - Accent3 3" xfId="148"/>
    <cellStyle name="60% - Accent3 4" xfId="149"/>
    <cellStyle name="60% - Accent3 5" xfId="150"/>
    <cellStyle name="60% - Accent3 6" xfId="151"/>
    <cellStyle name="60% - Accent3 7" xfId="152"/>
    <cellStyle name="60% - Accent4 2" xfId="153"/>
    <cellStyle name="60% - Accent4 2 2" xfId="154"/>
    <cellStyle name="60% - Accent4 2 3" xfId="155"/>
    <cellStyle name="60% - Accent4 2 4" xfId="156"/>
    <cellStyle name="60% - Accent4 2 5" xfId="157"/>
    <cellStyle name="60% - Accent4 3" xfId="158"/>
    <cellStyle name="60% - Accent4 4" xfId="159"/>
    <cellStyle name="60% - Accent4 5" xfId="160"/>
    <cellStyle name="60% - Accent4 6" xfId="161"/>
    <cellStyle name="60% - Accent4 7" xfId="162"/>
    <cellStyle name="60% - Accent5 2" xfId="163"/>
    <cellStyle name="60% - Accent5 2 2" xfId="164"/>
    <cellStyle name="60% - Accent5 2 3" xfId="165"/>
    <cellStyle name="60% - Accent5 2 4" xfId="166"/>
    <cellStyle name="60% - Accent5 2 5" xfId="167"/>
    <cellStyle name="60% - Accent5 3" xfId="168"/>
    <cellStyle name="60% - Accent5 4" xfId="169"/>
    <cellStyle name="60% - Accent5 5" xfId="170"/>
    <cellStyle name="60% - Accent5 6" xfId="171"/>
    <cellStyle name="60% - Accent5 7" xfId="172"/>
    <cellStyle name="60% - Accent6 2" xfId="173"/>
    <cellStyle name="60% - Accent6 2 2" xfId="174"/>
    <cellStyle name="60% - Accent6 2 3" xfId="175"/>
    <cellStyle name="60% - Accent6 2 4" xfId="176"/>
    <cellStyle name="60% - Accent6 2 5" xfId="177"/>
    <cellStyle name="60% - Accent6 3" xfId="178"/>
    <cellStyle name="60% - Accent6 4" xfId="179"/>
    <cellStyle name="60% - Accent6 5" xfId="180"/>
    <cellStyle name="60% - Accent6 6" xfId="181"/>
    <cellStyle name="60% - Accent6 7" xfId="182"/>
    <cellStyle name="Accent1 2" xfId="183"/>
    <cellStyle name="Accent1 2 2" xfId="184"/>
    <cellStyle name="Accent1 2 3" xfId="185"/>
    <cellStyle name="Accent1 2 4" xfId="186"/>
    <cellStyle name="Accent1 2 5" xfId="187"/>
    <cellStyle name="Accent1 3" xfId="188"/>
    <cellStyle name="Accent1 4" xfId="189"/>
    <cellStyle name="Accent1 5" xfId="190"/>
    <cellStyle name="Accent1 6" xfId="191"/>
    <cellStyle name="Accent1 7" xfId="192"/>
    <cellStyle name="Accent2 2" xfId="193"/>
    <cellStyle name="Accent2 2 2" xfId="194"/>
    <cellStyle name="Accent2 2 3" xfId="195"/>
    <cellStyle name="Accent2 2 4" xfId="196"/>
    <cellStyle name="Accent2 2 5" xfId="197"/>
    <cellStyle name="Accent2 3" xfId="198"/>
    <cellStyle name="Accent2 4" xfId="199"/>
    <cellStyle name="Accent2 5" xfId="200"/>
    <cellStyle name="Accent2 6" xfId="201"/>
    <cellStyle name="Accent2 7" xfId="202"/>
    <cellStyle name="Accent3 2" xfId="203"/>
    <cellStyle name="Accent3 2 2" xfId="204"/>
    <cellStyle name="Accent3 2 3" xfId="205"/>
    <cellStyle name="Accent3 2 4" xfId="206"/>
    <cellStyle name="Accent3 2 5" xfId="207"/>
    <cellStyle name="Accent3 3" xfId="208"/>
    <cellStyle name="Accent3 4" xfId="209"/>
    <cellStyle name="Accent3 5" xfId="210"/>
    <cellStyle name="Accent3 6" xfId="211"/>
    <cellStyle name="Accent3 7" xfId="212"/>
    <cellStyle name="Accent4 2" xfId="213"/>
    <cellStyle name="Accent4 2 2" xfId="214"/>
    <cellStyle name="Accent4 2 3" xfId="215"/>
    <cellStyle name="Accent4 2 4" xfId="216"/>
    <cellStyle name="Accent4 2 5" xfId="217"/>
    <cellStyle name="Accent4 3" xfId="218"/>
    <cellStyle name="Accent4 4" xfId="219"/>
    <cellStyle name="Accent4 5" xfId="220"/>
    <cellStyle name="Accent4 6" xfId="221"/>
    <cellStyle name="Accent4 7" xfId="222"/>
    <cellStyle name="Accent5 2" xfId="223"/>
    <cellStyle name="Accent5 2 2" xfId="224"/>
    <cellStyle name="Accent5 2 3" xfId="225"/>
    <cellStyle name="Accent5 2 4" xfId="226"/>
    <cellStyle name="Accent5 2 5" xfId="227"/>
    <cellStyle name="Accent5 3" xfId="228"/>
    <cellStyle name="Accent5 4" xfId="229"/>
    <cellStyle name="Accent5 5" xfId="230"/>
    <cellStyle name="Accent5 6" xfId="231"/>
    <cellStyle name="Accent5 7" xfId="232"/>
    <cellStyle name="Accent6 2" xfId="233"/>
    <cellStyle name="Accent6 2 2" xfId="234"/>
    <cellStyle name="Accent6 2 3" xfId="235"/>
    <cellStyle name="Accent6 2 4" xfId="236"/>
    <cellStyle name="Accent6 2 5" xfId="237"/>
    <cellStyle name="Accent6 3" xfId="238"/>
    <cellStyle name="Accent6 4" xfId="239"/>
    <cellStyle name="Accent6 5" xfId="240"/>
    <cellStyle name="Accent6 6" xfId="241"/>
    <cellStyle name="Accent6 7" xfId="242"/>
    <cellStyle name="Bad 2" xfId="243"/>
    <cellStyle name="Bad 2 2" xfId="244"/>
    <cellStyle name="Bad 2 3" xfId="245"/>
    <cellStyle name="Bad 2 4" xfId="246"/>
    <cellStyle name="Bad 2 5" xfId="247"/>
    <cellStyle name="Bad 3" xfId="248"/>
    <cellStyle name="Bad 4" xfId="249"/>
    <cellStyle name="Bad 5" xfId="250"/>
    <cellStyle name="Bad 6" xfId="251"/>
    <cellStyle name="Bad 7" xfId="252"/>
    <cellStyle name="Calculation 2" xfId="253"/>
    <cellStyle name="Calculation 2 2" xfId="254"/>
    <cellStyle name="Calculation 2 3" xfId="255"/>
    <cellStyle name="Calculation 2 4" xfId="256"/>
    <cellStyle name="Calculation 2 5" xfId="257"/>
    <cellStyle name="Calculation 3" xfId="258"/>
    <cellStyle name="Calculation 4" xfId="259"/>
    <cellStyle name="Calculation 5" xfId="260"/>
    <cellStyle name="Calculation 6" xfId="261"/>
    <cellStyle name="Calculation 7" xfId="262"/>
    <cellStyle name="Check Cell 2" xfId="263"/>
    <cellStyle name="Check Cell 2 2" xfId="264"/>
    <cellStyle name="Check Cell 2 3" xfId="265"/>
    <cellStyle name="Check Cell 2 4" xfId="266"/>
    <cellStyle name="Check Cell 2 5" xfId="267"/>
    <cellStyle name="Check Cell 3" xfId="268"/>
    <cellStyle name="Check Cell 4" xfId="269"/>
    <cellStyle name="Check Cell 5" xfId="270"/>
    <cellStyle name="Check Cell 6" xfId="271"/>
    <cellStyle name="Check Cell 7" xfId="272"/>
    <cellStyle name="Comma" xfId="1" builtinId="3"/>
    <cellStyle name="Comma 10" xfId="273"/>
    <cellStyle name="Comma 10 2" xfId="274"/>
    <cellStyle name="Comma 10 2 2" xfId="275"/>
    <cellStyle name="Comma 10 2 3" xfId="276"/>
    <cellStyle name="Comma 10 2 4" xfId="277"/>
    <cellStyle name="Comma 10 2 5" xfId="278"/>
    <cellStyle name="Comma 10 2 6" xfId="279"/>
    <cellStyle name="Comma 10 2 7" xfId="280"/>
    <cellStyle name="Comma 10 2 8" xfId="281"/>
    <cellStyle name="Comma 10 2 9" xfId="282"/>
    <cellStyle name="Comma 10 3" xfId="283"/>
    <cellStyle name="Comma 10 4" xfId="284"/>
    <cellStyle name="Comma 10 5" xfId="285"/>
    <cellStyle name="Comma 10 6" xfId="286"/>
    <cellStyle name="Comma 10 7" xfId="287"/>
    <cellStyle name="Comma 11" xfId="288"/>
    <cellStyle name="Comma 11 2" xfId="289"/>
    <cellStyle name="Comma 12" xfId="290"/>
    <cellStyle name="Comma 13" xfId="291"/>
    <cellStyle name="Comma 13 2" xfId="292"/>
    <cellStyle name="Comma 13 2 2" xfId="293"/>
    <cellStyle name="Comma 13 2 3" xfId="294"/>
    <cellStyle name="Comma 13 2 4" xfId="295"/>
    <cellStyle name="Comma 13 2 5" xfId="296"/>
    <cellStyle name="Comma 13 2 6" xfId="297"/>
    <cellStyle name="Comma 13 3" xfId="298"/>
    <cellStyle name="Comma 13 4" xfId="299"/>
    <cellStyle name="Comma 13 5" xfId="300"/>
    <cellStyle name="Comma 13 6" xfId="301"/>
    <cellStyle name="Comma 13 7" xfId="302"/>
    <cellStyle name="Comma 14" xfId="303"/>
    <cellStyle name="Comma 14 2" xfId="304"/>
    <cellStyle name="Comma 14 2 2" xfId="305"/>
    <cellStyle name="Comma 15" xfId="306"/>
    <cellStyle name="Comma 15 2" xfId="307"/>
    <cellStyle name="Comma 15 2 2" xfId="308"/>
    <cellStyle name="Comma 16" xfId="309"/>
    <cellStyle name="Comma 16 2" xfId="310"/>
    <cellStyle name="Comma 16 3" xfId="311"/>
    <cellStyle name="Comma 16 4" xfId="312"/>
    <cellStyle name="Comma 16 4 2" xfId="313"/>
    <cellStyle name="Comma 17" xfId="314"/>
    <cellStyle name="Comma 17 2" xfId="315"/>
    <cellStyle name="Comma 18" xfId="316"/>
    <cellStyle name="Comma 19" xfId="317"/>
    <cellStyle name="Comma 2" xfId="318"/>
    <cellStyle name="Comma 2 2" xfId="319"/>
    <cellStyle name="Comma 2 2 2" xfId="320"/>
    <cellStyle name="Comma 2 2 3" xfId="321"/>
    <cellStyle name="Comma 2 2 4" xfId="322"/>
    <cellStyle name="Comma 2 2 5" xfId="323"/>
    <cellStyle name="Comma 2 2 6" xfId="324"/>
    <cellStyle name="Comma 2 2 7" xfId="325"/>
    <cellStyle name="Comma 2 2 8" xfId="326"/>
    <cellStyle name="Comma 2 3" xfId="327"/>
    <cellStyle name="Comma 2 4" xfId="328"/>
    <cellStyle name="Comma 2 5" xfId="329"/>
    <cellStyle name="Comma 2 6" xfId="330"/>
    <cellStyle name="Comma 20" xfId="331"/>
    <cellStyle name="Comma 20 2" xfId="332"/>
    <cellStyle name="Comma 21" xfId="333"/>
    <cellStyle name="Comma 22" xfId="334"/>
    <cellStyle name="Comma 23" xfId="335"/>
    <cellStyle name="Comma 24" xfId="336"/>
    <cellStyle name="Comma 25" xfId="337"/>
    <cellStyle name="Comma 25 2" xfId="338"/>
    <cellStyle name="Comma 26" xfId="339"/>
    <cellStyle name="Comma 26 2" xfId="340"/>
    <cellStyle name="Comma 27" xfId="341"/>
    <cellStyle name="Comma 28" xfId="342"/>
    <cellStyle name="Comma 3" xfId="343"/>
    <cellStyle name="Comma 3 2" xfId="344"/>
    <cellStyle name="Comma 3 2 2" xfId="345"/>
    <cellStyle name="Comma 3 2 2 2" xfId="346"/>
    <cellStyle name="Comma 3 2 2 3" xfId="347"/>
    <cellStyle name="Comma 3 2 2 4" xfId="348"/>
    <cellStyle name="Comma 3 2 2 5" xfId="349"/>
    <cellStyle name="Comma 3 2 2 6" xfId="350"/>
    <cellStyle name="Comma 3 2 2 7" xfId="351"/>
    <cellStyle name="Comma 3 2 3" xfId="352"/>
    <cellStyle name="Comma 3 2 4" xfId="353"/>
    <cellStyle name="Comma 3 2 5" xfId="354"/>
    <cellStyle name="Comma 3 2 6" xfId="355"/>
    <cellStyle name="Comma 3 3" xfId="356"/>
    <cellStyle name="Comma 3 4" xfId="357"/>
    <cellStyle name="Comma 3 5" xfId="358"/>
    <cellStyle name="Comma 3 6" xfId="359"/>
    <cellStyle name="Comma 3 7" xfId="360"/>
    <cellStyle name="Comma 3 8" xfId="361"/>
    <cellStyle name="Comma 3_Audit Report-Suhal" xfId="362"/>
    <cellStyle name="Comma 4" xfId="363"/>
    <cellStyle name="Comma 4 2" xfId="364"/>
    <cellStyle name="Comma 4 2 2" xfId="365"/>
    <cellStyle name="Comma 4 2 3" xfId="366"/>
    <cellStyle name="Comma 4 2 4" xfId="367"/>
    <cellStyle name="Comma 4 2 5" xfId="368"/>
    <cellStyle name="Comma 4 2 6" xfId="369"/>
    <cellStyle name="Comma 4 3" xfId="370"/>
    <cellStyle name="Comma 4 4" xfId="371"/>
    <cellStyle name="Comma 4 5" xfId="372"/>
    <cellStyle name="Comma 4 6" xfId="373"/>
    <cellStyle name="Comma 4 7" xfId="374"/>
    <cellStyle name="Comma 4_Audit Report-Suhal" xfId="375"/>
    <cellStyle name="Comma 5" xfId="376"/>
    <cellStyle name="Comma 5 2" xfId="377"/>
    <cellStyle name="Comma 5 2 2" xfId="378"/>
    <cellStyle name="Comma 5 2 3" xfId="379"/>
    <cellStyle name="Comma 5 2 4" xfId="380"/>
    <cellStyle name="Comma 5 2 5" xfId="381"/>
    <cellStyle name="Comma 5 2 6" xfId="382"/>
    <cellStyle name="Comma 5 3" xfId="383"/>
    <cellStyle name="Comma 5 4" xfId="384"/>
    <cellStyle name="Comma 5 5" xfId="385"/>
    <cellStyle name="Comma 5 6" xfId="386"/>
    <cellStyle name="Comma 5 7" xfId="387"/>
    <cellStyle name="Comma 5_Audit Report baynee" xfId="388"/>
    <cellStyle name="Comma 6" xfId="389"/>
    <cellStyle name="Comma 6 2" xfId="390"/>
    <cellStyle name="Comma 6 2 2" xfId="391"/>
    <cellStyle name="Comma 6 2 3" xfId="392"/>
    <cellStyle name="Comma 6 2 4" xfId="393"/>
    <cellStyle name="Comma 6 2 5" xfId="394"/>
    <cellStyle name="Comma 6 2 6" xfId="395"/>
    <cellStyle name="Comma 6 3" xfId="396"/>
    <cellStyle name="Comma 6 4" xfId="397"/>
    <cellStyle name="Comma 6 5" xfId="398"/>
    <cellStyle name="Comma 6 6" xfId="399"/>
    <cellStyle name="Comma 6 7" xfId="400"/>
    <cellStyle name="Comma 7" xfId="401"/>
    <cellStyle name="Comma 7 2" xfId="402"/>
    <cellStyle name="Comma 7 2 2" xfId="403"/>
    <cellStyle name="Comma 7 2 3" xfId="404"/>
    <cellStyle name="Comma 7 2 4" xfId="405"/>
    <cellStyle name="Comma 7 2 5" xfId="406"/>
    <cellStyle name="Comma 7 2 6" xfId="407"/>
    <cellStyle name="Comma 7 3" xfId="408"/>
    <cellStyle name="Comma 7 4" xfId="409"/>
    <cellStyle name="Comma 7 5" xfId="410"/>
    <cellStyle name="Comma 7 6" xfId="411"/>
    <cellStyle name="Comma 7 7" xfId="412"/>
    <cellStyle name="Comma 7_Audit Points (version 1)" xfId="413"/>
    <cellStyle name="Comma 8" xfId="414"/>
    <cellStyle name="Comma 8 2" xfId="415"/>
    <cellStyle name="Comma 8 3" xfId="416"/>
    <cellStyle name="Comma 8 4" xfId="417"/>
    <cellStyle name="Comma 8 5" xfId="418"/>
    <cellStyle name="Comma 8 6" xfId="419"/>
    <cellStyle name="Comma 8 7" xfId="420"/>
    <cellStyle name="Comma 8 8" xfId="421"/>
    <cellStyle name="Comma 8_Audit Points (version 1)" xfId="422"/>
    <cellStyle name="Comma 9" xfId="423"/>
    <cellStyle name="Comma 9 2" xfId="424"/>
    <cellStyle name="Comma 9 2 2" xfId="425"/>
    <cellStyle name="Comma 9 2 3" xfId="426"/>
    <cellStyle name="Comma 9 2 4" xfId="427"/>
    <cellStyle name="Comma 9 2 5" xfId="428"/>
    <cellStyle name="Comma 9 2 6" xfId="429"/>
    <cellStyle name="Comma 9 3" xfId="430"/>
    <cellStyle name="Comma 9 4" xfId="431"/>
    <cellStyle name="Comma 9 5" xfId="432"/>
    <cellStyle name="Comma 9 6" xfId="433"/>
    <cellStyle name="Comma 9 7" xfId="434"/>
    <cellStyle name="Comma 9_Audit Points (version 1)" xfId="435"/>
    <cellStyle name="Currency 2" xfId="436"/>
    <cellStyle name="Euro" xfId="437"/>
    <cellStyle name="Explanatory Text 2" xfId="438"/>
    <cellStyle name="Explanatory Text 2 2" xfId="439"/>
    <cellStyle name="Explanatory Text 2 3" xfId="440"/>
    <cellStyle name="Explanatory Text 2 4" xfId="441"/>
    <cellStyle name="Explanatory Text 2 5" xfId="442"/>
    <cellStyle name="Explanatory Text 3" xfId="443"/>
    <cellStyle name="Explanatory Text 4" xfId="444"/>
    <cellStyle name="Explanatory Text 5" xfId="445"/>
    <cellStyle name="Explanatory Text 6" xfId="446"/>
    <cellStyle name="Explanatory Text 7" xfId="447"/>
    <cellStyle name="Good 2" xfId="448"/>
    <cellStyle name="Good 2 2" xfId="449"/>
    <cellStyle name="Good 2 3" xfId="450"/>
    <cellStyle name="Good 2 4" xfId="451"/>
    <cellStyle name="Good 2 5" xfId="452"/>
    <cellStyle name="Good 3" xfId="453"/>
    <cellStyle name="Good 4" xfId="454"/>
    <cellStyle name="Good 5" xfId="455"/>
    <cellStyle name="Good 6" xfId="456"/>
    <cellStyle name="Good 7" xfId="457"/>
    <cellStyle name="Heading 1 2" xfId="458"/>
    <cellStyle name="Heading 1 2 2" xfId="459"/>
    <cellStyle name="Heading 1 2 3" xfId="460"/>
    <cellStyle name="Heading 1 2 4" xfId="461"/>
    <cellStyle name="Heading 1 2 5" xfId="462"/>
    <cellStyle name="Heading 1 3" xfId="463"/>
    <cellStyle name="Heading 1 4" xfId="464"/>
    <cellStyle name="Heading 1 5" xfId="465"/>
    <cellStyle name="Heading 1 6" xfId="466"/>
    <cellStyle name="Heading 1 7" xfId="467"/>
    <cellStyle name="Heading 2 2" xfId="468"/>
    <cellStyle name="Heading 2 2 2" xfId="469"/>
    <cellStyle name="Heading 2 2 3" xfId="470"/>
    <cellStyle name="Heading 2 2 4" xfId="471"/>
    <cellStyle name="Heading 2 2 5" xfId="472"/>
    <cellStyle name="Heading 2 3" xfId="473"/>
    <cellStyle name="Heading 2 4" xfId="474"/>
    <cellStyle name="Heading 2 5" xfId="475"/>
    <cellStyle name="Heading 2 6" xfId="476"/>
    <cellStyle name="Heading 2 7" xfId="477"/>
    <cellStyle name="Heading 3 2" xfId="478"/>
    <cellStyle name="Heading 3 2 2" xfId="479"/>
    <cellStyle name="Heading 3 2 3" xfId="480"/>
    <cellStyle name="Heading 3 2 4" xfId="481"/>
    <cellStyle name="Heading 3 2 5" xfId="482"/>
    <cellStyle name="Heading 3 3" xfId="483"/>
    <cellStyle name="Heading 3 4" xfId="484"/>
    <cellStyle name="Heading 3 5" xfId="485"/>
    <cellStyle name="Heading 3 6" xfId="486"/>
    <cellStyle name="Heading 3 7" xfId="487"/>
    <cellStyle name="Heading 4 2" xfId="488"/>
    <cellStyle name="Heading 4 2 2" xfId="489"/>
    <cellStyle name="Heading 4 2 3" xfId="490"/>
    <cellStyle name="Heading 4 2 4" xfId="491"/>
    <cellStyle name="Heading 4 2 5" xfId="492"/>
    <cellStyle name="Heading 4 3" xfId="493"/>
    <cellStyle name="Heading 4 4" xfId="494"/>
    <cellStyle name="Heading 4 5" xfId="495"/>
    <cellStyle name="Heading 4 6" xfId="496"/>
    <cellStyle name="Heading 4 7" xfId="497"/>
    <cellStyle name="Hyperlink 2" xfId="498"/>
    <cellStyle name="Input 2" xfId="499"/>
    <cellStyle name="Input 2 2" xfId="500"/>
    <cellStyle name="Input 2 3" xfId="501"/>
    <cellStyle name="Input 2 4" xfId="502"/>
    <cellStyle name="Input 2 5" xfId="503"/>
    <cellStyle name="Input 3" xfId="504"/>
    <cellStyle name="Input 4" xfId="505"/>
    <cellStyle name="Input 5" xfId="506"/>
    <cellStyle name="Input 6" xfId="507"/>
    <cellStyle name="Input 7" xfId="508"/>
    <cellStyle name="Linked Cell 2" xfId="509"/>
    <cellStyle name="Linked Cell 2 2" xfId="510"/>
    <cellStyle name="Linked Cell 2 3" xfId="511"/>
    <cellStyle name="Linked Cell 2 4" xfId="512"/>
    <cellStyle name="Linked Cell 2 5" xfId="513"/>
    <cellStyle name="Linked Cell 3" xfId="514"/>
    <cellStyle name="Linked Cell 4" xfId="515"/>
    <cellStyle name="Linked Cell 5" xfId="516"/>
    <cellStyle name="Linked Cell 6" xfId="517"/>
    <cellStyle name="Linked Cell 7" xfId="518"/>
    <cellStyle name="Neutral 2" xfId="519"/>
    <cellStyle name="Neutral 2 2" xfId="520"/>
    <cellStyle name="Neutral 2 3" xfId="521"/>
    <cellStyle name="Neutral 2 4" xfId="522"/>
    <cellStyle name="Neutral 2 5" xfId="523"/>
    <cellStyle name="Neutral 3" xfId="524"/>
    <cellStyle name="Neutral 4" xfId="525"/>
    <cellStyle name="Neutral 5" xfId="526"/>
    <cellStyle name="Neutral 6" xfId="527"/>
    <cellStyle name="Neutral 7" xfId="528"/>
    <cellStyle name="Normal" xfId="0" builtinId="0"/>
    <cellStyle name="Normal 10" xfId="529"/>
    <cellStyle name="Normal 11" xfId="530"/>
    <cellStyle name="Normal 12" xfId="531"/>
    <cellStyle name="Normal 13" xfId="532"/>
    <cellStyle name="Normal 14" xfId="533"/>
    <cellStyle name="Normal 15" xfId="534"/>
    <cellStyle name="Normal 16" xfId="535"/>
    <cellStyle name="Normal 17" xfId="536"/>
    <cellStyle name="Normal 18" xfId="537"/>
    <cellStyle name="Normal 19" xfId="538"/>
    <cellStyle name="Normal 2" xfId="539"/>
    <cellStyle name="Normal 2 2" xfId="540"/>
    <cellStyle name="Normal 2 2 2" xfId="541"/>
    <cellStyle name="Normal 2 2 2 2" xfId="542"/>
    <cellStyle name="Normal 2 2 2 2 2" xfId="543"/>
    <cellStyle name="Normal 2 2 2 3" xfId="544"/>
    <cellStyle name="Normal 2 2 2 4" xfId="545"/>
    <cellStyle name="Normal 2 2 2 5" xfId="546"/>
    <cellStyle name="Normal 2 2 3" xfId="547"/>
    <cellStyle name="Normal 2 2 3 2" xfId="548"/>
    <cellStyle name="Normal 2 2 4" xfId="549"/>
    <cellStyle name="Normal 2 2 5" xfId="550"/>
    <cellStyle name="Normal 2 3" xfId="551"/>
    <cellStyle name="Normal 2 3 2" xfId="552"/>
    <cellStyle name="Normal 2 3 2 2" xfId="553"/>
    <cellStyle name="Normal 2 3 2 3" xfId="554"/>
    <cellStyle name="Normal 2 3 2 4" xfId="555"/>
    <cellStyle name="Normal 2 3 2 5" xfId="556"/>
    <cellStyle name="Normal 2 3 2 6" xfId="557"/>
    <cellStyle name="Normal 2 3 3" xfId="558"/>
    <cellStyle name="Normal 2 3 4" xfId="559"/>
    <cellStyle name="Normal 2 3 5" xfId="560"/>
    <cellStyle name="Normal 2 3 6" xfId="561"/>
    <cellStyle name="Normal 2 4" xfId="562"/>
    <cellStyle name="Normal 2 5" xfId="563"/>
    <cellStyle name="Normal 2 6" xfId="564"/>
    <cellStyle name="Normal 2 6 2" xfId="565"/>
    <cellStyle name="Normal 2 7" xfId="566"/>
    <cellStyle name="Normal 2 8" xfId="567"/>
    <cellStyle name="Normal 2 9" xfId="568"/>
    <cellStyle name="Normal 2_Audit Point" xfId="569"/>
    <cellStyle name="Normal 20" xfId="570"/>
    <cellStyle name="Normal 21" xfId="571"/>
    <cellStyle name="Normal 22" xfId="572"/>
    <cellStyle name="Normal 23" xfId="573"/>
    <cellStyle name="Normal 24" xfId="574"/>
    <cellStyle name="Normal 25" xfId="575"/>
    <cellStyle name="Normal 25 2" xfId="576"/>
    <cellStyle name="Normal 25 3" xfId="577"/>
    <cellStyle name="Normal 25_Audit Points (version 1)" xfId="578"/>
    <cellStyle name="Normal 26" xfId="579"/>
    <cellStyle name="Normal 26 2" xfId="580"/>
    <cellStyle name="Normal 26_Balance Sheet-10" xfId="581"/>
    <cellStyle name="Normal 27" xfId="582"/>
    <cellStyle name="Normal 27 2" xfId="583"/>
    <cellStyle name="Normal 27 2 2" xfId="584"/>
    <cellStyle name="Normal 27 2_Audit" xfId="585"/>
    <cellStyle name="Normal 27 3" xfId="586"/>
    <cellStyle name="Normal 27_Balance Sheet-10" xfId="587"/>
    <cellStyle name="Normal 28" xfId="588"/>
    <cellStyle name="Normal 29" xfId="589"/>
    <cellStyle name="Normal 29 2" xfId="590"/>
    <cellStyle name="Normal 29_Audit" xfId="591"/>
    <cellStyle name="Normal 3" xfId="592"/>
    <cellStyle name="Normal 3 2" xfId="593"/>
    <cellStyle name="Normal 3_Audit Points (LCPL)(09-10)" xfId="594"/>
    <cellStyle name="Normal 30" xfId="595"/>
    <cellStyle name="Normal 30 2" xfId="596"/>
    <cellStyle name="Normal 31" xfId="597"/>
    <cellStyle name="Normal 31 2" xfId="598"/>
    <cellStyle name="Normal 32" xfId="599"/>
    <cellStyle name="Normal 32 2" xfId="600"/>
    <cellStyle name="Normal 33" xfId="601"/>
    <cellStyle name="Normal 33 2" xfId="602"/>
    <cellStyle name="Normal 34" xfId="603"/>
    <cellStyle name="Normal 35" xfId="604"/>
    <cellStyle name="Normal 4" xfId="2"/>
    <cellStyle name="Normal 4 2" xfId="605"/>
    <cellStyle name="Normal 4_Audit Points" xfId="606"/>
    <cellStyle name="Normal 5" xfId="607"/>
    <cellStyle name="Normal 6" xfId="608"/>
    <cellStyle name="Normal 6 2" xfId="609"/>
    <cellStyle name="Normal 7" xfId="610"/>
    <cellStyle name="Normal 8" xfId="611"/>
    <cellStyle name="Normal 9" xfId="612"/>
    <cellStyle name="Note 2" xfId="613"/>
    <cellStyle name="Note 2 2" xfId="614"/>
    <cellStyle name="Note 2 3" xfId="615"/>
    <cellStyle name="Note 2 4" xfId="616"/>
    <cellStyle name="Note 2 5" xfId="617"/>
    <cellStyle name="Note 3" xfId="618"/>
    <cellStyle name="Note 4" xfId="619"/>
    <cellStyle name="Note 5" xfId="620"/>
    <cellStyle name="Note 6" xfId="621"/>
    <cellStyle name="Note 7" xfId="622"/>
    <cellStyle name="Output 2" xfId="623"/>
    <cellStyle name="Output 2 2" xfId="624"/>
    <cellStyle name="Output 2 3" xfId="625"/>
    <cellStyle name="Output 2 4" xfId="626"/>
    <cellStyle name="Output 2 5" xfId="627"/>
    <cellStyle name="Output 3" xfId="628"/>
    <cellStyle name="Output 4" xfId="629"/>
    <cellStyle name="Output 5" xfId="630"/>
    <cellStyle name="Output 6" xfId="631"/>
    <cellStyle name="Output 7" xfId="632"/>
    <cellStyle name="Percent 2" xfId="633"/>
    <cellStyle name="Percent 2 2" xfId="634"/>
    <cellStyle name="Percent 2 3" xfId="635"/>
    <cellStyle name="Percent 2 4" xfId="636"/>
    <cellStyle name="Percent 2 5" xfId="637"/>
    <cellStyle name="Percent 3" xfId="638"/>
    <cellStyle name="Percent 3 2" xfId="639"/>
    <cellStyle name="Percent 4" xfId="640"/>
    <cellStyle name="Percent 4 2" xfId="641"/>
    <cellStyle name="Percent 4 3" xfId="642"/>
    <cellStyle name="Percent 5" xfId="643"/>
    <cellStyle name="Percent 6" xfId="644"/>
    <cellStyle name="StLineTOP" xfId="645"/>
    <cellStyle name="Style 1" xfId="646"/>
    <cellStyle name="Title 2" xfId="647"/>
    <cellStyle name="Title 2 2" xfId="648"/>
    <cellStyle name="Title 2 3" xfId="649"/>
    <cellStyle name="Title 2 4" xfId="650"/>
    <cellStyle name="Title 2 5" xfId="651"/>
    <cellStyle name="Title 3" xfId="652"/>
    <cellStyle name="Title 4" xfId="653"/>
    <cellStyle name="Title 5" xfId="654"/>
    <cellStyle name="Title 6" xfId="655"/>
    <cellStyle name="Title 7" xfId="656"/>
    <cellStyle name="Total 2" xfId="657"/>
    <cellStyle name="Total 2 2" xfId="658"/>
    <cellStyle name="Total 2 3" xfId="659"/>
    <cellStyle name="Total 2 4" xfId="660"/>
    <cellStyle name="Total 2 5" xfId="661"/>
    <cellStyle name="Total 3" xfId="662"/>
    <cellStyle name="Total 4" xfId="663"/>
    <cellStyle name="Total 5" xfId="664"/>
    <cellStyle name="Total 6" xfId="665"/>
    <cellStyle name="Total 7" xfId="666"/>
    <cellStyle name="Warning Text 2" xfId="667"/>
    <cellStyle name="Warning Text 2 2" xfId="668"/>
    <cellStyle name="Warning Text 2 3" xfId="669"/>
    <cellStyle name="Warning Text 2 4" xfId="670"/>
    <cellStyle name="Warning Text 2 5" xfId="671"/>
    <cellStyle name="Warning Text 3" xfId="672"/>
    <cellStyle name="Warning Text 4" xfId="673"/>
    <cellStyle name="Warning Text 5" xfId="674"/>
    <cellStyle name="Warning Text 6" xfId="675"/>
    <cellStyle name="Warning Text 7" xfId="6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N%20to%20%20R\Prakruti%20Group\Prakruthi%20Shelters_535\2003-04\PSPL%202003-04\PSPL%20BS%202003-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nita\d\DOCUME~1\owner\LOCALS~1\Temp\Temporary%20Directory%201%20for%20SAMITA.zip\SAMITA\Indo%20Impex%20P%20ltd\Form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017\DOCUME~1\owner\LOCALS~1\Temp\Temporary%20Directory%201%20for%20SAMITA.zip\SAMITA\Indo%20Impex%20P%20ltd\Form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Administrator\Desktop\Anindus%20-%20Flexible%20Benefit%20Pl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CKSERVER\D\G%20to%20M\Kalki%20Group\KALKI%20%20Fluid%20Power%20Private%20Limited\FINANCIALS\2004-2005\Financials%202004-2005\Financials%202004-05%20-%20Kalk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ckServer\d\G%20to%20M\MARS%20Enterprises%20Private%20Limited\2005-2006\financials%202006\BS_05_06_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dxbfsr01\CorpFin\Client%20Folder\Al%20Barari\Company%20Info\Villa%20Pricing%20Model%20-%20Mohd%2029%20Mar%20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B_03"/>
      <sheetName val="BS"/>
      <sheetName val="Sh_Bs"/>
      <sheetName val="Group_BS"/>
      <sheetName val="PL"/>
      <sheetName val="SH_Pl"/>
      <sheetName val="Group_ PL"/>
      <sheetName val="Dep_IT"/>
      <sheetName val="Notes"/>
      <sheetName val="Comp"/>
      <sheetName val="Def_Tax"/>
      <sheetName val="115_JB"/>
      <sheetName val="3CD-Dep"/>
      <sheetName val="3CD"/>
    </sheetNames>
    <sheetDataSet>
      <sheetData sheetId="0" refreshError="1"/>
      <sheetData sheetId="1" refreshError="1"/>
      <sheetData sheetId="2" refreshError="1"/>
      <sheetData sheetId="3" refreshError="1">
        <row r="11">
          <cell r="D11">
            <v>1917100</v>
          </cell>
        </row>
        <row r="46">
          <cell r="D46">
            <v>81436</v>
          </cell>
        </row>
        <row r="82">
          <cell r="D82">
            <v>169467</v>
          </cell>
        </row>
        <row r="90">
          <cell r="D90">
            <v>1338697</v>
          </cell>
        </row>
        <row r="97">
          <cell r="D97">
            <v>23432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ists"/>
      <sheetName val="Part A"/>
      <sheetName val="Beneficial Owners"/>
      <sheetName val="Directors"/>
      <sheetName val="Subsidiary Companies"/>
      <sheetName val="Balance Sheet"/>
      <sheetName val="Profit and Loss"/>
      <sheetName val="Other Information"/>
      <sheetName val="Part B"/>
      <sheetName val="Part C"/>
      <sheetName val="Schedule 1 - Computation"/>
      <sheetName val="Schedule 2 - Capital Gains"/>
      <sheetName val="Schedule 2 - STCG"/>
      <sheetName val="Schedule  - LTCG"/>
      <sheetName val="Schedule 3 - Depreciation"/>
      <sheetName val="Schedule 4 - House Property"/>
      <sheetName val="Schedule 5 - Other Sources"/>
      <sheetName val="Schedule 6"/>
      <sheetName val="Schedule 7"/>
      <sheetName val="Schedule 8"/>
      <sheetName val="Schedule 9 - Deductions Sec. 10"/>
      <sheetName val="Schedule 10 - Deductions Ch VIA"/>
      <sheetName val="Schedule 11 - Rate Purpose"/>
      <sheetName val="Schedule 12 -Tax @ special rate"/>
      <sheetName val="Schedule 13 - Exempt Income"/>
      <sheetName val="Schedule 14 - Rebate"/>
      <sheetName val="Schedule 15 - tax Sec 115JB"/>
      <sheetName val="Schedule 16- Distributed Profit"/>
      <sheetName val="Schedule 17 - Value of FBT"/>
      <sheetName val="Schedule 18 - Bank Accounts"/>
      <sheetName val="Schedule 19 - Advance Tax"/>
      <sheetName val="Schedule 20 - Self Assmnt Tax"/>
      <sheetName val="Schedule 21 - Dividend Tax"/>
      <sheetName val="Schedule 22 - Advance FBT"/>
      <sheetName val="Schedule 23 - FBT Self Assmnt"/>
      <sheetName val="Schedule 24 - TDS"/>
      <sheetName val="Schedule 25 - TCS"/>
      <sheetName val="Principal Item -Trading"/>
      <sheetName val="Principal Item - Raw material"/>
      <sheetName val="Principal Item - Products"/>
      <sheetName val="Ack"/>
    </sheetNames>
    <sheetDataSet>
      <sheetData sheetId="0">
        <row r="2">
          <cell r="A2" t="str">
            <v>1 - Yes</v>
          </cell>
          <cell r="B2" t="str">
            <v>1 - Original</v>
          </cell>
          <cell r="F2" t="str">
            <v>1 - Resident</v>
          </cell>
          <cell r="I2" t="str">
            <v>12 - Domestic Co., public substantially interested</v>
          </cell>
          <cell r="K2" t="str">
            <v>1- Holding Company</v>
          </cell>
        </row>
        <row r="3">
          <cell r="A3" t="str">
            <v>2 - No</v>
          </cell>
          <cell r="B3" t="str">
            <v>2 - Revised</v>
          </cell>
          <cell r="F3" t="str">
            <v>2 - Non - Resident</v>
          </cell>
          <cell r="I3" t="str">
            <v>13 - Domestic Co., public NOT substantially interested</v>
          </cell>
          <cell r="K3" t="str">
            <v>2 - Subsidiary Company</v>
          </cell>
        </row>
        <row r="4">
          <cell r="F4" t="str">
            <v>3 - Not Ordniarily Resident</v>
          </cell>
          <cell r="I4" t="str">
            <v>14 - Other than domestic company, royalty received from Indian concern</v>
          </cell>
          <cell r="K4" t="str">
            <v>3 - Other</v>
          </cell>
        </row>
        <row r="5">
          <cell r="I5" t="str">
            <v>15 - Other than domestic company</v>
          </cell>
        </row>
        <row r="7">
          <cell r="A7" t="str">
            <v>1100 - Manufacturing</v>
          </cell>
        </row>
        <row r="8">
          <cell r="A8" t="str">
            <v>1300 - Manufacturing-cum-trading</v>
          </cell>
          <cell r="F8" t="str">
            <v>1 - Amalgamating Company</v>
          </cell>
          <cell r="K8" t="str">
            <v>10 - Savings</v>
          </cell>
        </row>
        <row r="9">
          <cell r="A9" t="str">
            <v>1500 - Profession</v>
          </cell>
          <cell r="F9" t="str">
            <v>2 - Amalgamated Company</v>
          </cell>
          <cell r="K9" t="str">
            <v>11 - Current</v>
          </cell>
        </row>
        <row r="10">
          <cell r="A10" t="str">
            <v>1400 - Services</v>
          </cell>
          <cell r="F10" t="str">
            <v>3 - Demerged Company</v>
          </cell>
        </row>
        <row r="11">
          <cell r="A11" t="str">
            <v>1200 - Trading</v>
          </cell>
          <cell r="F11" t="str">
            <v>4 - Resulting Company</v>
          </cell>
        </row>
        <row r="12">
          <cell r="A12" t="str">
            <v>1600 - Others</v>
          </cell>
        </row>
        <row r="16">
          <cell r="A16" t="str">
            <v xml:space="preserve">01 - ANDAMAN AND NICOBAR ISLANDS </v>
          </cell>
        </row>
        <row r="17">
          <cell r="A17" t="str">
            <v xml:space="preserve">02 - ANDHRA PRADESH </v>
          </cell>
        </row>
        <row r="18">
          <cell r="A18" t="str">
            <v xml:space="preserve">03 - ARUNACHAL PRADESH </v>
          </cell>
        </row>
        <row r="19">
          <cell r="A19" t="str">
            <v xml:space="preserve">04 - ASSAM </v>
          </cell>
        </row>
        <row r="20">
          <cell r="A20" t="str">
            <v xml:space="preserve">05 - BIHAR </v>
          </cell>
        </row>
        <row r="21">
          <cell r="A21" t="str">
            <v xml:space="preserve">06 - CHANDIGARH </v>
          </cell>
        </row>
        <row r="22">
          <cell r="A22" t="str">
            <v xml:space="preserve">07 - DADRA &amp; NAGAR HAVELI </v>
          </cell>
        </row>
        <row r="23">
          <cell r="A23" t="str">
            <v xml:space="preserve">08 - DAMAN &amp; DIU </v>
          </cell>
        </row>
        <row r="24">
          <cell r="A24" t="str">
            <v xml:space="preserve">09 - DELHI </v>
          </cell>
        </row>
        <row r="25">
          <cell r="A25" t="str">
            <v xml:space="preserve">10 - GOA </v>
          </cell>
        </row>
        <row r="26">
          <cell r="A26" t="str">
            <v xml:space="preserve">11 - GUJARAT </v>
          </cell>
        </row>
        <row r="27">
          <cell r="A27" t="str">
            <v xml:space="preserve">12 - HARYANA </v>
          </cell>
        </row>
        <row r="28">
          <cell r="A28" t="str">
            <v xml:space="preserve">13 - HIMACHAL PRADESH </v>
          </cell>
        </row>
        <row r="29">
          <cell r="A29" t="str">
            <v xml:space="preserve">14 - JAMMU &amp; KASHMIR </v>
          </cell>
        </row>
        <row r="30">
          <cell r="A30" t="str">
            <v xml:space="preserve">15 - KARNATAKA </v>
          </cell>
        </row>
        <row r="31">
          <cell r="A31" t="str">
            <v xml:space="preserve">16 - KERALA </v>
          </cell>
        </row>
        <row r="32">
          <cell r="A32" t="str">
            <v xml:space="preserve">17 - LAKHSWADEEP </v>
          </cell>
        </row>
        <row r="33">
          <cell r="A33" t="str">
            <v xml:space="preserve">18 - MADHYA PRADESH </v>
          </cell>
        </row>
        <row r="34">
          <cell r="A34" t="str">
            <v xml:space="preserve">19 - MAHARASHTRA </v>
          </cell>
        </row>
        <row r="35">
          <cell r="A35" t="str">
            <v xml:space="preserve">20 - MANIPUR </v>
          </cell>
        </row>
        <row r="36">
          <cell r="A36" t="str">
            <v xml:space="preserve">21 - MEGHALAYA </v>
          </cell>
        </row>
        <row r="37">
          <cell r="A37" t="str">
            <v xml:space="preserve">22 - MIZORAM </v>
          </cell>
        </row>
        <row r="38">
          <cell r="A38" t="str">
            <v xml:space="preserve">23 - NAGALAND </v>
          </cell>
        </row>
        <row r="39">
          <cell r="A39" t="str">
            <v xml:space="preserve">24 - ORISSA </v>
          </cell>
        </row>
        <row r="40">
          <cell r="A40" t="str">
            <v xml:space="preserve">25 - PONDICHERRY </v>
          </cell>
        </row>
        <row r="41">
          <cell r="A41" t="str">
            <v xml:space="preserve">26 - PUNJAB </v>
          </cell>
        </row>
        <row r="42">
          <cell r="A42" t="str">
            <v xml:space="preserve">27 - RAJASTHAN </v>
          </cell>
        </row>
        <row r="43">
          <cell r="A43" t="str">
            <v xml:space="preserve">28 - SIKKIM </v>
          </cell>
        </row>
        <row r="44">
          <cell r="A44" t="str">
            <v xml:space="preserve">29 - TAMILNADU </v>
          </cell>
        </row>
        <row r="45">
          <cell r="A45" t="str">
            <v xml:space="preserve">30 - TRIPURA </v>
          </cell>
        </row>
        <row r="46">
          <cell r="A46" t="str">
            <v xml:space="preserve">31 - UTTAR PRADESH </v>
          </cell>
        </row>
        <row r="47">
          <cell r="A47" t="str">
            <v xml:space="preserve">32 - WEST BENGAL </v>
          </cell>
        </row>
        <row r="48">
          <cell r="A48" t="str">
            <v xml:space="preserve">33 - CHHATISHGARH </v>
          </cell>
        </row>
        <row r="49">
          <cell r="A49" t="str">
            <v xml:space="preserve">34 - UTTARANCHAL </v>
          </cell>
        </row>
        <row r="50">
          <cell r="A50" t="str">
            <v>35 - JHARKHAND</v>
          </cell>
        </row>
        <row r="51">
          <cell r="A51" t="str">
            <v>99 - Foreign Person</v>
          </cell>
        </row>
        <row r="57">
          <cell r="A57" t="str">
            <v>11- Sec 139</v>
          </cell>
        </row>
        <row r="58">
          <cell r="A58" t="str">
            <v>12 - Sec 142</v>
          </cell>
        </row>
        <row r="59">
          <cell r="A59" t="str">
            <v>13 - Sec 148</v>
          </cell>
        </row>
        <row r="60">
          <cell r="A60" t="str">
            <v>14 - Sec 153</v>
          </cell>
        </row>
        <row r="63">
          <cell r="A63" t="str">
            <v>21 - Sec 115WD(1)</v>
          </cell>
        </row>
        <row r="64">
          <cell r="A64" t="str">
            <v>22 - Sec 115WD(2)</v>
          </cell>
        </row>
        <row r="65">
          <cell r="A65" t="str">
            <v>23 - Sec 115WH</v>
          </cell>
        </row>
        <row r="66">
          <cell r="A66" t="str">
            <v>24 - Sec 115WD(3)</v>
          </cell>
        </row>
        <row r="79">
          <cell r="A79" t="str">
            <v>0101 - Manufacturing Industry [Agro-based industries]</v>
          </cell>
        </row>
        <row r="80">
          <cell r="A80" t="str">
            <v>0102 - Manufacturing Industry [Automobile and Auto parts]</v>
          </cell>
        </row>
        <row r="81">
          <cell r="A81" t="str">
            <v>0103 - Manufacturing Industry [Cement]</v>
          </cell>
        </row>
        <row r="82">
          <cell r="A82" t="str">
            <v>0104 - Manufacturing Industry [Diamond cutting]</v>
          </cell>
        </row>
        <row r="83">
          <cell r="A83" t="str">
            <v>0105 - Manufacturing Industry [Drugs and Pharmaceuticals]</v>
          </cell>
        </row>
        <row r="84">
          <cell r="A84" t="str">
            <v>0106 - Manufacturing Industry [Electronics including Computer Hardware]</v>
          </cell>
        </row>
        <row r="85">
          <cell r="A85" t="str">
            <v>0107 - Manufacturing Industry [Engineering goods]</v>
          </cell>
        </row>
        <row r="86">
          <cell r="A86" t="str">
            <v>0108 - Manufacturing Industry [Fertilizers, Chemicals, Paints]</v>
          </cell>
        </row>
        <row r="87">
          <cell r="A87" t="str">
            <v>0109 - Manufacturing Industry [Flour &amp; Rice Mills]</v>
          </cell>
        </row>
        <row r="88">
          <cell r="A88" t="str">
            <v>0110 - Manufacturing Industry [Food Processing Units]</v>
          </cell>
        </row>
        <row r="89">
          <cell r="A89" t="str">
            <v>0111 - Manufacturing Industry [Marble &amp; Granite]</v>
          </cell>
        </row>
        <row r="90">
          <cell r="A90" t="str">
            <v>0112 - Manufacturing Industry [Paper]</v>
          </cell>
        </row>
        <row r="91">
          <cell r="A91" t="str">
            <v>0113 - Manufacturing Industry [Petroleum and Petrochemicals]</v>
          </cell>
        </row>
        <row r="92">
          <cell r="A92" t="str">
            <v>0114 - Manufacturing Industry [Power and energy]</v>
          </cell>
        </row>
        <row r="93">
          <cell r="A93" t="str">
            <v>0115 - Manufacturing Industry [Printing &amp; Publishing]</v>
          </cell>
        </row>
        <row r="94">
          <cell r="A94" t="str">
            <v>0116 - Manufacturing Industry [Rubber]</v>
          </cell>
        </row>
        <row r="95">
          <cell r="A95" t="str">
            <v>0117 - Manufacturing Industry [Steel]</v>
          </cell>
        </row>
        <row r="96">
          <cell r="A96" t="str">
            <v>0118 - Manufacturing Industry [Sugar]</v>
          </cell>
        </row>
        <row r="97">
          <cell r="A97" t="str">
            <v>0119 - Manufacturing Industry [Tea, Coffee]</v>
          </cell>
        </row>
        <row r="98">
          <cell r="A98" t="str">
            <v>0120 - Manufacturing Industry [Textiles, Handloom, Powerlooms]</v>
          </cell>
        </row>
        <row r="99">
          <cell r="A99" t="str">
            <v>0121 - Manufacturing Industry [Tobacco]</v>
          </cell>
        </row>
        <row r="100">
          <cell r="A100" t="str">
            <v>0122 - Manufacturing Industry [Tyre]</v>
          </cell>
        </row>
        <row r="101">
          <cell r="A101" t="str">
            <v>0123 - Manufacturing Industry [Vanaspati &amp; Edible Oils]</v>
          </cell>
        </row>
        <row r="102">
          <cell r="A102" t="str">
            <v>0124 - Manufacturing Industry [Others]</v>
          </cell>
        </row>
        <row r="103">
          <cell r="A103" t="str">
            <v>0201 - Trading [Chain stores]</v>
          </cell>
        </row>
        <row r="104">
          <cell r="A104" t="str">
            <v>0202 - Trading [Retailers]</v>
          </cell>
        </row>
        <row r="105">
          <cell r="A105" t="str">
            <v>0203 - Trading [Wholesalers]</v>
          </cell>
        </row>
        <row r="106">
          <cell r="A106" t="str">
            <v>0204 - Trading [Others]</v>
          </cell>
        </row>
        <row r="107">
          <cell r="A107" t="str">
            <v>0301 - Commission Agents [General Commission Agents]</v>
          </cell>
        </row>
        <row r="108">
          <cell r="A108" t="str">
            <v>0401 - Builders [Builders]</v>
          </cell>
        </row>
        <row r="109">
          <cell r="A109" t="str">
            <v>0402 - Builders [Estate agents]</v>
          </cell>
        </row>
        <row r="110">
          <cell r="A110" t="str">
            <v>0403 - Builders [Property Developers]</v>
          </cell>
        </row>
        <row r="111">
          <cell r="A111" t="str">
            <v>0404 - Builders [Others]</v>
          </cell>
        </row>
        <row r="112">
          <cell r="A112" t="str">
            <v>0501 - Contractors [Civil Contractors]</v>
          </cell>
        </row>
        <row r="113">
          <cell r="A113" t="str">
            <v>0502 - Contractors [Excise Contractors]</v>
          </cell>
        </row>
        <row r="114">
          <cell r="A114" t="str">
            <v>0503 - Contractors [Forest Contractors]</v>
          </cell>
        </row>
        <row r="115">
          <cell r="A115" t="str">
            <v>0504 - Contractors [Mining Contractors]</v>
          </cell>
        </row>
        <row r="116">
          <cell r="A116" t="str">
            <v>0505 - Contractors [Others]</v>
          </cell>
        </row>
        <row r="117">
          <cell r="A117" t="str">
            <v>0601 - Professionals [Chartered Accountants, Auditors, etc.]</v>
          </cell>
        </row>
        <row r="118">
          <cell r="A118" t="str">
            <v>0602 - Professionals [Fashion designers]</v>
          </cell>
        </row>
        <row r="119">
          <cell r="A119" t="str">
            <v>0603 - Professionals [Legal professionals]</v>
          </cell>
        </row>
        <row r="120">
          <cell r="A120" t="str">
            <v>0604 - Professionals [Medical professionals]</v>
          </cell>
        </row>
        <row r="121">
          <cell r="A121" t="str">
            <v>0605 - Professionals [Nursing Homes]</v>
          </cell>
        </row>
        <row r="122">
          <cell r="A122" t="str">
            <v>0606 - Professionals [Specialty hospitals]</v>
          </cell>
        </row>
        <row r="123">
          <cell r="A123" t="str">
            <v>0607 - Professionals [Others]</v>
          </cell>
        </row>
        <row r="124">
          <cell r="A124" t="str">
            <v>0701 - Service Sector [Advertisement agencies]</v>
          </cell>
        </row>
        <row r="125">
          <cell r="A125" t="str">
            <v>0702 - Service Sector [Beauty Parlours]</v>
          </cell>
        </row>
        <row r="126">
          <cell r="A126" t="str">
            <v>0703 - Service Sector [Consultancy services]</v>
          </cell>
        </row>
        <row r="127">
          <cell r="A127" t="str">
            <v>0704 - Service Sector [Courier Agencies]</v>
          </cell>
        </row>
        <row r="128">
          <cell r="A128" t="str">
            <v>0705 - Service Sector [Computer training/educational and coaching institutes]</v>
          </cell>
        </row>
        <row r="129">
          <cell r="A129" t="str">
            <v>0706 - Service Sector [Forex Dealers]</v>
          </cell>
        </row>
        <row r="130">
          <cell r="A130" t="str">
            <v>0707 - Service Sector [Hospitality services]</v>
          </cell>
        </row>
        <row r="131">
          <cell r="A131" t="str">
            <v>0708 - Service Sector [Hotels]</v>
          </cell>
        </row>
        <row r="132">
          <cell r="A132" t="str">
            <v>0709 - Service Sector [IT. enabled services, BPO service providers]</v>
          </cell>
        </row>
        <row r="133">
          <cell r="A133" t="str">
            <v>0710 - Service Sector [Security agencies]</v>
          </cell>
        </row>
        <row r="134">
          <cell r="A134" t="str">
            <v>0711 - Service Sector [Software development agencies]</v>
          </cell>
        </row>
        <row r="135">
          <cell r="A135" t="str">
            <v>0712 - Service Sector [Transporters]</v>
          </cell>
        </row>
        <row r="136">
          <cell r="A136" t="str">
            <v>0713 - Service Sector [Travel agents, tour operators]</v>
          </cell>
        </row>
        <row r="137">
          <cell r="A137" t="str">
            <v>0714 - Service Sector [Others]</v>
          </cell>
        </row>
        <row r="138">
          <cell r="A138" t="str">
            <v>0801 - Financial Service Sector [Banking Companies]</v>
          </cell>
        </row>
        <row r="139">
          <cell r="A139" t="str">
            <v>0802 - Financial Service Sector [Chit Funds]</v>
          </cell>
        </row>
        <row r="140">
          <cell r="A140" t="str">
            <v>0803 - Financial Service Sector [Financial Institutions]</v>
          </cell>
        </row>
        <row r="141">
          <cell r="A141" t="str">
            <v>0804 - Financial Service Sector [Financial service providers]</v>
          </cell>
        </row>
        <row r="142">
          <cell r="A142" t="str">
            <v>0805 - Financial Service Sector [Leasing Companies]</v>
          </cell>
        </row>
        <row r="143">
          <cell r="A143" t="str">
            <v>0806 - Financial Service Sector [Money Lenders]</v>
          </cell>
        </row>
        <row r="144">
          <cell r="A144" t="str">
            <v>0807 - Financial Service Sector [Non-Banking Financial Companies]</v>
          </cell>
        </row>
        <row r="145">
          <cell r="A145" t="str">
            <v>0808 - Financial Service Sector [Share Brokers, Sub-brokers, etc.]</v>
          </cell>
        </row>
        <row r="146">
          <cell r="A146" t="str">
            <v>0809 - Financial Service Sector [Others]</v>
          </cell>
        </row>
        <row r="147">
          <cell r="A147" t="str">
            <v>0901 - Entertainment Industry [Cable T.V. productions]</v>
          </cell>
        </row>
        <row r="148">
          <cell r="A148" t="str">
            <v>0902 - Entertainment Industry [Film distribution]</v>
          </cell>
        </row>
        <row r="149">
          <cell r="A149" t="str">
            <v>0903 - Entertainment Industry [Film laboratories]</v>
          </cell>
        </row>
        <row r="150">
          <cell r="A150" t="str">
            <v>0904 - Entertainment Industry [Motion Picture Producers]</v>
          </cell>
        </row>
        <row r="151">
          <cell r="A151" t="str">
            <v>0905 - Entertainment Industry [Television Channels]</v>
          </cell>
        </row>
        <row r="152">
          <cell r="A152" t="str">
            <v>0906 - Entertainment Industry [Others ]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ists"/>
      <sheetName val="Part A"/>
      <sheetName val="Beneficial Owners"/>
      <sheetName val="Directors"/>
      <sheetName val="Subsidiary Companies"/>
      <sheetName val="Balance Sheet"/>
      <sheetName val="Profit and Loss"/>
      <sheetName val="Other Information"/>
      <sheetName val="Part B"/>
      <sheetName val="Part C"/>
      <sheetName val="Schedule 1 - Computation"/>
      <sheetName val="Schedule 2 - Capital Gains"/>
      <sheetName val="Schedule 2 - STCG"/>
      <sheetName val="Schedule  - LTCG"/>
      <sheetName val="Schedule 3 - Depreciation"/>
      <sheetName val="Schedule 4 - House Property"/>
      <sheetName val="Schedule 5 - Other Sources"/>
      <sheetName val="Schedule 6"/>
      <sheetName val="Schedule 7"/>
      <sheetName val="Schedule 8"/>
      <sheetName val="Schedule 9 - Deductions Sec. 10"/>
      <sheetName val="Schedule 10 - Deductions Ch VIA"/>
      <sheetName val="Schedule 11 - Rate Purpose"/>
      <sheetName val="Schedule 12 -Tax @ special rate"/>
      <sheetName val="Schedule 13 - Exempt Income"/>
      <sheetName val="Schedule 14 - Rebate"/>
      <sheetName val="Schedule 15 - tax Sec 115JB"/>
      <sheetName val="Schedule 16- Distributed Profit"/>
      <sheetName val="Schedule 17 - Value of FBT"/>
      <sheetName val="Schedule 18 - Bank Accounts"/>
      <sheetName val="Schedule 19 - Advance Tax"/>
      <sheetName val="Schedule 20 - Self Assmnt Tax"/>
      <sheetName val="Schedule 21 - Dividend Tax"/>
      <sheetName val="Schedule 22 - Advance FBT"/>
      <sheetName val="Schedule 23 - FBT Self Assmnt"/>
      <sheetName val="Schedule 24 - TDS"/>
      <sheetName val="Schedule 25 - TCS"/>
      <sheetName val="Principal Item -Trading"/>
      <sheetName val="Principal Item - Raw material"/>
      <sheetName val="Principal Item - Products"/>
      <sheetName val="Ack"/>
    </sheetNames>
    <sheetDataSet>
      <sheetData sheetId="0" refreshError="1">
        <row r="2">
          <cell r="F2" t="str">
            <v>1 - Resident</v>
          </cell>
          <cell r="K2" t="str">
            <v>1- Holding Company</v>
          </cell>
        </row>
        <row r="3">
          <cell r="F3" t="str">
            <v>2 - Non - Resident</v>
          </cell>
          <cell r="K3" t="str">
            <v>2 - Subsidiary Company</v>
          </cell>
        </row>
        <row r="4">
          <cell r="F4" t="str">
            <v>3 - Not Ordniarily Resident</v>
          </cell>
          <cell r="K4" t="str">
            <v>3 - Other</v>
          </cell>
        </row>
        <row r="7">
          <cell r="A7" t="str">
            <v>1100 - Manufacturing</v>
          </cell>
        </row>
        <row r="8">
          <cell r="A8" t="str">
            <v>1300 - Manufacturing-cum-trading</v>
          </cell>
          <cell r="K8" t="str">
            <v>10 - Savings</v>
          </cell>
        </row>
        <row r="9">
          <cell r="A9" t="str">
            <v>1500 - Profession</v>
          </cell>
          <cell r="K9" t="str">
            <v>11 - Current</v>
          </cell>
        </row>
        <row r="10">
          <cell r="A10" t="str">
            <v>1400 - Services</v>
          </cell>
        </row>
        <row r="11">
          <cell r="A11" t="str">
            <v>1200 - Trading</v>
          </cell>
        </row>
        <row r="12">
          <cell r="A12" t="str">
            <v>1600 - Others</v>
          </cell>
        </row>
        <row r="63">
          <cell r="A63" t="str">
            <v>21 - Sec 115WD(1)</v>
          </cell>
        </row>
        <row r="64">
          <cell r="A64" t="str">
            <v>22 - Sec 115WD(2)</v>
          </cell>
        </row>
        <row r="65">
          <cell r="A65" t="str">
            <v>23 - Sec 115WH</v>
          </cell>
        </row>
        <row r="66">
          <cell r="A66" t="str">
            <v>24 - Sec 115WD(3)</v>
          </cell>
        </row>
        <row r="79">
          <cell r="A79" t="str">
            <v>0101 - Manufacturing Industry [Agro-based industries]</v>
          </cell>
        </row>
        <row r="80">
          <cell r="A80" t="str">
            <v>0102 - Manufacturing Industry [Automobile and Auto parts]</v>
          </cell>
        </row>
        <row r="81">
          <cell r="A81" t="str">
            <v>0103 - Manufacturing Industry [Cement]</v>
          </cell>
        </row>
        <row r="82">
          <cell r="A82" t="str">
            <v>0104 - Manufacturing Industry [Diamond cutting]</v>
          </cell>
        </row>
        <row r="83">
          <cell r="A83" t="str">
            <v>0105 - Manufacturing Industry [Drugs and Pharmaceuticals]</v>
          </cell>
        </row>
        <row r="84">
          <cell r="A84" t="str">
            <v>0106 - Manufacturing Industry [Electronics including Computer Hardware]</v>
          </cell>
        </row>
        <row r="85">
          <cell r="A85" t="str">
            <v>0107 - Manufacturing Industry [Engineering goods]</v>
          </cell>
        </row>
        <row r="86">
          <cell r="A86" t="str">
            <v>0108 - Manufacturing Industry [Fertilizers, Chemicals, Paints]</v>
          </cell>
        </row>
        <row r="87">
          <cell r="A87" t="str">
            <v>0109 - Manufacturing Industry [Flour &amp; Rice Mills]</v>
          </cell>
        </row>
        <row r="88">
          <cell r="A88" t="str">
            <v>0110 - Manufacturing Industry [Food Processing Units]</v>
          </cell>
        </row>
        <row r="89">
          <cell r="A89" t="str">
            <v>0111 - Manufacturing Industry [Marble &amp; Granite]</v>
          </cell>
        </row>
        <row r="90">
          <cell r="A90" t="str">
            <v>0112 - Manufacturing Industry [Paper]</v>
          </cell>
        </row>
        <row r="91">
          <cell r="A91" t="str">
            <v>0113 - Manufacturing Industry [Petroleum and Petrochemicals]</v>
          </cell>
        </row>
        <row r="92">
          <cell r="A92" t="str">
            <v>0114 - Manufacturing Industry [Power and energy]</v>
          </cell>
        </row>
        <row r="93">
          <cell r="A93" t="str">
            <v>0115 - Manufacturing Industry [Printing &amp; Publishing]</v>
          </cell>
        </row>
        <row r="94">
          <cell r="A94" t="str">
            <v>0116 - Manufacturing Industry [Rubber]</v>
          </cell>
        </row>
        <row r="95">
          <cell r="A95" t="str">
            <v>0117 - Manufacturing Industry [Steel]</v>
          </cell>
        </row>
        <row r="96">
          <cell r="A96" t="str">
            <v>0118 - Manufacturing Industry [Sugar]</v>
          </cell>
        </row>
        <row r="97">
          <cell r="A97" t="str">
            <v>0119 - Manufacturing Industry [Tea, Coffee]</v>
          </cell>
        </row>
        <row r="98">
          <cell r="A98" t="str">
            <v>0120 - Manufacturing Industry [Textiles, Handloom, Powerlooms]</v>
          </cell>
        </row>
        <row r="99">
          <cell r="A99" t="str">
            <v>0121 - Manufacturing Industry [Tobacco]</v>
          </cell>
        </row>
        <row r="100">
          <cell r="A100" t="str">
            <v>0122 - Manufacturing Industry [Tyre]</v>
          </cell>
        </row>
        <row r="101">
          <cell r="A101" t="str">
            <v>0123 - Manufacturing Industry [Vanaspati &amp; Edible Oils]</v>
          </cell>
        </row>
        <row r="102">
          <cell r="A102" t="str">
            <v>0124 - Manufacturing Industry [Others]</v>
          </cell>
        </row>
        <row r="103">
          <cell r="A103" t="str">
            <v>0201 - Trading [Chain stores]</v>
          </cell>
        </row>
        <row r="104">
          <cell r="A104" t="str">
            <v>0202 - Trading [Retailers]</v>
          </cell>
        </row>
        <row r="105">
          <cell r="A105" t="str">
            <v>0203 - Trading [Wholesalers]</v>
          </cell>
        </row>
        <row r="106">
          <cell r="A106" t="str">
            <v>0204 - Trading [Others]</v>
          </cell>
        </row>
        <row r="107">
          <cell r="A107" t="str">
            <v>0301 - Commission Agents [General Commission Agents]</v>
          </cell>
        </row>
        <row r="108">
          <cell r="A108" t="str">
            <v>0401 - Builders [Builders]</v>
          </cell>
        </row>
        <row r="109">
          <cell r="A109" t="str">
            <v>0402 - Builders [Estate agents]</v>
          </cell>
        </row>
        <row r="110">
          <cell r="A110" t="str">
            <v>0403 - Builders [Property Developers]</v>
          </cell>
        </row>
        <row r="111">
          <cell r="A111" t="str">
            <v>0404 - Builders [Others]</v>
          </cell>
        </row>
        <row r="112">
          <cell r="A112" t="str">
            <v>0501 - Contractors [Civil Contractors]</v>
          </cell>
        </row>
        <row r="113">
          <cell r="A113" t="str">
            <v>0502 - Contractors [Excise Contractors]</v>
          </cell>
        </row>
        <row r="114">
          <cell r="A114" t="str">
            <v>0503 - Contractors [Forest Contractors]</v>
          </cell>
        </row>
        <row r="115">
          <cell r="A115" t="str">
            <v>0504 - Contractors [Mining Contractors]</v>
          </cell>
        </row>
        <row r="116">
          <cell r="A116" t="str">
            <v>0505 - Contractors [Others]</v>
          </cell>
        </row>
        <row r="117">
          <cell r="A117" t="str">
            <v>0601 - Professionals [Chartered Accountants, Auditors, etc.]</v>
          </cell>
        </row>
        <row r="118">
          <cell r="A118" t="str">
            <v>0602 - Professionals [Fashion designers]</v>
          </cell>
        </row>
        <row r="119">
          <cell r="A119" t="str">
            <v>0603 - Professionals [Legal professionals]</v>
          </cell>
        </row>
        <row r="120">
          <cell r="A120" t="str">
            <v>0604 - Professionals [Medical professionals]</v>
          </cell>
        </row>
        <row r="121">
          <cell r="A121" t="str">
            <v>0605 - Professionals [Nursing Homes]</v>
          </cell>
        </row>
        <row r="122">
          <cell r="A122" t="str">
            <v>0606 - Professionals [Specialty hospitals]</v>
          </cell>
        </row>
        <row r="123">
          <cell r="A123" t="str">
            <v>0607 - Professionals [Others]</v>
          </cell>
        </row>
        <row r="124">
          <cell r="A124" t="str">
            <v>0701 - Service Sector [Advertisement agencies]</v>
          </cell>
        </row>
        <row r="125">
          <cell r="A125" t="str">
            <v>0702 - Service Sector [Beauty Parlours]</v>
          </cell>
        </row>
        <row r="126">
          <cell r="A126" t="str">
            <v>0703 - Service Sector [Consultancy services]</v>
          </cell>
        </row>
        <row r="127">
          <cell r="A127" t="str">
            <v>0704 - Service Sector [Courier Agencies]</v>
          </cell>
        </row>
        <row r="128">
          <cell r="A128" t="str">
            <v>0705 - Service Sector [Computer training/educational and coaching institutes]</v>
          </cell>
        </row>
        <row r="129">
          <cell r="A129" t="str">
            <v>0706 - Service Sector [Forex Dealers]</v>
          </cell>
        </row>
        <row r="130">
          <cell r="A130" t="str">
            <v>0707 - Service Sector [Hospitality services]</v>
          </cell>
        </row>
        <row r="131">
          <cell r="A131" t="str">
            <v>0708 - Service Sector [Hotels]</v>
          </cell>
        </row>
        <row r="132">
          <cell r="A132" t="str">
            <v>0709 - Service Sector [IT. enabled services, BPO service providers]</v>
          </cell>
        </row>
        <row r="133">
          <cell r="A133" t="str">
            <v>0710 - Service Sector [Security agencies]</v>
          </cell>
        </row>
        <row r="134">
          <cell r="A134" t="str">
            <v>0711 - Service Sector [Software development agencies]</v>
          </cell>
        </row>
        <row r="135">
          <cell r="A135" t="str">
            <v>0712 - Service Sector [Transporters]</v>
          </cell>
        </row>
        <row r="136">
          <cell r="A136" t="str">
            <v>0713 - Service Sector [Travel agents, tour operators]</v>
          </cell>
        </row>
        <row r="137">
          <cell r="A137" t="str">
            <v>0714 - Service Sector [Others]</v>
          </cell>
        </row>
        <row r="138">
          <cell r="A138" t="str">
            <v>0801 - Financial Service Sector [Banking Companies]</v>
          </cell>
        </row>
        <row r="139">
          <cell r="A139" t="str">
            <v>0802 - Financial Service Sector [Chit Funds]</v>
          </cell>
        </row>
        <row r="140">
          <cell r="A140" t="str">
            <v>0803 - Financial Service Sector [Financial Institutions]</v>
          </cell>
        </row>
        <row r="141">
          <cell r="A141" t="str">
            <v>0804 - Financial Service Sector [Financial service providers]</v>
          </cell>
        </row>
        <row r="142">
          <cell r="A142" t="str">
            <v>0805 - Financial Service Sector [Leasing Companies]</v>
          </cell>
        </row>
        <row r="143">
          <cell r="A143" t="str">
            <v>0806 - Financial Service Sector [Money Lenders]</v>
          </cell>
        </row>
        <row r="144">
          <cell r="A144" t="str">
            <v>0807 - Financial Service Sector [Non-Banking Financial Companies]</v>
          </cell>
        </row>
        <row r="145">
          <cell r="A145" t="str">
            <v>0808 - Financial Service Sector [Share Brokers, Sub-brokers, etc.]</v>
          </cell>
        </row>
        <row r="146">
          <cell r="A146" t="str">
            <v>0809 - Financial Service Sector [Others]</v>
          </cell>
        </row>
        <row r="147">
          <cell r="A147" t="str">
            <v>0901 - Entertainment Industry [Cable T.V. productions]</v>
          </cell>
        </row>
        <row r="148">
          <cell r="A148" t="str">
            <v>0902 - Entertainment Industry [Film distribution]</v>
          </cell>
        </row>
        <row r="149">
          <cell r="A149" t="str">
            <v>0903 - Entertainment Industry [Film laboratories]</v>
          </cell>
        </row>
        <row r="150">
          <cell r="A150" t="str">
            <v>0904 - Entertainment Industry [Motion Picture Producers]</v>
          </cell>
        </row>
        <row r="151">
          <cell r="A151" t="str">
            <v>0905 - Entertainment Industry [Television Channels]</v>
          </cell>
        </row>
        <row r="152">
          <cell r="A152" t="str">
            <v>0906 - Entertainment Industry [Others ]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roof of Investments"/>
    </sheetNames>
    <sheetDataSet>
      <sheetData sheetId="0">
        <row r="65528">
          <cell r="B65528" t="str">
            <v>Gurgaon</v>
          </cell>
        </row>
        <row r="65529">
          <cell r="B65529" t="str">
            <v>Chennai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mp"/>
      <sheetName val="pl-05"/>
      <sheetName val="B.S.05"/>
      <sheetName val="Depn.05"/>
      <sheetName val="Sch.BS "/>
      <sheetName val="Group-bs"/>
      <sheetName val="Sch.pl "/>
      <sheetName val="Group-pl"/>
      <sheetName val="Deferred Tax"/>
      <sheetName val="Gratuity "/>
      <sheetName val="3cd Depn"/>
      <sheetName val="A_2"/>
      <sheetName val="A_3"/>
      <sheetName val="A_4"/>
      <sheetName val="A_5"/>
      <sheetName val="40(a)1 a  Disallowance"/>
      <sheetName val="29 B"/>
      <sheetName val="KSSIDC"/>
      <sheetName val="Dividend"/>
      <sheetName val="Int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7">
          <cell r="D77">
            <v>2330618.9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Comp"/>
      <sheetName val="3CD_Anx"/>
      <sheetName val="115jb"/>
      <sheetName val="BS"/>
      <sheetName val="shbs"/>
      <sheetName val="grbs1"/>
      <sheetName val="PL"/>
      <sheetName val="shpl"/>
      <sheetName val="VAT"/>
      <sheetName val="S_Tax"/>
      <sheetName val="FBT Annexure"/>
      <sheetName val="FBT"/>
      <sheetName val="d_tax"/>
      <sheetName val="depn"/>
      <sheetName val="3cd_D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3">
          <cell r="B3">
            <v>0.05</v>
          </cell>
        </row>
        <row r="4">
          <cell r="B4">
            <v>0.05</v>
          </cell>
        </row>
        <row r="5">
          <cell r="B5">
            <v>0.05</v>
          </cell>
        </row>
        <row r="6">
          <cell r="B6">
            <v>0</v>
          </cell>
        </row>
      </sheetData>
      <sheetData sheetId="2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52"/>
  <sheetViews>
    <sheetView showGridLines="0" tabSelected="1" view="pageBreakPreview" zoomScaleNormal="90" zoomScaleSheetLayoutView="100" workbookViewId="0">
      <selection activeCell="C42" sqref="C42"/>
    </sheetView>
  </sheetViews>
  <sheetFormatPr defaultRowHeight="16.5"/>
  <cols>
    <col min="1" max="1" width="51.77734375" style="6" customWidth="1"/>
    <col min="2" max="2" width="1" style="28" customWidth="1"/>
    <col min="3" max="3" width="11.6640625" style="5" customWidth="1"/>
    <col min="4" max="5" width="8.77734375" style="5" customWidth="1"/>
    <col min="6" max="6" width="1" style="32" customWidth="1"/>
    <col min="7" max="7" width="11.6640625" style="5" customWidth="1"/>
    <col min="8" max="9" width="8.77734375" style="5" customWidth="1"/>
    <col min="10" max="10" width="1" style="32" customWidth="1"/>
    <col min="11" max="11" width="11.6640625" style="5" customWidth="1"/>
    <col min="12" max="13" width="8.77734375" style="5" customWidth="1"/>
    <col min="14" max="14" width="1.33203125" style="32" customWidth="1"/>
    <col min="15" max="15" width="11.6640625" style="5" customWidth="1"/>
    <col min="16" max="16" width="8.77734375" style="5" customWidth="1"/>
    <col min="17" max="17" width="8.77734375" style="6" customWidth="1"/>
    <col min="18" max="18" width="1" style="28" customWidth="1"/>
    <col min="19" max="19" width="11.6640625" style="5" customWidth="1"/>
    <col min="20" max="21" width="8.77734375" style="5" customWidth="1"/>
    <col min="22" max="22" width="1.21875" style="32" customWidth="1"/>
    <col min="23" max="23" width="11.6640625" style="5" customWidth="1"/>
    <col min="24" max="25" width="8.77734375" style="5" customWidth="1"/>
    <col min="26" max="26" width="1.21875" style="32" customWidth="1"/>
    <col min="27" max="27" width="11.6640625" style="5" customWidth="1"/>
    <col min="28" max="29" width="8.77734375" style="5" customWidth="1"/>
    <col min="30" max="30" width="1.21875" style="32" customWidth="1"/>
    <col min="31" max="31" width="11.6640625" style="5" customWidth="1"/>
    <col min="32" max="33" width="8.77734375" style="5" customWidth="1"/>
    <col min="34" max="34" width="0.5546875" style="32" customWidth="1"/>
    <col min="35" max="35" width="11.6640625" style="5" customWidth="1"/>
    <col min="36" max="36" width="8.44140625" style="5" customWidth="1"/>
    <col min="37" max="37" width="8.77734375" style="5" customWidth="1"/>
    <col min="38" max="38" width="0.5546875" style="32" customWidth="1"/>
    <col min="39" max="39" width="11.6640625" style="5" customWidth="1"/>
    <col min="40" max="41" width="8.77734375" style="5" customWidth="1"/>
    <col min="42" max="42" width="1.21875" style="32" customWidth="1"/>
    <col min="43" max="43" width="11.6640625" style="5" customWidth="1"/>
    <col min="44" max="44" width="8.44140625" style="5" customWidth="1"/>
    <col min="45" max="45" width="8.77734375" style="5" customWidth="1"/>
    <col min="46" max="46" width="1" style="32" customWidth="1"/>
    <col min="47" max="47" width="11.6640625" style="5" customWidth="1"/>
    <col min="48" max="48" width="8.77734375" style="5" customWidth="1"/>
    <col min="49" max="49" width="8.88671875" style="5" customWidth="1"/>
    <col min="50" max="50" width="11.77734375" style="5" customWidth="1"/>
    <col min="51" max="51" width="15.77734375" style="5" customWidth="1"/>
    <col min="52" max="53" width="14.6640625" style="5" customWidth="1"/>
    <col min="54" max="54" width="11.6640625" style="5" customWidth="1"/>
    <col min="55" max="56" width="11.77734375" style="5" customWidth="1"/>
    <col min="57" max="58" width="14.77734375" style="5" customWidth="1"/>
    <col min="59" max="62" width="14.77734375" style="6" customWidth="1"/>
    <col min="63" max="63" width="15.33203125" style="6" customWidth="1"/>
    <col min="64" max="64" width="13.44140625" style="6" customWidth="1"/>
    <col min="65" max="65" width="14.6640625" style="6" customWidth="1"/>
    <col min="66" max="66" width="11.6640625" style="6" customWidth="1"/>
    <col min="67" max="68" width="11.77734375" style="6" customWidth="1"/>
    <col min="69" max="69" width="8.88671875" style="6"/>
    <col min="70" max="256" width="7.109375" style="6"/>
    <col min="257" max="257" width="40.21875" style="6" customWidth="1"/>
    <col min="258" max="258" width="1.6640625" style="6" customWidth="1"/>
    <col min="259" max="259" width="9" style="6" bestFit="1" customWidth="1"/>
    <col min="260" max="261" width="6.77734375" style="6" bestFit="1" customWidth="1"/>
    <col min="262" max="262" width="1.109375" style="6" customWidth="1"/>
    <col min="263" max="263" width="9" style="6" bestFit="1" customWidth="1"/>
    <col min="264" max="265" width="6.77734375" style="6" bestFit="1" customWidth="1"/>
    <col min="266" max="266" width="1.21875" style="6" customWidth="1"/>
    <col min="267" max="267" width="9" style="6" bestFit="1" customWidth="1"/>
    <col min="268" max="269" width="6.77734375" style="6" bestFit="1" customWidth="1"/>
    <col min="270" max="270" width="1" style="6" customWidth="1"/>
    <col min="271" max="271" width="9" style="6" bestFit="1" customWidth="1"/>
    <col min="272" max="273" width="6.77734375" style="6" bestFit="1" customWidth="1"/>
    <col min="274" max="274" width="1" style="6" customWidth="1"/>
    <col min="275" max="275" width="9" style="6" bestFit="1" customWidth="1"/>
    <col min="276" max="277" width="6.77734375" style="6" bestFit="1" customWidth="1"/>
    <col min="278" max="278" width="3.109375" style="6" customWidth="1"/>
    <col min="279" max="279" width="9" style="6" bestFit="1" customWidth="1"/>
    <col min="280" max="281" width="6.77734375" style="6" bestFit="1" customWidth="1"/>
    <col min="282" max="282" width="0.44140625" style="6" customWidth="1"/>
    <col min="283" max="283" width="8.44140625" style="6" customWidth="1"/>
    <col min="284" max="285" width="6.77734375" style="6" bestFit="1" customWidth="1"/>
    <col min="286" max="286" width="0.33203125" style="6" customWidth="1"/>
    <col min="287" max="287" width="9" style="6" bestFit="1" customWidth="1"/>
    <col min="288" max="289" width="6.77734375" style="6" bestFit="1" customWidth="1"/>
    <col min="290" max="290" width="0.44140625" style="6" customWidth="1"/>
    <col min="291" max="291" width="9" style="6" bestFit="1" customWidth="1"/>
    <col min="292" max="292" width="6.5546875" style="6" customWidth="1"/>
    <col min="293" max="293" width="6.77734375" style="6" bestFit="1" customWidth="1"/>
    <col min="294" max="294" width="0.44140625" style="6" customWidth="1"/>
    <col min="295" max="295" width="9" style="6" bestFit="1" customWidth="1"/>
    <col min="296" max="297" width="6.77734375" style="6" bestFit="1" customWidth="1"/>
    <col min="298" max="298" width="0.44140625" style="6" customWidth="1"/>
    <col min="299" max="299" width="9" style="6" bestFit="1" customWidth="1"/>
    <col min="300" max="300" width="6.5546875" style="6" customWidth="1"/>
    <col min="301" max="301" width="6.77734375" style="6" bestFit="1" customWidth="1"/>
    <col min="302" max="302" width="0.5546875" style="6" customWidth="1"/>
    <col min="303" max="303" width="9" style="6" bestFit="1" customWidth="1"/>
    <col min="304" max="304" width="6.77734375" style="6" bestFit="1" customWidth="1"/>
    <col min="305" max="305" width="7" style="6" customWidth="1"/>
    <col min="306" max="306" width="9.109375" style="6" bestFit="1" customWidth="1"/>
    <col min="307" max="307" width="12.21875" style="6" bestFit="1" customWidth="1"/>
    <col min="308" max="309" width="11.33203125" style="6" bestFit="1" customWidth="1"/>
    <col min="310" max="310" width="9" style="6" bestFit="1" customWidth="1"/>
    <col min="311" max="312" width="9.109375" style="6" bestFit="1" customWidth="1"/>
    <col min="313" max="313" width="11.44140625" style="6" bestFit="1" customWidth="1"/>
    <col min="314" max="318" width="11.44140625" style="6" customWidth="1"/>
    <col min="319" max="319" width="11.88671875" style="6" bestFit="1" customWidth="1"/>
    <col min="320" max="320" width="10.44140625" style="6" customWidth="1"/>
    <col min="321" max="321" width="11.33203125" style="6" bestFit="1" customWidth="1"/>
    <col min="322" max="322" width="9" style="6" bestFit="1" customWidth="1"/>
    <col min="323" max="324" width="9.109375" style="6" bestFit="1" customWidth="1"/>
    <col min="325" max="512" width="7.109375" style="6"/>
    <col min="513" max="513" width="40.21875" style="6" customWidth="1"/>
    <col min="514" max="514" width="1.6640625" style="6" customWidth="1"/>
    <col min="515" max="515" width="9" style="6" bestFit="1" customWidth="1"/>
    <col min="516" max="517" width="6.77734375" style="6" bestFit="1" customWidth="1"/>
    <col min="518" max="518" width="1.109375" style="6" customWidth="1"/>
    <col min="519" max="519" width="9" style="6" bestFit="1" customWidth="1"/>
    <col min="520" max="521" width="6.77734375" style="6" bestFit="1" customWidth="1"/>
    <col min="522" max="522" width="1.21875" style="6" customWidth="1"/>
    <col min="523" max="523" width="9" style="6" bestFit="1" customWidth="1"/>
    <col min="524" max="525" width="6.77734375" style="6" bestFit="1" customWidth="1"/>
    <col min="526" max="526" width="1" style="6" customWidth="1"/>
    <col min="527" max="527" width="9" style="6" bestFit="1" customWidth="1"/>
    <col min="528" max="529" width="6.77734375" style="6" bestFit="1" customWidth="1"/>
    <col min="530" max="530" width="1" style="6" customWidth="1"/>
    <col min="531" max="531" width="9" style="6" bestFit="1" customWidth="1"/>
    <col min="532" max="533" width="6.77734375" style="6" bestFit="1" customWidth="1"/>
    <col min="534" max="534" width="3.109375" style="6" customWidth="1"/>
    <col min="535" max="535" width="9" style="6" bestFit="1" customWidth="1"/>
    <col min="536" max="537" width="6.77734375" style="6" bestFit="1" customWidth="1"/>
    <col min="538" max="538" width="0.44140625" style="6" customWidth="1"/>
    <col min="539" max="539" width="8.44140625" style="6" customWidth="1"/>
    <col min="540" max="541" width="6.77734375" style="6" bestFit="1" customWidth="1"/>
    <col min="542" max="542" width="0.33203125" style="6" customWidth="1"/>
    <col min="543" max="543" width="9" style="6" bestFit="1" customWidth="1"/>
    <col min="544" max="545" width="6.77734375" style="6" bestFit="1" customWidth="1"/>
    <col min="546" max="546" width="0.44140625" style="6" customWidth="1"/>
    <col min="547" max="547" width="9" style="6" bestFit="1" customWidth="1"/>
    <col min="548" max="548" width="6.5546875" style="6" customWidth="1"/>
    <col min="549" max="549" width="6.77734375" style="6" bestFit="1" customWidth="1"/>
    <col min="550" max="550" width="0.44140625" style="6" customWidth="1"/>
    <col min="551" max="551" width="9" style="6" bestFit="1" customWidth="1"/>
    <col min="552" max="553" width="6.77734375" style="6" bestFit="1" customWidth="1"/>
    <col min="554" max="554" width="0.44140625" style="6" customWidth="1"/>
    <col min="555" max="555" width="9" style="6" bestFit="1" customWidth="1"/>
    <col min="556" max="556" width="6.5546875" style="6" customWidth="1"/>
    <col min="557" max="557" width="6.77734375" style="6" bestFit="1" customWidth="1"/>
    <col min="558" max="558" width="0.5546875" style="6" customWidth="1"/>
    <col min="559" max="559" width="9" style="6" bestFit="1" customWidth="1"/>
    <col min="560" max="560" width="6.77734375" style="6" bestFit="1" customWidth="1"/>
    <col min="561" max="561" width="7" style="6" customWidth="1"/>
    <col min="562" max="562" width="9.109375" style="6" bestFit="1" customWidth="1"/>
    <col min="563" max="563" width="12.21875" style="6" bestFit="1" customWidth="1"/>
    <col min="564" max="565" width="11.33203125" style="6" bestFit="1" customWidth="1"/>
    <col min="566" max="566" width="9" style="6" bestFit="1" customWidth="1"/>
    <col min="567" max="568" width="9.109375" style="6" bestFit="1" customWidth="1"/>
    <col min="569" max="569" width="11.44140625" style="6" bestFit="1" customWidth="1"/>
    <col min="570" max="574" width="11.44140625" style="6" customWidth="1"/>
    <col min="575" max="575" width="11.88671875" style="6" bestFit="1" customWidth="1"/>
    <col min="576" max="576" width="10.44140625" style="6" customWidth="1"/>
    <col min="577" max="577" width="11.33203125" style="6" bestFit="1" customWidth="1"/>
    <col min="578" max="578" width="9" style="6" bestFit="1" customWidth="1"/>
    <col min="579" max="580" width="9.109375" style="6" bestFit="1" customWidth="1"/>
    <col min="581" max="768" width="7.109375" style="6"/>
    <col min="769" max="769" width="40.21875" style="6" customWidth="1"/>
    <col min="770" max="770" width="1.6640625" style="6" customWidth="1"/>
    <col min="771" max="771" width="9" style="6" bestFit="1" customWidth="1"/>
    <col min="772" max="773" width="6.77734375" style="6" bestFit="1" customWidth="1"/>
    <col min="774" max="774" width="1.109375" style="6" customWidth="1"/>
    <col min="775" max="775" width="9" style="6" bestFit="1" customWidth="1"/>
    <col min="776" max="777" width="6.77734375" style="6" bestFit="1" customWidth="1"/>
    <col min="778" max="778" width="1.21875" style="6" customWidth="1"/>
    <col min="779" max="779" width="9" style="6" bestFit="1" customWidth="1"/>
    <col min="780" max="781" width="6.77734375" style="6" bestFit="1" customWidth="1"/>
    <col min="782" max="782" width="1" style="6" customWidth="1"/>
    <col min="783" max="783" width="9" style="6" bestFit="1" customWidth="1"/>
    <col min="784" max="785" width="6.77734375" style="6" bestFit="1" customWidth="1"/>
    <col min="786" max="786" width="1" style="6" customWidth="1"/>
    <col min="787" max="787" width="9" style="6" bestFit="1" customWidth="1"/>
    <col min="788" max="789" width="6.77734375" style="6" bestFit="1" customWidth="1"/>
    <col min="790" max="790" width="3.109375" style="6" customWidth="1"/>
    <col min="791" max="791" width="9" style="6" bestFit="1" customWidth="1"/>
    <col min="792" max="793" width="6.77734375" style="6" bestFit="1" customWidth="1"/>
    <col min="794" max="794" width="0.44140625" style="6" customWidth="1"/>
    <col min="795" max="795" width="8.44140625" style="6" customWidth="1"/>
    <col min="796" max="797" width="6.77734375" style="6" bestFit="1" customWidth="1"/>
    <col min="798" max="798" width="0.33203125" style="6" customWidth="1"/>
    <col min="799" max="799" width="9" style="6" bestFit="1" customWidth="1"/>
    <col min="800" max="801" width="6.77734375" style="6" bestFit="1" customWidth="1"/>
    <col min="802" max="802" width="0.44140625" style="6" customWidth="1"/>
    <col min="803" max="803" width="9" style="6" bestFit="1" customWidth="1"/>
    <col min="804" max="804" width="6.5546875" style="6" customWidth="1"/>
    <col min="805" max="805" width="6.77734375" style="6" bestFit="1" customWidth="1"/>
    <col min="806" max="806" width="0.44140625" style="6" customWidth="1"/>
    <col min="807" max="807" width="9" style="6" bestFit="1" customWidth="1"/>
    <col min="808" max="809" width="6.77734375" style="6" bestFit="1" customWidth="1"/>
    <col min="810" max="810" width="0.44140625" style="6" customWidth="1"/>
    <col min="811" max="811" width="9" style="6" bestFit="1" customWidth="1"/>
    <col min="812" max="812" width="6.5546875" style="6" customWidth="1"/>
    <col min="813" max="813" width="6.77734375" style="6" bestFit="1" customWidth="1"/>
    <col min="814" max="814" width="0.5546875" style="6" customWidth="1"/>
    <col min="815" max="815" width="9" style="6" bestFit="1" customWidth="1"/>
    <col min="816" max="816" width="6.77734375" style="6" bestFit="1" customWidth="1"/>
    <col min="817" max="817" width="7" style="6" customWidth="1"/>
    <col min="818" max="818" width="9.109375" style="6" bestFit="1" customWidth="1"/>
    <col min="819" max="819" width="12.21875" style="6" bestFit="1" customWidth="1"/>
    <col min="820" max="821" width="11.33203125" style="6" bestFit="1" customWidth="1"/>
    <col min="822" max="822" width="9" style="6" bestFit="1" customWidth="1"/>
    <col min="823" max="824" width="9.109375" style="6" bestFit="1" customWidth="1"/>
    <col min="825" max="825" width="11.44140625" style="6" bestFit="1" customWidth="1"/>
    <col min="826" max="830" width="11.44140625" style="6" customWidth="1"/>
    <col min="831" max="831" width="11.88671875" style="6" bestFit="1" customWidth="1"/>
    <col min="832" max="832" width="10.44140625" style="6" customWidth="1"/>
    <col min="833" max="833" width="11.33203125" style="6" bestFit="1" customWidth="1"/>
    <col min="834" max="834" width="9" style="6" bestFit="1" customWidth="1"/>
    <col min="835" max="836" width="9.109375" style="6" bestFit="1" customWidth="1"/>
    <col min="837" max="1024" width="8.88671875" style="6"/>
    <col min="1025" max="1025" width="40.21875" style="6" customWidth="1"/>
    <col min="1026" max="1026" width="1.6640625" style="6" customWidth="1"/>
    <col min="1027" max="1027" width="9" style="6" bestFit="1" customWidth="1"/>
    <col min="1028" max="1029" width="6.77734375" style="6" bestFit="1" customWidth="1"/>
    <col min="1030" max="1030" width="1.109375" style="6" customWidth="1"/>
    <col min="1031" max="1031" width="9" style="6" bestFit="1" customWidth="1"/>
    <col min="1032" max="1033" width="6.77734375" style="6" bestFit="1" customWidth="1"/>
    <col min="1034" max="1034" width="1.21875" style="6" customWidth="1"/>
    <col min="1035" max="1035" width="9" style="6" bestFit="1" customWidth="1"/>
    <col min="1036" max="1037" width="6.77734375" style="6" bestFit="1" customWidth="1"/>
    <col min="1038" max="1038" width="1" style="6" customWidth="1"/>
    <col min="1039" max="1039" width="9" style="6" bestFit="1" customWidth="1"/>
    <col min="1040" max="1041" width="6.77734375" style="6" bestFit="1" customWidth="1"/>
    <col min="1042" max="1042" width="1" style="6" customWidth="1"/>
    <col min="1043" max="1043" width="9" style="6" bestFit="1" customWidth="1"/>
    <col min="1044" max="1045" width="6.77734375" style="6" bestFit="1" customWidth="1"/>
    <col min="1046" max="1046" width="3.109375" style="6" customWidth="1"/>
    <col min="1047" max="1047" width="9" style="6" bestFit="1" customWidth="1"/>
    <col min="1048" max="1049" width="6.77734375" style="6" bestFit="1" customWidth="1"/>
    <col min="1050" max="1050" width="0.44140625" style="6" customWidth="1"/>
    <col min="1051" max="1051" width="8.44140625" style="6" customWidth="1"/>
    <col min="1052" max="1053" width="6.77734375" style="6" bestFit="1" customWidth="1"/>
    <col min="1054" max="1054" width="0.33203125" style="6" customWidth="1"/>
    <col min="1055" max="1055" width="9" style="6" bestFit="1" customWidth="1"/>
    <col min="1056" max="1057" width="6.77734375" style="6" bestFit="1" customWidth="1"/>
    <col min="1058" max="1058" width="0.44140625" style="6" customWidth="1"/>
    <col min="1059" max="1059" width="9" style="6" bestFit="1" customWidth="1"/>
    <col min="1060" max="1060" width="6.5546875" style="6" customWidth="1"/>
    <col min="1061" max="1061" width="6.77734375" style="6" bestFit="1" customWidth="1"/>
    <col min="1062" max="1062" width="0.44140625" style="6" customWidth="1"/>
    <col min="1063" max="1063" width="9" style="6" bestFit="1" customWidth="1"/>
    <col min="1064" max="1065" width="6.77734375" style="6" bestFit="1" customWidth="1"/>
    <col min="1066" max="1066" width="0.44140625" style="6" customWidth="1"/>
    <col min="1067" max="1067" width="9" style="6" bestFit="1" customWidth="1"/>
    <col min="1068" max="1068" width="6.5546875" style="6" customWidth="1"/>
    <col min="1069" max="1069" width="6.77734375" style="6" bestFit="1" customWidth="1"/>
    <col min="1070" max="1070" width="0.5546875" style="6" customWidth="1"/>
    <col min="1071" max="1071" width="9" style="6" bestFit="1" customWidth="1"/>
    <col min="1072" max="1072" width="6.77734375" style="6" bestFit="1" customWidth="1"/>
    <col min="1073" max="1073" width="7" style="6" customWidth="1"/>
    <col min="1074" max="1074" width="9.109375" style="6" bestFit="1" customWidth="1"/>
    <col min="1075" max="1075" width="12.21875" style="6" bestFit="1" customWidth="1"/>
    <col min="1076" max="1077" width="11.33203125" style="6" bestFit="1" customWidth="1"/>
    <col min="1078" max="1078" width="9" style="6" bestFit="1" customWidth="1"/>
    <col min="1079" max="1080" width="9.109375" style="6" bestFit="1" customWidth="1"/>
    <col min="1081" max="1081" width="11.44140625" style="6" bestFit="1" customWidth="1"/>
    <col min="1082" max="1086" width="11.44140625" style="6" customWidth="1"/>
    <col min="1087" max="1087" width="11.88671875" style="6" bestFit="1" customWidth="1"/>
    <col min="1088" max="1088" width="10.44140625" style="6" customWidth="1"/>
    <col min="1089" max="1089" width="11.33203125" style="6" bestFit="1" customWidth="1"/>
    <col min="1090" max="1090" width="9" style="6" bestFit="1" customWidth="1"/>
    <col min="1091" max="1092" width="9.109375" style="6" bestFit="1" customWidth="1"/>
    <col min="1093" max="1280" width="7.109375" style="6"/>
    <col min="1281" max="1281" width="40.21875" style="6" customWidth="1"/>
    <col min="1282" max="1282" width="1.6640625" style="6" customWidth="1"/>
    <col min="1283" max="1283" width="9" style="6" bestFit="1" customWidth="1"/>
    <col min="1284" max="1285" width="6.77734375" style="6" bestFit="1" customWidth="1"/>
    <col min="1286" max="1286" width="1.109375" style="6" customWidth="1"/>
    <col min="1287" max="1287" width="9" style="6" bestFit="1" customWidth="1"/>
    <col min="1288" max="1289" width="6.77734375" style="6" bestFit="1" customWidth="1"/>
    <col min="1290" max="1290" width="1.21875" style="6" customWidth="1"/>
    <col min="1291" max="1291" width="9" style="6" bestFit="1" customWidth="1"/>
    <col min="1292" max="1293" width="6.77734375" style="6" bestFit="1" customWidth="1"/>
    <col min="1294" max="1294" width="1" style="6" customWidth="1"/>
    <col min="1295" max="1295" width="9" style="6" bestFit="1" customWidth="1"/>
    <col min="1296" max="1297" width="6.77734375" style="6" bestFit="1" customWidth="1"/>
    <col min="1298" max="1298" width="1" style="6" customWidth="1"/>
    <col min="1299" max="1299" width="9" style="6" bestFit="1" customWidth="1"/>
    <col min="1300" max="1301" width="6.77734375" style="6" bestFit="1" customWidth="1"/>
    <col min="1302" max="1302" width="3.109375" style="6" customWidth="1"/>
    <col min="1303" max="1303" width="9" style="6" bestFit="1" customWidth="1"/>
    <col min="1304" max="1305" width="6.77734375" style="6" bestFit="1" customWidth="1"/>
    <col min="1306" max="1306" width="0.44140625" style="6" customWidth="1"/>
    <col min="1307" max="1307" width="8.44140625" style="6" customWidth="1"/>
    <col min="1308" max="1309" width="6.77734375" style="6" bestFit="1" customWidth="1"/>
    <col min="1310" max="1310" width="0.33203125" style="6" customWidth="1"/>
    <col min="1311" max="1311" width="9" style="6" bestFit="1" customWidth="1"/>
    <col min="1312" max="1313" width="6.77734375" style="6" bestFit="1" customWidth="1"/>
    <col min="1314" max="1314" width="0.44140625" style="6" customWidth="1"/>
    <col min="1315" max="1315" width="9" style="6" bestFit="1" customWidth="1"/>
    <col min="1316" max="1316" width="6.5546875" style="6" customWidth="1"/>
    <col min="1317" max="1317" width="6.77734375" style="6" bestFit="1" customWidth="1"/>
    <col min="1318" max="1318" width="0.44140625" style="6" customWidth="1"/>
    <col min="1319" max="1319" width="9" style="6" bestFit="1" customWidth="1"/>
    <col min="1320" max="1321" width="6.77734375" style="6" bestFit="1" customWidth="1"/>
    <col min="1322" max="1322" width="0.44140625" style="6" customWidth="1"/>
    <col min="1323" max="1323" width="9" style="6" bestFit="1" customWidth="1"/>
    <col min="1324" max="1324" width="6.5546875" style="6" customWidth="1"/>
    <col min="1325" max="1325" width="6.77734375" style="6" bestFit="1" customWidth="1"/>
    <col min="1326" max="1326" width="0.5546875" style="6" customWidth="1"/>
    <col min="1327" max="1327" width="9" style="6" bestFit="1" customWidth="1"/>
    <col min="1328" max="1328" width="6.77734375" style="6" bestFit="1" customWidth="1"/>
    <col min="1329" max="1329" width="7" style="6" customWidth="1"/>
    <col min="1330" max="1330" width="9.109375" style="6" bestFit="1" customWidth="1"/>
    <col min="1331" max="1331" width="12.21875" style="6" bestFit="1" customWidth="1"/>
    <col min="1332" max="1333" width="11.33203125" style="6" bestFit="1" customWidth="1"/>
    <col min="1334" max="1334" width="9" style="6" bestFit="1" customWidth="1"/>
    <col min="1335" max="1336" width="9.109375" style="6" bestFit="1" customWidth="1"/>
    <col min="1337" max="1337" width="11.44140625" style="6" bestFit="1" customWidth="1"/>
    <col min="1338" max="1342" width="11.44140625" style="6" customWidth="1"/>
    <col min="1343" max="1343" width="11.88671875" style="6" bestFit="1" customWidth="1"/>
    <col min="1344" max="1344" width="10.44140625" style="6" customWidth="1"/>
    <col min="1345" max="1345" width="11.33203125" style="6" bestFit="1" customWidth="1"/>
    <col min="1346" max="1346" width="9" style="6" bestFit="1" customWidth="1"/>
    <col min="1347" max="1348" width="9.109375" style="6" bestFit="1" customWidth="1"/>
    <col min="1349" max="1536" width="7.109375" style="6"/>
    <col min="1537" max="1537" width="40.21875" style="6" customWidth="1"/>
    <col min="1538" max="1538" width="1.6640625" style="6" customWidth="1"/>
    <col min="1539" max="1539" width="9" style="6" bestFit="1" customWidth="1"/>
    <col min="1540" max="1541" width="6.77734375" style="6" bestFit="1" customWidth="1"/>
    <col min="1542" max="1542" width="1.109375" style="6" customWidth="1"/>
    <col min="1543" max="1543" width="9" style="6" bestFit="1" customWidth="1"/>
    <col min="1544" max="1545" width="6.77734375" style="6" bestFit="1" customWidth="1"/>
    <col min="1546" max="1546" width="1.21875" style="6" customWidth="1"/>
    <col min="1547" max="1547" width="9" style="6" bestFit="1" customWidth="1"/>
    <col min="1548" max="1549" width="6.77734375" style="6" bestFit="1" customWidth="1"/>
    <col min="1550" max="1550" width="1" style="6" customWidth="1"/>
    <col min="1551" max="1551" width="9" style="6" bestFit="1" customWidth="1"/>
    <col min="1552" max="1553" width="6.77734375" style="6" bestFit="1" customWidth="1"/>
    <col min="1554" max="1554" width="1" style="6" customWidth="1"/>
    <col min="1555" max="1555" width="9" style="6" bestFit="1" customWidth="1"/>
    <col min="1556" max="1557" width="6.77734375" style="6" bestFit="1" customWidth="1"/>
    <col min="1558" max="1558" width="3.109375" style="6" customWidth="1"/>
    <col min="1559" max="1559" width="9" style="6" bestFit="1" customWidth="1"/>
    <col min="1560" max="1561" width="6.77734375" style="6" bestFit="1" customWidth="1"/>
    <col min="1562" max="1562" width="0.44140625" style="6" customWidth="1"/>
    <col min="1563" max="1563" width="8.44140625" style="6" customWidth="1"/>
    <col min="1564" max="1565" width="6.77734375" style="6" bestFit="1" customWidth="1"/>
    <col min="1566" max="1566" width="0.33203125" style="6" customWidth="1"/>
    <col min="1567" max="1567" width="9" style="6" bestFit="1" customWidth="1"/>
    <col min="1568" max="1569" width="6.77734375" style="6" bestFit="1" customWidth="1"/>
    <col min="1570" max="1570" width="0.44140625" style="6" customWidth="1"/>
    <col min="1571" max="1571" width="9" style="6" bestFit="1" customWidth="1"/>
    <col min="1572" max="1572" width="6.5546875" style="6" customWidth="1"/>
    <col min="1573" max="1573" width="6.77734375" style="6" bestFit="1" customWidth="1"/>
    <col min="1574" max="1574" width="0.44140625" style="6" customWidth="1"/>
    <col min="1575" max="1575" width="9" style="6" bestFit="1" customWidth="1"/>
    <col min="1576" max="1577" width="6.77734375" style="6" bestFit="1" customWidth="1"/>
    <col min="1578" max="1578" width="0.44140625" style="6" customWidth="1"/>
    <col min="1579" max="1579" width="9" style="6" bestFit="1" customWidth="1"/>
    <col min="1580" max="1580" width="6.5546875" style="6" customWidth="1"/>
    <col min="1581" max="1581" width="6.77734375" style="6" bestFit="1" customWidth="1"/>
    <col min="1582" max="1582" width="0.5546875" style="6" customWidth="1"/>
    <col min="1583" max="1583" width="9" style="6" bestFit="1" customWidth="1"/>
    <col min="1584" max="1584" width="6.77734375" style="6" bestFit="1" customWidth="1"/>
    <col min="1585" max="1585" width="7" style="6" customWidth="1"/>
    <col min="1586" max="1586" width="9.109375" style="6" bestFit="1" customWidth="1"/>
    <col min="1587" max="1587" width="12.21875" style="6" bestFit="1" customWidth="1"/>
    <col min="1588" max="1589" width="11.33203125" style="6" bestFit="1" customWidth="1"/>
    <col min="1590" max="1590" width="9" style="6" bestFit="1" customWidth="1"/>
    <col min="1591" max="1592" width="9.109375" style="6" bestFit="1" customWidth="1"/>
    <col min="1593" max="1593" width="11.44140625" style="6" bestFit="1" customWidth="1"/>
    <col min="1594" max="1598" width="11.44140625" style="6" customWidth="1"/>
    <col min="1599" max="1599" width="11.88671875" style="6" bestFit="1" customWidth="1"/>
    <col min="1600" max="1600" width="10.44140625" style="6" customWidth="1"/>
    <col min="1601" max="1601" width="11.33203125" style="6" bestFit="1" customWidth="1"/>
    <col min="1602" max="1602" width="9" style="6" bestFit="1" customWidth="1"/>
    <col min="1603" max="1604" width="9.109375" style="6" bestFit="1" customWidth="1"/>
    <col min="1605" max="1792" width="7.109375" style="6"/>
    <col min="1793" max="1793" width="40.21875" style="6" customWidth="1"/>
    <col min="1794" max="1794" width="1.6640625" style="6" customWidth="1"/>
    <col min="1795" max="1795" width="9" style="6" bestFit="1" customWidth="1"/>
    <col min="1796" max="1797" width="6.77734375" style="6" bestFit="1" customWidth="1"/>
    <col min="1798" max="1798" width="1.109375" style="6" customWidth="1"/>
    <col min="1799" max="1799" width="9" style="6" bestFit="1" customWidth="1"/>
    <col min="1800" max="1801" width="6.77734375" style="6" bestFit="1" customWidth="1"/>
    <col min="1802" max="1802" width="1.21875" style="6" customWidth="1"/>
    <col min="1803" max="1803" width="9" style="6" bestFit="1" customWidth="1"/>
    <col min="1804" max="1805" width="6.77734375" style="6" bestFit="1" customWidth="1"/>
    <col min="1806" max="1806" width="1" style="6" customWidth="1"/>
    <col min="1807" max="1807" width="9" style="6" bestFit="1" customWidth="1"/>
    <col min="1808" max="1809" width="6.77734375" style="6" bestFit="1" customWidth="1"/>
    <col min="1810" max="1810" width="1" style="6" customWidth="1"/>
    <col min="1811" max="1811" width="9" style="6" bestFit="1" customWidth="1"/>
    <col min="1812" max="1813" width="6.77734375" style="6" bestFit="1" customWidth="1"/>
    <col min="1814" max="1814" width="3.109375" style="6" customWidth="1"/>
    <col min="1815" max="1815" width="9" style="6" bestFit="1" customWidth="1"/>
    <col min="1816" max="1817" width="6.77734375" style="6" bestFit="1" customWidth="1"/>
    <col min="1818" max="1818" width="0.44140625" style="6" customWidth="1"/>
    <col min="1819" max="1819" width="8.44140625" style="6" customWidth="1"/>
    <col min="1820" max="1821" width="6.77734375" style="6" bestFit="1" customWidth="1"/>
    <col min="1822" max="1822" width="0.33203125" style="6" customWidth="1"/>
    <col min="1823" max="1823" width="9" style="6" bestFit="1" customWidth="1"/>
    <col min="1824" max="1825" width="6.77734375" style="6" bestFit="1" customWidth="1"/>
    <col min="1826" max="1826" width="0.44140625" style="6" customWidth="1"/>
    <col min="1827" max="1827" width="9" style="6" bestFit="1" customWidth="1"/>
    <col min="1828" max="1828" width="6.5546875" style="6" customWidth="1"/>
    <col min="1829" max="1829" width="6.77734375" style="6" bestFit="1" customWidth="1"/>
    <col min="1830" max="1830" width="0.44140625" style="6" customWidth="1"/>
    <col min="1831" max="1831" width="9" style="6" bestFit="1" customWidth="1"/>
    <col min="1832" max="1833" width="6.77734375" style="6" bestFit="1" customWidth="1"/>
    <col min="1834" max="1834" width="0.44140625" style="6" customWidth="1"/>
    <col min="1835" max="1835" width="9" style="6" bestFit="1" customWidth="1"/>
    <col min="1836" max="1836" width="6.5546875" style="6" customWidth="1"/>
    <col min="1837" max="1837" width="6.77734375" style="6" bestFit="1" customWidth="1"/>
    <col min="1838" max="1838" width="0.5546875" style="6" customWidth="1"/>
    <col min="1839" max="1839" width="9" style="6" bestFit="1" customWidth="1"/>
    <col min="1840" max="1840" width="6.77734375" style="6" bestFit="1" customWidth="1"/>
    <col min="1841" max="1841" width="7" style="6" customWidth="1"/>
    <col min="1842" max="1842" width="9.109375" style="6" bestFit="1" customWidth="1"/>
    <col min="1843" max="1843" width="12.21875" style="6" bestFit="1" customWidth="1"/>
    <col min="1844" max="1845" width="11.33203125" style="6" bestFit="1" customWidth="1"/>
    <col min="1846" max="1846" width="9" style="6" bestFit="1" customWidth="1"/>
    <col min="1847" max="1848" width="9.109375" style="6" bestFit="1" customWidth="1"/>
    <col min="1849" max="1849" width="11.44140625" style="6" bestFit="1" customWidth="1"/>
    <col min="1850" max="1854" width="11.44140625" style="6" customWidth="1"/>
    <col min="1855" max="1855" width="11.88671875" style="6" bestFit="1" customWidth="1"/>
    <col min="1856" max="1856" width="10.44140625" style="6" customWidth="1"/>
    <col min="1857" max="1857" width="11.33203125" style="6" bestFit="1" customWidth="1"/>
    <col min="1858" max="1858" width="9" style="6" bestFit="1" customWidth="1"/>
    <col min="1859" max="1860" width="9.109375" style="6" bestFit="1" customWidth="1"/>
    <col min="1861" max="2048" width="8.88671875" style="6"/>
    <col min="2049" max="2049" width="40.21875" style="6" customWidth="1"/>
    <col min="2050" max="2050" width="1.6640625" style="6" customWidth="1"/>
    <col min="2051" max="2051" width="9" style="6" bestFit="1" customWidth="1"/>
    <col min="2052" max="2053" width="6.77734375" style="6" bestFit="1" customWidth="1"/>
    <col min="2054" max="2054" width="1.109375" style="6" customWidth="1"/>
    <col min="2055" max="2055" width="9" style="6" bestFit="1" customWidth="1"/>
    <col min="2056" max="2057" width="6.77734375" style="6" bestFit="1" customWidth="1"/>
    <col min="2058" max="2058" width="1.21875" style="6" customWidth="1"/>
    <col min="2059" max="2059" width="9" style="6" bestFit="1" customWidth="1"/>
    <col min="2060" max="2061" width="6.77734375" style="6" bestFit="1" customWidth="1"/>
    <col min="2062" max="2062" width="1" style="6" customWidth="1"/>
    <col min="2063" max="2063" width="9" style="6" bestFit="1" customWidth="1"/>
    <col min="2064" max="2065" width="6.77734375" style="6" bestFit="1" customWidth="1"/>
    <col min="2066" max="2066" width="1" style="6" customWidth="1"/>
    <col min="2067" max="2067" width="9" style="6" bestFit="1" customWidth="1"/>
    <col min="2068" max="2069" width="6.77734375" style="6" bestFit="1" customWidth="1"/>
    <col min="2070" max="2070" width="3.109375" style="6" customWidth="1"/>
    <col min="2071" max="2071" width="9" style="6" bestFit="1" customWidth="1"/>
    <col min="2072" max="2073" width="6.77734375" style="6" bestFit="1" customWidth="1"/>
    <col min="2074" max="2074" width="0.44140625" style="6" customWidth="1"/>
    <col min="2075" max="2075" width="8.44140625" style="6" customWidth="1"/>
    <col min="2076" max="2077" width="6.77734375" style="6" bestFit="1" customWidth="1"/>
    <col min="2078" max="2078" width="0.33203125" style="6" customWidth="1"/>
    <col min="2079" max="2079" width="9" style="6" bestFit="1" customWidth="1"/>
    <col min="2080" max="2081" width="6.77734375" style="6" bestFit="1" customWidth="1"/>
    <col min="2082" max="2082" width="0.44140625" style="6" customWidth="1"/>
    <col min="2083" max="2083" width="9" style="6" bestFit="1" customWidth="1"/>
    <col min="2084" max="2084" width="6.5546875" style="6" customWidth="1"/>
    <col min="2085" max="2085" width="6.77734375" style="6" bestFit="1" customWidth="1"/>
    <col min="2086" max="2086" width="0.44140625" style="6" customWidth="1"/>
    <col min="2087" max="2087" width="9" style="6" bestFit="1" customWidth="1"/>
    <col min="2088" max="2089" width="6.77734375" style="6" bestFit="1" customWidth="1"/>
    <col min="2090" max="2090" width="0.44140625" style="6" customWidth="1"/>
    <col min="2091" max="2091" width="9" style="6" bestFit="1" customWidth="1"/>
    <col min="2092" max="2092" width="6.5546875" style="6" customWidth="1"/>
    <col min="2093" max="2093" width="6.77734375" style="6" bestFit="1" customWidth="1"/>
    <col min="2094" max="2094" width="0.5546875" style="6" customWidth="1"/>
    <col min="2095" max="2095" width="9" style="6" bestFit="1" customWidth="1"/>
    <col min="2096" max="2096" width="6.77734375" style="6" bestFit="1" customWidth="1"/>
    <col min="2097" max="2097" width="7" style="6" customWidth="1"/>
    <col min="2098" max="2098" width="9.109375" style="6" bestFit="1" customWidth="1"/>
    <col min="2099" max="2099" width="12.21875" style="6" bestFit="1" customWidth="1"/>
    <col min="2100" max="2101" width="11.33203125" style="6" bestFit="1" customWidth="1"/>
    <col min="2102" max="2102" width="9" style="6" bestFit="1" customWidth="1"/>
    <col min="2103" max="2104" width="9.109375" style="6" bestFit="1" customWidth="1"/>
    <col min="2105" max="2105" width="11.44140625" style="6" bestFit="1" customWidth="1"/>
    <col min="2106" max="2110" width="11.44140625" style="6" customWidth="1"/>
    <col min="2111" max="2111" width="11.88671875" style="6" bestFit="1" customWidth="1"/>
    <col min="2112" max="2112" width="10.44140625" style="6" customWidth="1"/>
    <col min="2113" max="2113" width="11.33203125" style="6" bestFit="1" customWidth="1"/>
    <col min="2114" max="2114" width="9" style="6" bestFit="1" customWidth="1"/>
    <col min="2115" max="2116" width="9.109375" style="6" bestFit="1" customWidth="1"/>
    <col min="2117" max="2304" width="7.109375" style="6"/>
    <col min="2305" max="2305" width="40.21875" style="6" customWidth="1"/>
    <col min="2306" max="2306" width="1.6640625" style="6" customWidth="1"/>
    <col min="2307" max="2307" width="9" style="6" bestFit="1" customWidth="1"/>
    <col min="2308" max="2309" width="6.77734375" style="6" bestFit="1" customWidth="1"/>
    <col min="2310" max="2310" width="1.109375" style="6" customWidth="1"/>
    <col min="2311" max="2311" width="9" style="6" bestFit="1" customWidth="1"/>
    <col min="2312" max="2313" width="6.77734375" style="6" bestFit="1" customWidth="1"/>
    <col min="2314" max="2314" width="1.21875" style="6" customWidth="1"/>
    <col min="2315" max="2315" width="9" style="6" bestFit="1" customWidth="1"/>
    <col min="2316" max="2317" width="6.77734375" style="6" bestFit="1" customWidth="1"/>
    <col min="2318" max="2318" width="1" style="6" customWidth="1"/>
    <col min="2319" max="2319" width="9" style="6" bestFit="1" customWidth="1"/>
    <col min="2320" max="2321" width="6.77734375" style="6" bestFit="1" customWidth="1"/>
    <col min="2322" max="2322" width="1" style="6" customWidth="1"/>
    <col min="2323" max="2323" width="9" style="6" bestFit="1" customWidth="1"/>
    <col min="2324" max="2325" width="6.77734375" style="6" bestFit="1" customWidth="1"/>
    <col min="2326" max="2326" width="3.109375" style="6" customWidth="1"/>
    <col min="2327" max="2327" width="9" style="6" bestFit="1" customWidth="1"/>
    <col min="2328" max="2329" width="6.77734375" style="6" bestFit="1" customWidth="1"/>
    <col min="2330" max="2330" width="0.44140625" style="6" customWidth="1"/>
    <col min="2331" max="2331" width="8.44140625" style="6" customWidth="1"/>
    <col min="2332" max="2333" width="6.77734375" style="6" bestFit="1" customWidth="1"/>
    <col min="2334" max="2334" width="0.33203125" style="6" customWidth="1"/>
    <col min="2335" max="2335" width="9" style="6" bestFit="1" customWidth="1"/>
    <col min="2336" max="2337" width="6.77734375" style="6" bestFit="1" customWidth="1"/>
    <col min="2338" max="2338" width="0.44140625" style="6" customWidth="1"/>
    <col min="2339" max="2339" width="9" style="6" bestFit="1" customWidth="1"/>
    <col min="2340" max="2340" width="6.5546875" style="6" customWidth="1"/>
    <col min="2341" max="2341" width="6.77734375" style="6" bestFit="1" customWidth="1"/>
    <col min="2342" max="2342" width="0.44140625" style="6" customWidth="1"/>
    <col min="2343" max="2343" width="9" style="6" bestFit="1" customWidth="1"/>
    <col min="2344" max="2345" width="6.77734375" style="6" bestFit="1" customWidth="1"/>
    <col min="2346" max="2346" width="0.44140625" style="6" customWidth="1"/>
    <col min="2347" max="2347" width="9" style="6" bestFit="1" customWidth="1"/>
    <col min="2348" max="2348" width="6.5546875" style="6" customWidth="1"/>
    <col min="2349" max="2349" width="6.77734375" style="6" bestFit="1" customWidth="1"/>
    <col min="2350" max="2350" width="0.5546875" style="6" customWidth="1"/>
    <col min="2351" max="2351" width="9" style="6" bestFit="1" customWidth="1"/>
    <col min="2352" max="2352" width="6.77734375" style="6" bestFit="1" customWidth="1"/>
    <col min="2353" max="2353" width="7" style="6" customWidth="1"/>
    <col min="2354" max="2354" width="9.109375" style="6" bestFit="1" customWidth="1"/>
    <col min="2355" max="2355" width="12.21875" style="6" bestFit="1" customWidth="1"/>
    <col min="2356" max="2357" width="11.33203125" style="6" bestFit="1" customWidth="1"/>
    <col min="2358" max="2358" width="9" style="6" bestFit="1" customWidth="1"/>
    <col min="2359" max="2360" width="9.109375" style="6" bestFit="1" customWidth="1"/>
    <col min="2361" max="2361" width="11.44140625" style="6" bestFit="1" customWidth="1"/>
    <col min="2362" max="2366" width="11.44140625" style="6" customWidth="1"/>
    <col min="2367" max="2367" width="11.88671875" style="6" bestFit="1" customWidth="1"/>
    <col min="2368" max="2368" width="10.44140625" style="6" customWidth="1"/>
    <col min="2369" max="2369" width="11.33203125" style="6" bestFit="1" customWidth="1"/>
    <col min="2370" max="2370" width="9" style="6" bestFit="1" customWidth="1"/>
    <col min="2371" max="2372" width="9.109375" style="6" bestFit="1" customWidth="1"/>
    <col min="2373" max="2560" width="7.109375" style="6"/>
    <col min="2561" max="2561" width="40.21875" style="6" customWidth="1"/>
    <col min="2562" max="2562" width="1.6640625" style="6" customWidth="1"/>
    <col min="2563" max="2563" width="9" style="6" bestFit="1" customWidth="1"/>
    <col min="2564" max="2565" width="6.77734375" style="6" bestFit="1" customWidth="1"/>
    <col min="2566" max="2566" width="1.109375" style="6" customWidth="1"/>
    <col min="2567" max="2567" width="9" style="6" bestFit="1" customWidth="1"/>
    <col min="2568" max="2569" width="6.77734375" style="6" bestFit="1" customWidth="1"/>
    <col min="2570" max="2570" width="1.21875" style="6" customWidth="1"/>
    <col min="2571" max="2571" width="9" style="6" bestFit="1" customWidth="1"/>
    <col min="2572" max="2573" width="6.77734375" style="6" bestFit="1" customWidth="1"/>
    <col min="2574" max="2574" width="1" style="6" customWidth="1"/>
    <col min="2575" max="2575" width="9" style="6" bestFit="1" customWidth="1"/>
    <col min="2576" max="2577" width="6.77734375" style="6" bestFit="1" customWidth="1"/>
    <col min="2578" max="2578" width="1" style="6" customWidth="1"/>
    <col min="2579" max="2579" width="9" style="6" bestFit="1" customWidth="1"/>
    <col min="2580" max="2581" width="6.77734375" style="6" bestFit="1" customWidth="1"/>
    <col min="2582" max="2582" width="3.109375" style="6" customWidth="1"/>
    <col min="2583" max="2583" width="9" style="6" bestFit="1" customWidth="1"/>
    <col min="2584" max="2585" width="6.77734375" style="6" bestFit="1" customWidth="1"/>
    <col min="2586" max="2586" width="0.44140625" style="6" customWidth="1"/>
    <col min="2587" max="2587" width="8.44140625" style="6" customWidth="1"/>
    <col min="2588" max="2589" width="6.77734375" style="6" bestFit="1" customWidth="1"/>
    <col min="2590" max="2590" width="0.33203125" style="6" customWidth="1"/>
    <col min="2591" max="2591" width="9" style="6" bestFit="1" customWidth="1"/>
    <col min="2592" max="2593" width="6.77734375" style="6" bestFit="1" customWidth="1"/>
    <col min="2594" max="2594" width="0.44140625" style="6" customWidth="1"/>
    <col min="2595" max="2595" width="9" style="6" bestFit="1" customWidth="1"/>
    <col min="2596" max="2596" width="6.5546875" style="6" customWidth="1"/>
    <col min="2597" max="2597" width="6.77734375" style="6" bestFit="1" customWidth="1"/>
    <col min="2598" max="2598" width="0.44140625" style="6" customWidth="1"/>
    <col min="2599" max="2599" width="9" style="6" bestFit="1" customWidth="1"/>
    <col min="2600" max="2601" width="6.77734375" style="6" bestFit="1" customWidth="1"/>
    <col min="2602" max="2602" width="0.44140625" style="6" customWidth="1"/>
    <col min="2603" max="2603" width="9" style="6" bestFit="1" customWidth="1"/>
    <col min="2604" max="2604" width="6.5546875" style="6" customWidth="1"/>
    <col min="2605" max="2605" width="6.77734375" style="6" bestFit="1" customWidth="1"/>
    <col min="2606" max="2606" width="0.5546875" style="6" customWidth="1"/>
    <col min="2607" max="2607" width="9" style="6" bestFit="1" customWidth="1"/>
    <col min="2608" max="2608" width="6.77734375" style="6" bestFit="1" customWidth="1"/>
    <col min="2609" max="2609" width="7" style="6" customWidth="1"/>
    <col min="2610" max="2610" width="9.109375" style="6" bestFit="1" customWidth="1"/>
    <col min="2611" max="2611" width="12.21875" style="6" bestFit="1" customWidth="1"/>
    <col min="2612" max="2613" width="11.33203125" style="6" bestFit="1" customWidth="1"/>
    <col min="2614" max="2614" width="9" style="6" bestFit="1" customWidth="1"/>
    <col min="2615" max="2616" width="9.109375" style="6" bestFit="1" customWidth="1"/>
    <col min="2617" max="2617" width="11.44140625" style="6" bestFit="1" customWidth="1"/>
    <col min="2618" max="2622" width="11.44140625" style="6" customWidth="1"/>
    <col min="2623" max="2623" width="11.88671875" style="6" bestFit="1" customWidth="1"/>
    <col min="2624" max="2624" width="10.44140625" style="6" customWidth="1"/>
    <col min="2625" max="2625" width="11.33203125" style="6" bestFit="1" customWidth="1"/>
    <col min="2626" max="2626" width="9" style="6" bestFit="1" customWidth="1"/>
    <col min="2627" max="2628" width="9.109375" style="6" bestFit="1" customWidth="1"/>
    <col min="2629" max="2816" width="7.109375" style="6"/>
    <col min="2817" max="2817" width="40.21875" style="6" customWidth="1"/>
    <col min="2818" max="2818" width="1.6640625" style="6" customWidth="1"/>
    <col min="2819" max="2819" width="9" style="6" bestFit="1" customWidth="1"/>
    <col min="2820" max="2821" width="6.77734375" style="6" bestFit="1" customWidth="1"/>
    <col min="2822" max="2822" width="1.109375" style="6" customWidth="1"/>
    <col min="2823" max="2823" width="9" style="6" bestFit="1" customWidth="1"/>
    <col min="2824" max="2825" width="6.77734375" style="6" bestFit="1" customWidth="1"/>
    <col min="2826" max="2826" width="1.21875" style="6" customWidth="1"/>
    <col min="2827" max="2827" width="9" style="6" bestFit="1" customWidth="1"/>
    <col min="2828" max="2829" width="6.77734375" style="6" bestFit="1" customWidth="1"/>
    <col min="2830" max="2830" width="1" style="6" customWidth="1"/>
    <col min="2831" max="2831" width="9" style="6" bestFit="1" customWidth="1"/>
    <col min="2832" max="2833" width="6.77734375" style="6" bestFit="1" customWidth="1"/>
    <col min="2834" max="2834" width="1" style="6" customWidth="1"/>
    <col min="2835" max="2835" width="9" style="6" bestFit="1" customWidth="1"/>
    <col min="2836" max="2837" width="6.77734375" style="6" bestFit="1" customWidth="1"/>
    <col min="2838" max="2838" width="3.109375" style="6" customWidth="1"/>
    <col min="2839" max="2839" width="9" style="6" bestFit="1" customWidth="1"/>
    <col min="2840" max="2841" width="6.77734375" style="6" bestFit="1" customWidth="1"/>
    <col min="2842" max="2842" width="0.44140625" style="6" customWidth="1"/>
    <col min="2843" max="2843" width="8.44140625" style="6" customWidth="1"/>
    <col min="2844" max="2845" width="6.77734375" style="6" bestFit="1" customWidth="1"/>
    <col min="2846" max="2846" width="0.33203125" style="6" customWidth="1"/>
    <col min="2847" max="2847" width="9" style="6" bestFit="1" customWidth="1"/>
    <col min="2848" max="2849" width="6.77734375" style="6" bestFit="1" customWidth="1"/>
    <col min="2850" max="2850" width="0.44140625" style="6" customWidth="1"/>
    <col min="2851" max="2851" width="9" style="6" bestFit="1" customWidth="1"/>
    <col min="2852" max="2852" width="6.5546875" style="6" customWidth="1"/>
    <col min="2853" max="2853" width="6.77734375" style="6" bestFit="1" customWidth="1"/>
    <col min="2854" max="2854" width="0.44140625" style="6" customWidth="1"/>
    <col min="2855" max="2855" width="9" style="6" bestFit="1" customWidth="1"/>
    <col min="2856" max="2857" width="6.77734375" style="6" bestFit="1" customWidth="1"/>
    <col min="2858" max="2858" width="0.44140625" style="6" customWidth="1"/>
    <col min="2859" max="2859" width="9" style="6" bestFit="1" customWidth="1"/>
    <col min="2860" max="2860" width="6.5546875" style="6" customWidth="1"/>
    <col min="2861" max="2861" width="6.77734375" style="6" bestFit="1" customWidth="1"/>
    <col min="2862" max="2862" width="0.5546875" style="6" customWidth="1"/>
    <col min="2863" max="2863" width="9" style="6" bestFit="1" customWidth="1"/>
    <col min="2864" max="2864" width="6.77734375" style="6" bestFit="1" customWidth="1"/>
    <col min="2865" max="2865" width="7" style="6" customWidth="1"/>
    <col min="2866" max="2866" width="9.109375" style="6" bestFit="1" customWidth="1"/>
    <col min="2867" max="2867" width="12.21875" style="6" bestFit="1" customWidth="1"/>
    <col min="2868" max="2869" width="11.33203125" style="6" bestFit="1" customWidth="1"/>
    <col min="2870" max="2870" width="9" style="6" bestFit="1" customWidth="1"/>
    <col min="2871" max="2872" width="9.109375" style="6" bestFit="1" customWidth="1"/>
    <col min="2873" max="2873" width="11.44140625" style="6" bestFit="1" customWidth="1"/>
    <col min="2874" max="2878" width="11.44140625" style="6" customWidth="1"/>
    <col min="2879" max="2879" width="11.88671875" style="6" bestFit="1" customWidth="1"/>
    <col min="2880" max="2880" width="10.44140625" style="6" customWidth="1"/>
    <col min="2881" max="2881" width="11.33203125" style="6" bestFit="1" customWidth="1"/>
    <col min="2882" max="2882" width="9" style="6" bestFit="1" customWidth="1"/>
    <col min="2883" max="2884" width="9.109375" style="6" bestFit="1" customWidth="1"/>
    <col min="2885" max="3072" width="8.88671875" style="6"/>
    <col min="3073" max="3073" width="40.21875" style="6" customWidth="1"/>
    <col min="3074" max="3074" width="1.6640625" style="6" customWidth="1"/>
    <col min="3075" max="3075" width="9" style="6" bestFit="1" customWidth="1"/>
    <col min="3076" max="3077" width="6.77734375" style="6" bestFit="1" customWidth="1"/>
    <col min="3078" max="3078" width="1.109375" style="6" customWidth="1"/>
    <col min="3079" max="3079" width="9" style="6" bestFit="1" customWidth="1"/>
    <col min="3080" max="3081" width="6.77734375" style="6" bestFit="1" customWidth="1"/>
    <col min="3082" max="3082" width="1.21875" style="6" customWidth="1"/>
    <col min="3083" max="3083" width="9" style="6" bestFit="1" customWidth="1"/>
    <col min="3084" max="3085" width="6.77734375" style="6" bestFit="1" customWidth="1"/>
    <col min="3086" max="3086" width="1" style="6" customWidth="1"/>
    <col min="3087" max="3087" width="9" style="6" bestFit="1" customWidth="1"/>
    <col min="3088" max="3089" width="6.77734375" style="6" bestFit="1" customWidth="1"/>
    <col min="3090" max="3090" width="1" style="6" customWidth="1"/>
    <col min="3091" max="3091" width="9" style="6" bestFit="1" customWidth="1"/>
    <col min="3092" max="3093" width="6.77734375" style="6" bestFit="1" customWidth="1"/>
    <col min="3094" max="3094" width="3.109375" style="6" customWidth="1"/>
    <col min="3095" max="3095" width="9" style="6" bestFit="1" customWidth="1"/>
    <col min="3096" max="3097" width="6.77734375" style="6" bestFit="1" customWidth="1"/>
    <col min="3098" max="3098" width="0.44140625" style="6" customWidth="1"/>
    <col min="3099" max="3099" width="8.44140625" style="6" customWidth="1"/>
    <col min="3100" max="3101" width="6.77734375" style="6" bestFit="1" customWidth="1"/>
    <col min="3102" max="3102" width="0.33203125" style="6" customWidth="1"/>
    <col min="3103" max="3103" width="9" style="6" bestFit="1" customWidth="1"/>
    <col min="3104" max="3105" width="6.77734375" style="6" bestFit="1" customWidth="1"/>
    <col min="3106" max="3106" width="0.44140625" style="6" customWidth="1"/>
    <col min="3107" max="3107" width="9" style="6" bestFit="1" customWidth="1"/>
    <col min="3108" max="3108" width="6.5546875" style="6" customWidth="1"/>
    <col min="3109" max="3109" width="6.77734375" style="6" bestFit="1" customWidth="1"/>
    <col min="3110" max="3110" width="0.44140625" style="6" customWidth="1"/>
    <col min="3111" max="3111" width="9" style="6" bestFit="1" customWidth="1"/>
    <col min="3112" max="3113" width="6.77734375" style="6" bestFit="1" customWidth="1"/>
    <col min="3114" max="3114" width="0.44140625" style="6" customWidth="1"/>
    <col min="3115" max="3115" width="9" style="6" bestFit="1" customWidth="1"/>
    <col min="3116" max="3116" width="6.5546875" style="6" customWidth="1"/>
    <col min="3117" max="3117" width="6.77734375" style="6" bestFit="1" customWidth="1"/>
    <col min="3118" max="3118" width="0.5546875" style="6" customWidth="1"/>
    <col min="3119" max="3119" width="9" style="6" bestFit="1" customWidth="1"/>
    <col min="3120" max="3120" width="6.77734375" style="6" bestFit="1" customWidth="1"/>
    <col min="3121" max="3121" width="7" style="6" customWidth="1"/>
    <col min="3122" max="3122" width="9.109375" style="6" bestFit="1" customWidth="1"/>
    <col min="3123" max="3123" width="12.21875" style="6" bestFit="1" customWidth="1"/>
    <col min="3124" max="3125" width="11.33203125" style="6" bestFit="1" customWidth="1"/>
    <col min="3126" max="3126" width="9" style="6" bestFit="1" customWidth="1"/>
    <col min="3127" max="3128" width="9.109375" style="6" bestFit="1" customWidth="1"/>
    <col min="3129" max="3129" width="11.44140625" style="6" bestFit="1" customWidth="1"/>
    <col min="3130" max="3134" width="11.44140625" style="6" customWidth="1"/>
    <col min="3135" max="3135" width="11.88671875" style="6" bestFit="1" customWidth="1"/>
    <col min="3136" max="3136" width="10.44140625" style="6" customWidth="1"/>
    <col min="3137" max="3137" width="11.33203125" style="6" bestFit="1" customWidth="1"/>
    <col min="3138" max="3138" width="9" style="6" bestFit="1" customWidth="1"/>
    <col min="3139" max="3140" width="9.109375" style="6" bestFit="1" customWidth="1"/>
    <col min="3141" max="3328" width="7.109375" style="6"/>
    <col min="3329" max="3329" width="40.21875" style="6" customWidth="1"/>
    <col min="3330" max="3330" width="1.6640625" style="6" customWidth="1"/>
    <col min="3331" max="3331" width="9" style="6" bestFit="1" customWidth="1"/>
    <col min="3332" max="3333" width="6.77734375" style="6" bestFit="1" customWidth="1"/>
    <col min="3334" max="3334" width="1.109375" style="6" customWidth="1"/>
    <col min="3335" max="3335" width="9" style="6" bestFit="1" customWidth="1"/>
    <col min="3336" max="3337" width="6.77734375" style="6" bestFit="1" customWidth="1"/>
    <col min="3338" max="3338" width="1.21875" style="6" customWidth="1"/>
    <col min="3339" max="3339" width="9" style="6" bestFit="1" customWidth="1"/>
    <col min="3340" max="3341" width="6.77734375" style="6" bestFit="1" customWidth="1"/>
    <col min="3342" max="3342" width="1" style="6" customWidth="1"/>
    <col min="3343" max="3343" width="9" style="6" bestFit="1" customWidth="1"/>
    <col min="3344" max="3345" width="6.77734375" style="6" bestFit="1" customWidth="1"/>
    <col min="3346" max="3346" width="1" style="6" customWidth="1"/>
    <col min="3347" max="3347" width="9" style="6" bestFit="1" customWidth="1"/>
    <col min="3348" max="3349" width="6.77734375" style="6" bestFit="1" customWidth="1"/>
    <col min="3350" max="3350" width="3.109375" style="6" customWidth="1"/>
    <col min="3351" max="3351" width="9" style="6" bestFit="1" customWidth="1"/>
    <col min="3352" max="3353" width="6.77734375" style="6" bestFit="1" customWidth="1"/>
    <col min="3354" max="3354" width="0.44140625" style="6" customWidth="1"/>
    <col min="3355" max="3355" width="8.44140625" style="6" customWidth="1"/>
    <col min="3356" max="3357" width="6.77734375" style="6" bestFit="1" customWidth="1"/>
    <col min="3358" max="3358" width="0.33203125" style="6" customWidth="1"/>
    <col min="3359" max="3359" width="9" style="6" bestFit="1" customWidth="1"/>
    <col min="3360" max="3361" width="6.77734375" style="6" bestFit="1" customWidth="1"/>
    <col min="3362" max="3362" width="0.44140625" style="6" customWidth="1"/>
    <col min="3363" max="3363" width="9" style="6" bestFit="1" customWidth="1"/>
    <col min="3364" max="3364" width="6.5546875" style="6" customWidth="1"/>
    <col min="3365" max="3365" width="6.77734375" style="6" bestFit="1" customWidth="1"/>
    <col min="3366" max="3366" width="0.44140625" style="6" customWidth="1"/>
    <col min="3367" max="3367" width="9" style="6" bestFit="1" customWidth="1"/>
    <col min="3368" max="3369" width="6.77734375" style="6" bestFit="1" customWidth="1"/>
    <col min="3370" max="3370" width="0.44140625" style="6" customWidth="1"/>
    <col min="3371" max="3371" width="9" style="6" bestFit="1" customWidth="1"/>
    <col min="3372" max="3372" width="6.5546875" style="6" customWidth="1"/>
    <col min="3373" max="3373" width="6.77734375" style="6" bestFit="1" customWidth="1"/>
    <col min="3374" max="3374" width="0.5546875" style="6" customWidth="1"/>
    <col min="3375" max="3375" width="9" style="6" bestFit="1" customWidth="1"/>
    <col min="3376" max="3376" width="6.77734375" style="6" bestFit="1" customWidth="1"/>
    <col min="3377" max="3377" width="7" style="6" customWidth="1"/>
    <col min="3378" max="3378" width="9.109375" style="6" bestFit="1" customWidth="1"/>
    <col min="3379" max="3379" width="12.21875" style="6" bestFit="1" customWidth="1"/>
    <col min="3380" max="3381" width="11.33203125" style="6" bestFit="1" customWidth="1"/>
    <col min="3382" max="3382" width="9" style="6" bestFit="1" customWidth="1"/>
    <col min="3383" max="3384" width="9.109375" style="6" bestFit="1" customWidth="1"/>
    <col min="3385" max="3385" width="11.44140625" style="6" bestFit="1" customWidth="1"/>
    <col min="3386" max="3390" width="11.44140625" style="6" customWidth="1"/>
    <col min="3391" max="3391" width="11.88671875" style="6" bestFit="1" customWidth="1"/>
    <col min="3392" max="3392" width="10.44140625" style="6" customWidth="1"/>
    <col min="3393" max="3393" width="11.33203125" style="6" bestFit="1" customWidth="1"/>
    <col min="3394" max="3394" width="9" style="6" bestFit="1" customWidth="1"/>
    <col min="3395" max="3396" width="9.109375" style="6" bestFit="1" customWidth="1"/>
    <col min="3397" max="3584" width="7.109375" style="6"/>
    <col min="3585" max="3585" width="40.21875" style="6" customWidth="1"/>
    <col min="3586" max="3586" width="1.6640625" style="6" customWidth="1"/>
    <col min="3587" max="3587" width="9" style="6" bestFit="1" customWidth="1"/>
    <col min="3588" max="3589" width="6.77734375" style="6" bestFit="1" customWidth="1"/>
    <col min="3590" max="3590" width="1.109375" style="6" customWidth="1"/>
    <col min="3591" max="3591" width="9" style="6" bestFit="1" customWidth="1"/>
    <col min="3592" max="3593" width="6.77734375" style="6" bestFit="1" customWidth="1"/>
    <col min="3594" max="3594" width="1.21875" style="6" customWidth="1"/>
    <col min="3595" max="3595" width="9" style="6" bestFit="1" customWidth="1"/>
    <col min="3596" max="3597" width="6.77734375" style="6" bestFit="1" customWidth="1"/>
    <col min="3598" max="3598" width="1" style="6" customWidth="1"/>
    <col min="3599" max="3599" width="9" style="6" bestFit="1" customWidth="1"/>
    <col min="3600" max="3601" width="6.77734375" style="6" bestFit="1" customWidth="1"/>
    <col min="3602" max="3602" width="1" style="6" customWidth="1"/>
    <col min="3603" max="3603" width="9" style="6" bestFit="1" customWidth="1"/>
    <col min="3604" max="3605" width="6.77734375" style="6" bestFit="1" customWidth="1"/>
    <col min="3606" max="3606" width="3.109375" style="6" customWidth="1"/>
    <col min="3607" max="3607" width="9" style="6" bestFit="1" customWidth="1"/>
    <col min="3608" max="3609" width="6.77734375" style="6" bestFit="1" customWidth="1"/>
    <col min="3610" max="3610" width="0.44140625" style="6" customWidth="1"/>
    <col min="3611" max="3611" width="8.44140625" style="6" customWidth="1"/>
    <col min="3612" max="3613" width="6.77734375" style="6" bestFit="1" customWidth="1"/>
    <col min="3614" max="3614" width="0.33203125" style="6" customWidth="1"/>
    <col min="3615" max="3615" width="9" style="6" bestFit="1" customWidth="1"/>
    <col min="3616" max="3617" width="6.77734375" style="6" bestFit="1" customWidth="1"/>
    <col min="3618" max="3618" width="0.44140625" style="6" customWidth="1"/>
    <col min="3619" max="3619" width="9" style="6" bestFit="1" customWidth="1"/>
    <col min="3620" max="3620" width="6.5546875" style="6" customWidth="1"/>
    <col min="3621" max="3621" width="6.77734375" style="6" bestFit="1" customWidth="1"/>
    <col min="3622" max="3622" width="0.44140625" style="6" customWidth="1"/>
    <col min="3623" max="3623" width="9" style="6" bestFit="1" customWidth="1"/>
    <col min="3624" max="3625" width="6.77734375" style="6" bestFit="1" customWidth="1"/>
    <col min="3626" max="3626" width="0.44140625" style="6" customWidth="1"/>
    <col min="3627" max="3627" width="9" style="6" bestFit="1" customWidth="1"/>
    <col min="3628" max="3628" width="6.5546875" style="6" customWidth="1"/>
    <col min="3629" max="3629" width="6.77734375" style="6" bestFit="1" customWidth="1"/>
    <col min="3630" max="3630" width="0.5546875" style="6" customWidth="1"/>
    <col min="3631" max="3631" width="9" style="6" bestFit="1" customWidth="1"/>
    <col min="3632" max="3632" width="6.77734375" style="6" bestFit="1" customWidth="1"/>
    <col min="3633" max="3633" width="7" style="6" customWidth="1"/>
    <col min="3634" max="3634" width="9.109375" style="6" bestFit="1" customWidth="1"/>
    <col min="3635" max="3635" width="12.21875" style="6" bestFit="1" customWidth="1"/>
    <col min="3636" max="3637" width="11.33203125" style="6" bestFit="1" customWidth="1"/>
    <col min="3638" max="3638" width="9" style="6" bestFit="1" customWidth="1"/>
    <col min="3639" max="3640" width="9.109375" style="6" bestFit="1" customWidth="1"/>
    <col min="3641" max="3641" width="11.44140625" style="6" bestFit="1" customWidth="1"/>
    <col min="3642" max="3646" width="11.44140625" style="6" customWidth="1"/>
    <col min="3647" max="3647" width="11.88671875" style="6" bestFit="1" customWidth="1"/>
    <col min="3648" max="3648" width="10.44140625" style="6" customWidth="1"/>
    <col min="3649" max="3649" width="11.33203125" style="6" bestFit="1" customWidth="1"/>
    <col min="3650" max="3650" width="9" style="6" bestFit="1" customWidth="1"/>
    <col min="3651" max="3652" width="9.109375" style="6" bestFit="1" customWidth="1"/>
    <col min="3653" max="3840" width="7.109375" style="6"/>
    <col min="3841" max="3841" width="40.21875" style="6" customWidth="1"/>
    <col min="3842" max="3842" width="1.6640625" style="6" customWidth="1"/>
    <col min="3843" max="3843" width="9" style="6" bestFit="1" customWidth="1"/>
    <col min="3844" max="3845" width="6.77734375" style="6" bestFit="1" customWidth="1"/>
    <col min="3846" max="3846" width="1.109375" style="6" customWidth="1"/>
    <col min="3847" max="3847" width="9" style="6" bestFit="1" customWidth="1"/>
    <col min="3848" max="3849" width="6.77734375" style="6" bestFit="1" customWidth="1"/>
    <col min="3850" max="3850" width="1.21875" style="6" customWidth="1"/>
    <col min="3851" max="3851" width="9" style="6" bestFit="1" customWidth="1"/>
    <col min="3852" max="3853" width="6.77734375" style="6" bestFit="1" customWidth="1"/>
    <col min="3854" max="3854" width="1" style="6" customWidth="1"/>
    <col min="3855" max="3855" width="9" style="6" bestFit="1" customWidth="1"/>
    <col min="3856" max="3857" width="6.77734375" style="6" bestFit="1" customWidth="1"/>
    <col min="3858" max="3858" width="1" style="6" customWidth="1"/>
    <col min="3859" max="3859" width="9" style="6" bestFit="1" customWidth="1"/>
    <col min="3860" max="3861" width="6.77734375" style="6" bestFit="1" customWidth="1"/>
    <col min="3862" max="3862" width="3.109375" style="6" customWidth="1"/>
    <col min="3863" max="3863" width="9" style="6" bestFit="1" customWidth="1"/>
    <col min="3864" max="3865" width="6.77734375" style="6" bestFit="1" customWidth="1"/>
    <col min="3866" max="3866" width="0.44140625" style="6" customWidth="1"/>
    <col min="3867" max="3867" width="8.44140625" style="6" customWidth="1"/>
    <col min="3868" max="3869" width="6.77734375" style="6" bestFit="1" customWidth="1"/>
    <col min="3870" max="3870" width="0.33203125" style="6" customWidth="1"/>
    <col min="3871" max="3871" width="9" style="6" bestFit="1" customWidth="1"/>
    <col min="3872" max="3873" width="6.77734375" style="6" bestFit="1" customWidth="1"/>
    <col min="3874" max="3874" width="0.44140625" style="6" customWidth="1"/>
    <col min="3875" max="3875" width="9" style="6" bestFit="1" customWidth="1"/>
    <col min="3876" max="3876" width="6.5546875" style="6" customWidth="1"/>
    <col min="3877" max="3877" width="6.77734375" style="6" bestFit="1" customWidth="1"/>
    <col min="3878" max="3878" width="0.44140625" style="6" customWidth="1"/>
    <col min="3879" max="3879" width="9" style="6" bestFit="1" customWidth="1"/>
    <col min="3880" max="3881" width="6.77734375" style="6" bestFit="1" customWidth="1"/>
    <col min="3882" max="3882" width="0.44140625" style="6" customWidth="1"/>
    <col min="3883" max="3883" width="9" style="6" bestFit="1" customWidth="1"/>
    <col min="3884" max="3884" width="6.5546875" style="6" customWidth="1"/>
    <col min="3885" max="3885" width="6.77734375" style="6" bestFit="1" customWidth="1"/>
    <col min="3886" max="3886" width="0.5546875" style="6" customWidth="1"/>
    <col min="3887" max="3887" width="9" style="6" bestFit="1" customWidth="1"/>
    <col min="3888" max="3888" width="6.77734375" style="6" bestFit="1" customWidth="1"/>
    <col min="3889" max="3889" width="7" style="6" customWidth="1"/>
    <col min="3890" max="3890" width="9.109375" style="6" bestFit="1" customWidth="1"/>
    <col min="3891" max="3891" width="12.21875" style="6" bestFit="1" customWidth="1"/>
    <col min="3892" max="3893" width="11.33203125" style="6" bestFit="1" customWidth="1"/>
    <col min="3894" max="3894" width="9" style="6" bestFit="1" customWidth="1"/>
    <col min="3895" max="3896" width="9.109375" style="6" bestFit="1" customWidth="1"/>
    <col min="3897" max="3897" width="11.44140625" style="6" bestFit="1" customWidth="1"/>
    <col min="3898" max="3902" width="11.44140625" style="6" customWidth="1"/>
    <col min="3903" max="3903" width="11.88671875" style="6" bestFit="1" customWidth="1"/>
    <col min="3904" max="3904" width="10.44140625" style="6" customWidth="1"/>
    <col min="3905" max="3905" width="11.33203125" style="6" bestFit="1" customWidth="1"/>
    <col min="3906" max="3906" width="9" style="6" bestFit="1" customWidth="1"/>
    <col min="3907" max="3908" width="9.109375" style="6" bestFit="1" customWidth="1"/>
    <col min="3909" max="4096" width="8.88671875" style="6"/>
    <col min="4097" max="4097" width="40.21875" style="6" customWidth="1"/>
    <col min="4098" max="4098" width="1.6640625" style="6" customWidth="1"/>
    <col min="4099" max="4099" width="9" style="6" bestFit="1" customWidth="1"/>
    <col min="4100" max="4101" width="6.77734375" style="6" bestFit="1" customWidth="1"/>
    <col min="4102" max="4102" width="1.109375" style="6" customWidth="1"/>
    <col min="4103" max="4103" width="9" style="6" bestFit="1" customWidth="1"/>
    <col min="4104" max="4105" width="6.77734375" style="6" bestFit="1" customWidth="1"/>
    <col min="4106" max="4106" width="1.21875" style="6" customWidth="1"/>
    <col min="4107" max="4107" width="9" style="6" bestFit="1" customWidth="1"/>
    <col min="4108" max="4109" width="6.77734375" style="6" bestFit="1" customWidth="1"/>
    <col min="4110" max="4110" width="1" style="6" customWidth="1"/>
    <col min="4111" max="4111" width="9" style="6" bestFit="1" customWidth="1"/>
    <col min="4112" max="4113" width="6.77734375" style="6" bestFit="1" customWidth="1"/>
    <col min="4114" max="4114" width="1" style="6" customWidth="1"/>
    <col min="4115" max="4115" width="9" style="6" bestFit="1" customWidth="1"/>
    <col min="4116" max="4117" width="6.77734375" style="6" bestFit="1" customWidth="1"/>
    <col min="4118" max="4118" width="3.109375" style="6" customWidth="1"/>
    <col min="4119" max="4119" width="9" style="6" bestFit="1" customWidth="1"/>
    <col min="4120" max="4121" width="6.77734375" style="6" bestFit="1" customWidth="1"/>
    <col min="4122" max="4122" width="0.44140625" style="6" customWidth="1"/>
    <col min="4123" max="4123" width="8.44140625" style="6" customWidth="1"/>
    <col min="4124" max="4125" width="6.77734375" style="6" bestFit="1" customWidth="1"/>
    <col min="4126" max="4126" width="0.33203125" style="6" customWidth="1"/>
    <col min="4127" max="4127" width="9" style="6" bestFit="1" customWidth="1"/>
    <col min="4128" max="4129" width="6.77734375" style="6" bestFit="1" customWidth="1"/>
    <col min="4130" max="4130" width="0.44140625" style="6" customWidth="1"/>
    <col min="4131" max="4131" width="9" style="6" bestFit="1" customWidth="1"/>
    <col min="4132" max="4132" width="6.5546875" style="6" customWidth="1"/>
    <col min="4133" max="4133" width="6.77734375" style="6" bestFit="1" customWidth="1"/>
    <col min="4134" max="4134" width="0.44140625" style="6" customWidth="1"/>
    <col min="4135" max="4135" width="9" style="6" bestFit="1" customWidth="1"/>
    <col min="4136" max="4137" width="6.77734375" style="6" bestFit="1" customWidth="1"/>
    <col min="4138" max="4138" width="0.44140625" style="6" customWidth="1"/>
    <col min="4139" max="4139" width="9" style="6" bestFit="1" customWidth="1"/>
    <col min="4140" max="4140" width="6.5546875" style="6" customWidth="1"/>
    <col min="4141" max="4141" width="6.77734375" style="6" bestFit="1" customWidth="1"/>
    <col min="4142" max="4142" width="0.5546875" style="6" customWidth="1"/>
    <col min="4143" max="4143" width="9" style="6" bestFit="1" customWidth="1"/>
    <col min="4144" max="4144" width="6.77734375" style="6" bestFit="1" customWidth="1"/>
    <col min="4145" max="4145" width="7" style="6" customWidth="1"/>
    <col min="4146" max="4146" width="9.109375" style="6" bestFit="1" customWidth="1"/>
    <col min="4147" max="4147" width="12.21875" style="6" bestFit="1" customWidth="1"/>
    <col min="4148" max="4149" width="11.33203125" style="6" bestFit="1" customWidth="1"/>
    <col min="4150" max="4150" width="9" style="6" bestFit="1" customWidth="1"/>
    <col min="4151" max="4152" width="9.109375" style="6" bestFit="1" customWidth="1"/>
    <col min="4153" max="4153" width="11.44140625" style="6" bestFit="1" customWidth="1"/>
    <col min="4154" max="4158" width="11.44140625" style="6" customWidth="1"/>
    <col min="4159" max="4159" width="11.88671875" style="6" bestFit="1" customWidth="1"/>
    <col min="4160" max="4160" width="10.44140625" style="6" customWidth="1"/>
    <col min="4161" max="4161" width="11.33203125" style="6" bestFit="1" customWidth="1"/>
    <col min="4162" max="4162" width="9" style="6" bestFit="1" customWidth="1"/>
    <col min="4163" max="4164" width="9.109375" style="6" bestFit="1" customWidth="1"/>
    <col min="4165" max="4352" width="7.109375" style="6"/>
    <col min="4353" max="4353" width="40.21875" style="6" customWidth="1"/>
    <col min="4354" max="4354" width="1.6640625" style="6" customWidth="1"/>
    <col min="4355" max="4355" width="9" style="6" bestFit="1" customWidth="1"/>
    <col min="4356" max="4357" width="6.77734375" style="6" bestFit="1" customWidth="1"/>
    <col min="4358" max="4358" width="1.109375" style="6" customWidth="1"/>
    <col min="4359" max="4359" width="9" style="6" bestFit="1" customWidth="1"/>
    <col min="4360" max="4361" width="6.77734375" style="6" bestFit="1" customWidth="1"/>
    <col min="4362" max="4362" width="1.21875" style="6" customWidth="1"/>
    <col min="4363" max="4363" width="9" style="6" bestFit="1" customWidth="1"/>
    <col min="4364" max="4365" width="6.77734375" style="6" bestFit="1" customWidth="1"/>
    <col min="4366" max="4366" width="1" style="6" customWidth="1"/>
    <col min="4367" max="4367" width="9" style="6" bestFit="1" customWidth="1"/>
    <col min="4368" max="4369" width="6.77734375" style="6" bestFit="1" customWidth="1"/>
    <col min="4370" max="4370" width="1" style="6" customWidth="1"/>
    <col min="4371" max="4371" width="9" style="6" bestFit="1" customWidth="1"/>
    <col min="4372" max="4373" width="6.77734375" style="6" bestFit="1" customWidth="1"/>
    <col min="4374" max="4374" width="3.109375" style="6" customWidth="1"/>
    <col min="4375" max="4375" width="9" style="6" bestFit="1" customWidth="1"/>
    <col min="4376" max="4377" width="6.77734375" style="6" bestFit="1" customWidth="1"/>
    <col min="4378" max="4378" width="0.44140625" style="6" customWidth="1"/>
    <col min="4379" max="4379" width="8.44140625" style="6" customWidth="1"/>
    <col min="4380" max="4381" width="6.77734375" style="6" bestFit="1" customWidth="1"/>
    <col min="4382" max="4382" width="0.33203125" style="6" customWidth="1"/>
    <col min="4383" max="4383" width="9" style="6" bestFit="1" customWidth="1"/>
    <col min="4384" max="4385" width="6.77734375" style="6" bestFit="1" customWidth="1"/>
    <col min="4386" max="4386" width="0.44140625" style="6" customWidth="1"/>
    <col min="4387" max="4387" width="9" style="6" bestFit="1" customWidth="1"/>
    <col min="4388" max="4388" width="6.5546875" style="6" customWidth="1"/>
    <col min="4389" max="4389" width="6.77734375" style="6" bestFit="1" customWidth="1"/>
    <col min="4390" max="4390" width="0.44140625" style="6" customWidth="1"/>
    <col min="4391" max="4391" width="9" style="6" bestFit="1" customWidth="1"/>
    <col min="4392" max="4393" width="6.77734375" style="6" bestFit="1" customWidth="1"/>
    <col min="4394" max="4394" width="0.44140625" style="6" customWidth="1"/>
    <col min="4395" max="4395" width="9" style="6" bestFit="1" customWidth="1"/>
    <col min="4396" max="4396" width="6.5546875" style="6" customWidth="1"/>
    <col min="4397" max="4397" width="6.77734375" style="6" bestFit="1" customWidth="1"/>
    <col min="4398" max="4398" width="0.5546875" style="6" customWidth="1"/>
    <col min="4399" max="4399" width="9" style="6" bestFit="1" customWidth="1"/>
    <col min="4400" max="4400" width="6.77734375" style="6" bestFit="1" customWidth="1"/>
    <col min="4401" max="4401" width="7" style="6" customWidth="1"/>
    <col min="4402" max="4402" width="9.109375" style="6" bestFit="1" customWidth="1"/>
    <col min="4403" max="4403" width="12.21875" style="6" bestFit="1" customWidth="1"/>
    <col min="4404" max="4405" width="11.33203125" style="6" bestFit="1" customWidth="1"/>
    <col min="4406" max="4406" width="9" style="6" bestFit="1" customWidth="1"/>
    <col min="4407" max="4408" width="9.109375" style="6" bestFit="1" customWidth="1"/>
    <col min="4409" max="4409" width="11.44140625" style="6" bestFit="1" customWidth="1"/>
    <col min="4410" max="4414" width="11.44140625" style="6" customWidth="1"/>
    <col min="4415" max="4415" width="11.88671875" style="6" bestFit="1" customWidth="1"/>
    <col min="4416" max="4416" width="10.44140625" style="6" customWidth="1"/>
    <col min="4417" max="4417" width="11.33203125" style="6" bestFit="1" customWidth="1"/>
    <col min="4418" max="4418" width="9" style="6" bestFit="1" customWidth="1"/>
    <col min="4419" max="4420" width="9.109375" style="6" bestFit="1" customWidth="1"/>
    <col min="4421" max="4608" width="7.109375" style="6"/>
    <col min="4609" max="4609" width="40.21875" style="6" customWidth="1"/>
    <col min="4610" max="4610" width="1.6640625" style="6" customWidth="1"/>
    <col min="4611" max="4611" width="9" style="6" bestFit="1" customWidth="1"/>
    <col min="4612" max="4613" width="6.77734375" style="6" bestFit="1" customWidth="1"/>
    <col min="4614" max="4614" width="1.109375" style="6" customWidth="1"/>
    <col min="4615" max="4615" width="9" style="6" bestFit="1" customWidth="1"/>
    <col min="4616" max="4617" width="6.77734375" style="6" bestFit="1" customWidth="1"/>
    <col min="4618" max="4618" width="1.21875" style="6" customWidth="1"/>
    <col min="4619" max="4619" width="9" style="6" bestFit="1" customWidth="1"/>
    <col min="4620" max="4621" width="6.77734375" style="6" bestFit="1" customWidth="1"/>
    <col min="4622" max="4622" width="1" style="6" customWidth="1"/>
    <col min="4623" max="4623" width="9" style="6" bestFit="1" customWidth="1"/>
    <col min="4624" max="4625" width="6.77734375" style="6" bestFit="1" customWidth="1"/>
    <col min="4626" max="4626" width="1" style="6" customWidth="1"/>
    <col min="4627" max="4627" width="9" style="6" bestFit="1" customWidth="1"/>
    <col min="4628" max="4629" width="6.77734375" style="6" bestFit="1" customWidth="1"/>
    <col min="4630" max="4630" width="3.109375" style="6" customWidth="1"/>
    <col min="4631" max="4631" width="9" style="6" bestFit="1" customWidth="1"/>
    <col min="4632" max="4633" width="6.77734375" style="6" bestFit="1" customWidth="1"/>
    <col min="4634" max="4634" width="0.44140625" style="6" customWidth="1"/>
    <col min="4635" max="4635" width="8.44140625" style="6" customWidth="1"/>
    <col min="4636" max="4637" width="6.77734375" style="6" bestFit="1" customWidth="1"/>
    <col min="4638" max="4638" width="0.33203125" style="6" customWidth="1"/>
    <col min="4639" max="4639" width="9" style="6" bestFit="1" customWidth="1"/>
    <col min="4640" max="4641" width="6.77734375" style="6" bestFit="1" customWidth="1"/>
    <col min="4642" max="4642" width="0.44140625" style="6" customWidth="1"/>
    <col min="4643" max="4643" width="9" style="6" bestFit="1" customWidth="1"/>
    <col min="4644" max="4644" width="6.5546875" style="6" customWidth="1"/>
    <col min="4645" max="4645" width="6.77734375" style="6" bestFit="1" customWidth="1"/>
    <col min="4646" max="4646" width="0.44140625" style="6" customWidth="1"/>
    <col min="4647" max="4647" width="9" style="6" bestFit="1" customWidth="1"/>
    <col min="4648" max="4649" width="6.77734375" style="6" bestFit="1" customWidth="1"/>
    <col min="4650" max="4650" width="0.44140625" style="6" customWidth="1"/>
    <col min="4651" max="4651" width="9" style="6" bestFit="1" customWidth="1"/>
    <col min="4652" max="4652" width="6.5546875" style="6" customWidth="1"/>
    <col min="4653" max="4653" width="6.77734375" style="6" bestFit="1" customWidth="1"/>
    <col min="4654" max="4654" width="0.5546875" style="6" customWidth="1"/>
    <col min="4655" max="4655" width="9" style="6" bestFit="1" customWidth="1"/>
    <col min="4656" max="4656" width="6.77734375" style="6" bestFit="1" customWidth="1"/>
    <col min="4657" max="4657" width="7" style="6" customWidth="1"/>
    <col min="4658" max="4658" width="9.109375" style="6" bestFit="1" customWidth="1"/>
    <col min="4659" max="4659" width="12.21875" style="6" bestFit="1" customWidth="1"/>
    <col min="4660" max="4661" width="11.33203125" style="6" bestFit="1" customWidth="1"/>
    <col min="4662" max="4662" width="9" style="6" bestFit="1" customWidth="1"/>
    <col min="4663" max="4664" width="9.109375" style="6" bestFit="1" customWidth="1"/>
    <col min="4665" max="4665" width="11.44140625" style="6" bestFit="1" customWidth="1"/>
    <col min="4666" max="4670" width="11.44140625" style="6" customWidth="1"/>
    <col min="4671" max="4671" width="11.88671875" style="6" bestFit="1" customWidth="1"/>
    <col min="4672" max="4672" width="10.44140625" style="6" customWidth="1"/>
    <col min="4673" max="4673" width="11.33203125" style="6" bestFit="1" customWidth="1"/>
    <col min="4674" max="4674" width="9" style="6" bestFit="1" customWidth="1"/>
    <col min="4675" max="4676" width="9.109375" style="6" bestFit="1" customWidth="1"/>
    <col min="4677" max="4864" width="7.109375" style="6"/>
    <col min="4865" max="4865" width="40.21875" style="6" customWidth="1"/>
    <col min="4866" max="4866" width="1.6640625" style="6" customWidth="1"/>
    <col min="4867" max="4867" width="9" style="6" bestFit="1" customWidth="1"/>
    <col min="4868" max="4869" width="6.77734375" style="6" bestFit="1" customWidth="1"/>
    <col min="4870" max="4870" width="1.109375" style="6" customWidth="1"/>
    <col min="4871" max="4871" width="9" style="6" bestFit="1" customWidth="1"/>
    <col min="4872" max="4873" width="6.77734375" style="6" bestFit="1" customWidth="1"/>
    <col min="4874" max="4874" width="1.21875" style="6" customWidth="1"/>
    <col min="4875" max="4875" width="9" style="6" bestFit="1" customWidth="1"/>
    <col min="4876" max="4877" width="6.77734375" style="6" bestFit="1" customWidth="1"/>
    <col min="4878" max="4878" width="1" style="6" customWidth="1"/>
    <col min="4879" max="4879" width="9" style="6" bestFit="1" customWidth="1"/>
    <col min="4880" max="4881" width="6.77734375" style="6" bestFit="1" customWidth="1"/>
    <col min="4882" max="4882" width="1" style="6" customWidth="1"/>
    <col min="4883" max="4883" width="9" style="6" bestFit="1" customWidth="1"/>
    <col min="4884" max="4885" width="6.77734375" style="6" bestFit="1" customWidth="1"/>
    <col min="4886" max="4886" width="3.109375" style="6" customWidth="1"/>
    <col min="4887" max="4887" width="9" style="6" bestFit="1" customWidth="1"/>
    <col min="4888" max="4889" width="6.77734375" style="6" bestFit="1" customWidth="1"/>
    <col min="4890" max="4890" width="0.44140625" style="6" customWidth="1"/>
    <col min="4891" max="4891" width="8.44140625" style="6" customWidth="1"/>
    <col min="4892" max="4893" width="6.77734375" style="6" bestFit="1" customWidth="1"/>
    <col min="4894" max="4894" width="0.33203125" style="6" customWidth="1"/>
    <col min="4895" max="4895" width="9" style="6" bestFit="1" customWidth="1"/>
    <col min="4896" max="4897" width="6.77734375" style="6" bestFit="1" customWidth="1"/>
    <col min="4898" max="4898" width="0.44140625" style="6" customWidth="1"/>
    <col min="4899" max="4899" width="9" style="6" bestFit="1" customWidth="1"/>
    <col min="4900" max="4900" width="6.5546875" style="6" customWidth="1"/>
    <col min="4901" max="4901" width="6.77734375" style="6" bestFit="1" customWidth="1"/>
    <col min="4902" max="4902" width="0.44140625" style="6" customWidth="1"/>
    <col min="4903" max="4903" width="9" style="6" bestFit="1" customWidth="1"/>
    <col min="4904" max="4905" width="6.77734375" style="6" bestFit="1" customWidth="1"/>
    <col min="4906" max="4906" width="0.44140625" style="6" customWidth="1"/>
    <col min="4907" max="4907" width="9" style="6" bestFit="1" customWidth="1"/>
    <col min="4908" max="4908" width="6.5546875" style="6" customWidth="1"/>
    <col min="4909" max="4909" width="6.77734375" style="6" bestFit="1" customWidth="1"/>
    <col min="4910" max="4910" width="0.5546875" style="6" customWidth="1"/>
    <col min="4911" max="4911" width="9" style="6" bestFit="1" customWidth="1"/>
    <col min="4912" max="4912" width="6.77734375" style="6" bestFit="1" customWidth="1"/>
    <col min="4913" max="4913" width="7" style="6" customWidth="1"/>
    <col min="4914" max="4914" width="9.109375" style="6" bestFit="1" customWidth="1"/>
    <col min="4915" max="4915" width="12.21875" style="6" bestFit="1" customWidth="1"/>
    <col min="4916" max="4917" width="11.33203125" style="6" bestFit="1" customWidth="1"/>
    <col min="4918" max="4918" width="9" style="6" bestFit="1" customWidth="1"/>
    <col min="4919" max="4920" width="9.109375" style="6" bestFit="1" customWidth="1"/>
    <col min="4921" max="4921" width="11.44140625" style="6" bestFit="1" customWidth="1"/>
    <col min="4922" max="4926" width="11.44140625" style="6" customWidth="1"/>
    <col min="4927" max="4927" width="11.88671875" style="6" bestFit="1" customWidth="1"/>
    <col min="4928" max="4928" width="10.44140625" style="6" customWidth="1"/>
    <col min="4929" max="4929" width="11.33203125" style="6" bestFit="1" customWidth="1"/>
    <col min="4930" max="4930" width="9" style="6" bestFit="1" customWidth="1"/>
    <col min="4931" max="4932" width="9.109375" style="6" bestFit="1" customWidth="1"/>
    <col min="4933" max="5120" width="8.88671875" style="6"/>
    <col min="5121" max="5121" width="40.21875" style="6" customWidth="1"/>
    <col min="5122" max="5122" width="1.6640625" style="6" customWidth="1"/>
    <col min="5123" max="5123" width="9" style="6" bestFit="1" customWidth="1"/>
    <col min="5124" max="5125" width="6.77734375" style="6" bestFit="1" customWidth="1"/>
    <col min="5126" max="5126" width="1.109375" style="6" customWidth="1"/>
    <col min="5127" max="5127" width="9" style="6" bestFit="1" customWidth="1"/>
    <col min="5128" max="5129" width="6.77734375" style="6" bestFit="1" customWidth="1"/>
    <col min="5130" max="5130" width="1.21875" style="6" customWidth="1"/>
    <col min="5131" max="5131" width="9" style="6" bestFit="1" customWidth="1"/>
    <col min="5132" max="5133" width="6.77734375" style="6" bestFit="1" customWidth="1"/>
    <col min="5134" max="5134" width="1" style="6" customWidth="1"/>
    <col min="5135" max="5135" width="9" style="6" bestFit="1" customWidth="1"/>
    <col min="5136" max="5137" width="6.77734375" style="6" bestFit="1" customWidth="1"/>
    <col min="5138" max="5138" width="1" style="6" customWidth="1"/>
    <col min="5139" max="5139" width="9" style="6" bestFit="1" customWidth="1"/>
    <col min="5140" max="5141" width="6.77734375" style="6" bestFit="1" customWidth="1"/>
    <col min="5142" max="5142" width="3.109375" style="6" customWidth="1"/>
    <col min="5143" max="5143" width="9" style="6" bestFit="1" customWidth="1"/>
    <col min="5144" max="5145" width="6.77734375" style="6" bestFit="1" customWidth="1"/>
    <col min="5146" max="5146" width="0.44140625" style="6" customWidth="1"/>
    <col min="5147" max="5147" width="8.44140625" style="6" customWidth="1"/>
    <col min="5148" max="5149" width="6.77734375" style="6" bestFit="1" customWidth="1"/>
    <col min="5150" max="5150" width="0.33203125" style="6" customWidth="1"/>
    <col min="5151" max="5151" width="9" style="6" bestFit="1" customWidth="1"/>
    <col min="5152" max="5153" width="6.77734375" style="6" bestFit="1" customWidth="1"/>
    <col min="5154" max="5154" width="0.44140625" style="6" customWidth="1"/>
    <col min="5155" max="5155" width="9" style="6" bestFit="1" customWidth="1"/>
    <col min="5156" max="5156" width="6.5546875" style="6" customWidth="1"/>
    <col min="5157" max="5157" width="6.77734375" style="6" bestFit="1" customWidth="1"/>
    <col min="5158" max="5158" width="0.44140625" style="6" customWidth="1"/>
    <col min="5159" max="5159" width="9" style="6" bestFit="1" customWidth="1"/>
    <col min="5160" max="5161" width="6.77734375" style="6" bestFit="1" customWidth="1"/>
    <col min="5162" max="5162" width="0.44140625" style="6" customWidth="1"/>
    <col min="5163" max="5163" width="9" style="6" bestFit="1" customWidth="1"/>
    <col min="5164" max="5164" width="6.5546875" style="6" customWidth="1"/>
    <col min="5165" max="5165" width="6.77734375" style="6" bestFit="1" customWidth="1"/>
    <col min="5166" max="5166" width="0.5546875" style="6" customWidth="1"/>
    <col min="5167" max="5167" width="9" style="6" bestFit="1" customWidth="1"/>
    <col min="5168" max="5168" width="6.77734375" style="6" bestFit="1" customWidth="1"/>
    <col min="5169" max="5169" width="7" style="6" customWidth="1"/>
    <col min="5170" max="5170" width="9.109375" style="6" bestFit="1" customWidth="1"/>
    <col min="5171" max="5171" width="12.21875" style="6" bestFit="1" customWidth="1"/>
    <col min="5172" max="5173" width="11.33203125" style="6" bestFit="1" customWidth="1"/>
    <col min="5174" max="5174" width="9" style="6" bestFit="1" customWidth="1"/>
    <col min="5175" max="5176" width="9.109375" style="6" bestFit="1" customWidth="1"/>
    <col min="5177" max="5177" width="11.44140625" style="6" bestFit="1" customWidth="1"/>
    <col min="5178" max="5182" width="11.44140625" style="6" customWidth="1"/>
    <col min="5183" max="5183" width="11.88671875" style="6" bestFit="1" customWidth="1"/>
    <col min="5184" max="5184" width="10.44140625" style="6" customWidth="1"/>
    <col min="5185" max="5185" width="11.33203125" style="6" bestFit="1" customWidth="1"/>
    <col min="5186" max="5186" width="9" style="6" bestFit="1" customWidth="1"/>
    <col min="5187" max="5188" width="9.109375" style="6" bestFit="1" customWidth="1"/>
    <col min="5189" max="5376" width="7.109375" style="6"/>
    <col min="5377" max="5377" width="40.21875" style="6" customWidth="1"/>
    <col min="5378" max="5378" width="1.6640625" style="6" customWidth="1"/>
    <col min="5379" max="5379" width="9" style="6" bestFit="1" customWidth="1"/>
    <col min="5380" max="5381" width="6.77734375" style="6" bestFit="1" customWidth="1"/>
    <col min="5382" max="5382" width="1.109375" style="6" customWidth="1"/>
    <col min="5383" max="5383" width="9" style="6" bestFit="1" customWidth="1"/>
    <col min="5384" max="5385" width="6.77734375" style="6" bestFit="1" customWidth="1"/>
    <col min="5386" max="5386" width="1.21875" style="6" customWidth="1"/>
    <col min="5387" max="5387" width="9" style="6" bestFit="1" customWidth="1"/>
    <col min="5388" max="5389" width="6.77734375" style="6" bestFit="1" customWidth="1"/>
    <col min="5390" max="5390" width="1" style="6" customWidth="1"/>
    <col min="5391" max="5391" width="9" style="6" bestFit="1" customWidth="1"/>
    <col min="5392" max="5393" width="6.77734375" style="6" bestFit="1" customWidth="1"/>
    <col min="5394" max="5394" width="1" style="6" customWidth="1"/>
    <col min="5395" max="5395" width="9" style="6" bestFit="1" customWidth="1"/>
    <col min="5396" max="5397" width="6.77734375" style="6" bestFit="1" customWidth="1"/>
    <col min="5398" max="5398" width="3.109375" style="6" customWidth="1"/>
    <col min="5399" max="5399" width="9" style="6" bestFit="1" customWidth="1"/>
    <col min="5400" max="5401" width="6.77734375" style="6" bestFit="1" customWidth="1"/>
    <col min="5402" max="5402" width="0.44140625" style="6" customWidth="1"/>
    <col min="5403" max="5403" width="8.44140625" style="6" customWidth="1"/>
    <col min="5404" max="5405" width="6.77734375" style="6" bestFit="1" customWidth="1"/>
    <col min="5406" max="5406" width="0.33203125" style="6" customWidth="1"/>
    <col min="5407" max="5407" width="9" style="6" bestFit="1" customWidth="1"/>
    <col min="5408" max="5409" width="6.77734375" style="6" bestFit="1" customWidth="1"/>
    <col min="5410" max="5410" width="0.44140625" style="6" customWidth="1"/>
    <col min="5411" max="5411" width="9" style="6" bestFit="1" customWidth="1"/>
    <col min="5412" max="5412" width="6.5546875" style="6" customWidth="1"/>
    <col min="5413" max="5413" width="6.77734375" style="6" bestFit="1" customWidth="1"/>
    <col min="5414" max="5414" width="0.44140625" style="6" customWidth="1"/>
    <col min="5415" max="5415" width="9" style="6" bestFit="1" customWidth="1"/>
    <col min="5416" max="5417" width="6.77734375" style="6" bestFit="1" customWidth="1"/>
    <col min="5418" max="5418" width="0.44140625" style="6" customWidth="1"/>
    <col min="5419" max="5419" width="9" style="6" bestFit="1" customWidth="1"/>
    <col min="5420" max="5420" width="6.5546875" style="6" customWidth="1"/>
    <col min="5421" max="5421" width="6.77734375" style="6" bestFit="1" customWidth="1"/>
    <col min="5422" max="5422" width="0.5546875" style="6" customWidth="1"/>
    <col min="5423" max="5423" width="9" style="6" bestFit="1" customWidth="1"/>
    <col min="5424" max="5424" width="6.77734375" style="6" bestFit="1" customWidth="1"/>
    <col min="5425" max="5425" width="7" style="6" customWidth="1"/>
    <col min="5426" max="5426" width="9.109375" style="6" bestFit="1" customWidth="1"/>
    <col min="5427" max="5427" width="12.21875" style="6" bestFit="1" customWidth="1"/>
    <col min="5428" max="5429" width="11.33203125" style="6" bestFit="1" customWidth="1"/>
    <col min="5430" max="5430" width="9" style="6" bestFit="1" customWidth="1"/>
    <col min="5431" max="5432" width="9.109375" style="6" bestFit="1" customWidth="1"/>
    <col min="5433" max="5433" width="11.44140625" style="6" bestFit="1" customWidth="1"/>
    <col min="5434" max="5438" width="11.44140625" style="6" customWidth="1"/>
    <col min="5439" max="5439" width="11.88671875" style="6" bestFit="1" customWidth="1"/>
    <col min="5440" max="5440" width="10.44140625" style="6" customWidth="1"/>
    <col min="5441" max="5441" width="11.33203125" style="6" bestFit="1" customWidth="1"/>
    <col min="5442" max="5442" width="9" style="6" bestFit="1" customWidth="1"/>
    <col min="5443" max="5444" width="9.109375" style="6" bestFit="1" customWidth="1"/>
    <col min="5445" max="5632" width="7.109375" style="6"/>
    <col min="5633" max="5633" width="40.21875" style="6" customWidth="1"/>
    <col min="5634" max="5634" width="1.6640625" style="6" customWidth="1"/>
    <col min="5635" max="5635" width="9" style="6" bestFit="1" customWidth="1"/>
    <col min="5636" max="5637" width="6.77734375" style="6" bestFit="1" customWidth="1"/>
    <col min="5638" max="5638" width="1.109375" style="6" customWidth="1"/>
    <col min="5639" max="5639" width="9" style="6" bestFit="1" customWidth="1"/>
    <col min="5640" max="5641" width="6.77734375" style="6" bestFit="1" customWidth="1"/>
    <col min="5642" max="5642" width="1.21875" style="6" customWidth="1"/>
    <col min="5643" max="5643" width="9" style="6" bestFit="1" customWidth="1"/>
    <col min="5644" max="5645" width="6.77734375" style="6" bestFit="1" customWidth="1"/>
    <col min="5646" max="5646" width="1" style="6" customWidth="1"/>
    <col min="5647" max="5647" width="9" style="6" bestFit="1" customWidth="1"/>
    <col min="5648" max="5649" width="6.77734375" style="6" bestFit="1" customWidth="1"/>
    <col min="5650" max="5650" width="1" style="6" customWidth="1"/>
    <col min="5651" max="5651" width="9" style="6" bestFit="1" customWidth="1"/>
    <col min="5652" max="5653" width="6.77734375" style="6" bestFit="1" customWidth="1"/>
    <col min="5654" max="5654" width="3.109375" style="6" customWidth="1"/>
    <col min="5655" max="5655" width="9" style="6" bestFit="1" customWidth="1"/>
    <col min="5656" max="5657" width="6.77734375" style="6" bestFit="1" customWidth="1"/>
    <col min="5658" max="5658" width="0.44140625" style="6" customWidth="1"/>
    <col min="5659" max="5659" width="8.44140625" style="6" customWidth="1"/>
    <col min="5660" max="5661" width="6.77734375" style="6" bestFit="1" customWidth="1"/>
    <col min="5662" max="5662" width="0.33203125" style="6" customWidth="1"/>
    <col min="5663" max="5663" width="9" style="6" bestFit="1" customWidth="1"/>
    <col min="5664" max="5665" width="6.77734375" style="6" bestFit="1" customWidth="1"/>
    <col min="5666" max="5666" width="0.44140625" style="6" customWidth="1"/>
    <col min="5667" max="5667" width="9" style="6" bestFit="1" customWidth="1"/>
    <col min="5668" max="5668" width="6.5546875" style="6" customWidth="1"/>
    <col min="5669" max="5669" width="6.77734375" style="6" bestFit="1" customWidth="1"/>
    <col min="5670" max="5670" width="0.44140625" style="6" customWidth="1"/>
    <col min="5671" max="5671" width="9" style="6" bestFit="1" customWidth="1"/>
    <col min="5672" max="5673" width="6.77734375" style="6" bestFit="1" customWidth="1"/>
    <col min="5674" max="5674" width="0.44140625" style="6" customWidth="1"/>
    <col min="5675" max="5675" width="9" style="6" bestFit="1" customWidth="1"/>
    <col min="5676" max="5676" width="6.5546875" style="6" customWidth="1"/>
    <col min="5677" max="5677" width="6.77734375" style="6" bestFit="1" customWidth="1"/>
    <col min="5678" max="5678" width="0.5546875" style="6" customWidth="1"/>
    <col min="5679" max="5679" width="9" style="6" bestFit="1" customWidth="1"/>
    <col min="5680" max="5680" width="6.77734375" style="6" bestFit="1" customWidth="1"/>
    <col min="5681" max="5681" width="7" style="6" customWidth="1"/>
    <col min="5682" max="5682" width="9.109375" style="6" bestFit="1" customWidth="1"/>
    <col min="5683" max="5683" width="12.21875" style="6" bestFit="1" customWidth="1"/>
    <col min="5684" max="5685" width="11.33203125" style="6" bestFit="1" customWidth="1"/>
    <col min="5686" max="5686" width="9" style="6" bestFit="1" customWidth="1"/>
    <col min="5687" max="5688" width="9.109375" style="6" bestFit="1" customWidth="1"/>
    <col min="5689" max="5689" width="11.44140625" style="6" bestFit="1" customWidth="1"/>
    <col min="5690" max="5694" width="11.44140625" style="6" customWidth="1"/>
    <col min="5695" max="5695" width="11.88671875" style="6" bestFit="1" customWidth="1"/>
    <col min="5696" max="5696" width="10.44140625" style="6" customWidth="1"/>
    <col min="5697" max="5697" width="11.33203125" style="6" bestFit="1" customWidth="1"/>
    <col min="5698" max="5698" width="9" style="6" bestFit="1" customWidth="1"/>
    <col min="5699" max="5700" width="9.109375" style="6" bestFit="1" customWidth="1"/>
    <col min="5701" max="5888" width="7.109375" style="6"/>
    <col min="5889" max="5889" width="40.21875" style="6" customWidth="1"/>
    <col min="5890" max="5890" width="1.6640625" style="6" customWidth="1"/>
    <col min="5891" max="5891" width="9" style="6" bestFit="1" customWidth="1"/>
    <col min="5892" max="5893" width="6.77734375" style="6" bestFit="1" customWidth="1"/>
    <col min="5894" max="5894" width="1.109375" style="6" customWidth="1"/>
    <col min="5895" max="5895" width="9" style="6" bestFit="1" customWidth="1"/>
    <col min="5896" max="5897" width="6.77734375" style="6" bestFit="1" customWidth="1"/>
    <col min="5898" max="5898" width="1.21875" style="6" customWidth="1"/>
    <col min="5899" max="5899" width="9" style="6" bestFit="1" customWidth="1"/>
    <col min="5900" max="5901" width="6.77734375" style="6" bestFit="1" customWidth="1"/>
    <col min="5902" max="5902" width="1" style="6" customWidth="1"/>
    <col min="5903" max="5903" width="9" style="6" bestFit="1" customWidth="1"/>
    <col min="5904" max="5905" width="6.77734375" style="6" bestFit="1" customWidth="1"/>
    <col min="5906" max="5906" width="1" style="6" customWidth="1"/>
    <col min="5907" max="5907" width="9" style="6" bestFit="1" customWidth="1"/>
    <col min="5908" max="5909" width="6.77734375" style="6" bestFit="1" customWidth="1"/>
    <col min="5910" max="5910" width="3.109375" style="6" customWidth="1"/>
    <col min="5911" max="5911" width="9" style="6" bestFit="1" customWidth="1"/>
    <col min="5912" max="5913" width="6.77734375" style="6" bestFit="1" customWidth="1"/>
    <col min="5914" max="5914" width="0.44140625" style="6" customWidth="1"/>
    <col min="5915" max="5915" width="8.44140625" style="6" customWidth="1"/>
    <col min="5916" max="5917" width="6.77734375" style="6" bestFit="1" customWidth="1"/>
    <col min="5918" max="5918" width="0.33203125" style="6" customWidth="1"/>
    <col min="5919" max="5919" width="9" style="6" bestFit="1" customWidth="1"/>
    <col min="5920" max="5921" width="6.77734375" style="6" bestFit="1" customWidth="1"/>
    <col min="5922" max="5922" width="0.44140625" style="6" customWidth="1"/>
    <col min="5923" max="5923" width="9" style="6" bestFit="1" customWidth="1"/>
    <col min="5924" max="5924" width="6.5546875" style="6" customWidth="1"/>
    <col min="5925" max="5925" width="6.77734375" style="6" bestFit="1" customWidth="1"/>
    <col min="5926" max="5926" width="0.44140625" style="6" customWidth="1"/>
    <col min="5927" max="5927" width="9" style="6" bestFit="1" customWidth="1"/>
    <col min="5928" max="5929" width="6.77734375" style="6" bestFit="1" customWidth="1"/>
    <col min="5930" max="5930" width="0.44140625" style="6" customWidth="1"/>
    <col min="5931" max="5931" width="9" style="6" bestFit="1" customWidth="1"/>
    <col min="5932" max="5932" width="6.5546875" style="6" customWidth="1"/>
    <col min="5933" max="5933" width="6.77734375" style="6" bestFit="1" customWidth="1"/>
    <col min="5934" max="5934" width="0.5546875" style="6" customWidth="1"/>
    <col min="5935" max="5935" width="9" style="6" bestFit="1" customWidth="1"/>
    <col min="5936" max="5936" width="6.77734375" style="6" bestFit="1" customWidth="1"/>
    <col min="5937" max="5937" width="7" style="6" customWidth="1"/>
    <col min="5938" max="5938" width="9.109375" style="6" bestFit="1" customWidth="1"/>
    <col min="5939" max="5939" width="12.21875" style="6" bestFit="1" customWidth="1"/>
    <col min="5940" max="5941" width="11.33203125" style="6" bestFit="1" customWidth="1"/>
    <col min="5942" max="5942" width="9" style="6" bestFit="1" customWidth="1"/>
    <col min="5943" max="5944" width="9.109375" style="6" bestFit="1" customWidth="1"/>
    <col min="5945" max="5945" width="11.44140625" style="6" bestFit="1" customWidth="1"/>
    <col min="5946" max="5950" width="11.44140625" style="6" customWidth="1"/>
    <col min="5951" max="5951" width="11.88671875" style="6" bestFit="1" customWidth="1"/>
    <col min="5952" max="5952" width="10.44140625" style="6" customWidth="1"/>
    <col min="5953" max="5953" width="11.33203125" style="6" bestFit="1" customWidth="1"/>
    <col min="5954" max="5954" width="9" style="6" bestFit="1" customWidth="1"/>
    <col min="5955" max="5956" width="9.109375" style="6" bestFit="1" customWidth="1"/>
    <col min="5957" max="6144" width="8.88671875" style="6"/>
    <col min="6145" max="6145" width="40.21875" style="6" customWidth="1"/>
    <col min="6146" max="6146" width="1.6640625" style="6" customWidth="1"/>
    <col min="6147" max="6147" width="9" style="6" bestFit="1" customWidth="1"/>
    <col min="6148" max="6149" width="6.77734375" style="6" bestFit="1" customWidth="1"/>
    <col min="6150" max="6150" width="1.109375" style="6" customWidth="1"/>
    <col min="6151" max="6151" width="9" style="6" bestFit="1" customWidth="1"/>
    <col min="6152" max="6153" width="6.77734375" style="6" bestFit="1" customWidth="1"/>
    <col min="6154" max="6154" width="1.21875" style="6" customWidth="1"/>
    <col min="6155" max="6155" width="9" style="6" bestFit="1" customWidth="1"/>
    <col min="6156" max="6157" width="6.77734375" style="6" bestFit="1" customWidth="1"/>
    <col min="6158" max="6158" width="1" style="6" customWidth="1"/>
    <col min="6159" max="6159" width="9" style="6" bestFit="1" customWidth="1"/>
    <col min="6160" max="6161" width="6.77734375" style="6" bestFit="1" customWidth="1"/>
    <col min="6162" max="6162" width="1" style="6" customWidth="1"/>
    <col min="6163" max="6163" width="9" style="6" bestFit="1" customWidth="1"/>
    <col min="6164" max="6165" width="6.77734375" style="6" bestFit="1" customWidth="1"/>
    <col min="6166" max="6166" width="3.109375" style="6" customWidth="1"/>
    <col min="6167" max="6167" width="9" style="6" bestFit="1" customWidth="1"/>
    <col min="6168" max="6169" width="6.77734375" style="6" bestFit="1" customWidth="1"/>
    <col min="6170" max="6170" width="0.44140625" style="6" customWidth="1"/>
    <col min="6171" max="6171" width="8.44140625" style="6" customWidth="1"/>
    <col min="6172" max="6173" width="6.77734375" style="6" bestFit="1" customWidth="1"/>
    <col min="6174" max="6174" width="0.33203125" style="6" customWidth="1"/>
    <col min="6175" max="6175" width="9" style="6" bestFit="1" customWidth="1"/>
    <col min="6176" max="6177" width="6.77734375" style="6" bestFit="1" customWidth="1"/>
    <col min="6178" max="6178" width="0.44140625" style="6" customWidth="1"/>
    <col min="6179" max="6179" width="9" style="6" bestFit="1" customWidth="1"/>
    <col min="6180" max="6180" width="6.5546875" style="6" customWidth="1"/>
    <col min="6181" max="6181" width="6.77734375" style="6" bestFit="1" customWidth="1"/>
    <col min="6182" max="6182" width="0.44140625" style="6" customWidth="1"/>
    <col min="6183" max="6183" width="9" style="6" bestFit="1" customWidth="1"/>
    <col min="6184" max="6185" width="6.77734375" style="6" bestFit="1" customWidth="1"/>
    <col min="6186" max="6186" width="0.44140625" style="6" customWidth="1"/>
    <col min="6187" max="6187" width="9" style="6" bestFit="1" customWidth="1"/>
    <col min="6188" max="6188" width="6.5546875" style="6" customWidth="1"/>
    <col min="6189" max="6189" width="6.77734375" style="6" bestFit="1" customWidth="1"/>
    <col min="6190" max="6190" width="0.5546875" style="6" customWidth="1"/>
    <col min="6191" max="6191" width="9" style="6" bestFit="1" customWidth="1"/>
    <col min="6192" max="6192" width="6.77734375" style="6" bestFit="1" customWidth="1"/>
    <col min="6193" max="6193" width="7" style="6" customWidth="1"/>
    <col min="6194" max="6194" width="9.109375" style="6" bestFit="1" customWidth="1"/>
    <col min="6195" max="6195" width="12.21875" style="6" bestFit="1" customWidth="1"/>
    <col min="6196" max="6197" width="11.33203125" style="6" bestFit="1" customWidth="1"/>
    <col min="6198" max="6198" width="9" style="6" bestFit="1" customWidth="1"/>
    <col min="6199" max="6200" width="9.109375" style="6" bestFit="1" customWidth="1"/>
    <col min="6201" max="6201" width="11.44140625" style="6" bestFit="1" customWidth="1"/>
    <col min="6202" max="6206" width="11.44140625" style="6" customWidth="1"/>
    <col min="6207" max="6207" width="11.88671875" style="6" bestFit="1" customWidth="1"/>
    <col min="6208" max="6208" width="10.44140625" style="6" customWidth="1"/>
    <col min="6209" max="6209" width="11.33203125" style="6" bestFit="1" customWidth="1"/>
    <col min="6210" max="6210" width="9" style="6" bestFit="1" customWidth="1"/>
    <col min="6211" max="6212" width="9.109375" style="6" bestFit="1" customWidth="1"/>
    <col min="6213" max="6400" width="7.109375" style="6"/>
    <col min="6401" max="6401" width="40.21875" style="6" customWidth="1"/>
    <col min="6402" max="6402" width="1.6640625" style="6" customWidth="1"/>
    <col min="6403" max="6403" width="9" style="6" bestFit="1" customWidth="1"/>
    <col min="6404" max="6405" width="6.77734375" style="6" bestFit="1" customWidth="1"/>
    <col min="6406" max="6406" width="1.109375" style="6" customWidth="1"/>
    <col min="6407" max="6407" width="9" style="6" bestFit="1" customWidth="1"/>
    <col min="6408" max="6409" width="6.77734375" style="6" bestFit="1" customWidth="1"/>
    <col min="6410" max="6410" width="1.21875" style="6" customWidth="1"/>
    <col min="6411" max="6411" width="9" style="6" bestFit="1" customWidth="1"/>
    <col min="6412" max="6413" width="6.77734375" style="6" bestFit="1" customWidth="1"/>
    <col min="6414" max="6414" width="1" style="6" customWidth="1"/>
    <col min="6415" max="6415" width="9" style="6" bestFit="1" customWidth="1"/>
    <col min="6416" max="6417" width="6.77734375" style="6" bestFit="1" customWidth="1"/>
    <col min="6418" max="6418" width="1" style="6" customWidth="1"/>
    <col min="6419" max="6419" width="9" style="6" bestFit="1" customWidth="1"/>
    <col min="6420" max="6421" width="6.77734375" style="6" bestFit="1" customWidth="1"/>
    <col min="6422" max="6422" width="3.109375" style="6" customWidth="1"/>
    <col min="6423" max="6423" width="9" style="6" bestFit="1" customWidth="1"/>
    <col min="6424" max="6425" width="6.77734375" style="6" bestFit="1" customWidth="1"/>
    <col min="6426" max="6426" width="0.44140625" style="6" customWidth="1"/>
    <col min="6427" max="6427" width="8.44140625" style="6" customWidth="1"/>
    <col min="6428" max="6429" width="6.77734375" style="6" bestFit="1" customWidth="1"/>
    <col min="6430" max="6430" width="0.33203125" style="6" customWidth="1"/>
    <col min="6431" max="6431" width="9" style="6" bestFit="1" customWidth="1"/>
    <col min="6432" max="6433" width="6.77734375" style="6" bestFit="1" customWidth="1"/>
    <col min="6434" max="6434" width="0.44140625" style="6" customWidth="1"/>
    <col min="6435" max="6435" width="9" style="6" bestFit="1" customWidth="1"/>
    <col min="6436" max="6436" width="6.5546875" style="6" customWidth="1"/>
    <col min="6437" max="6437" width="6.77734375" style="6" bestFit="1" customWidth="1"/>
    <col min="6438" max="6438" width="0.44140625" style="6" customWidth="1"/>
    <col min="6439" max="6439" width="9" style="6" bestFit="1" customWidth="1"/>
    <col min="6440" max="6441" width="6.77734375" style="6" bestFit="1" customWidth="1"/>
    <col min="6442" max="6442" width="0.44140625" style="6" customWidth="1"/>
    <col min="6443" max="6443" width="9" style="6" bestFit="1" customWidth="1"/>
    <col min="6444" max="6444" width="6.5546875" style="6" customWidth="1"/>
    <col min="6445" max="6445" width="6.77734375" style="6" bestFit="1" customWidth="1"/>
    <col min="6446" max="6446" width="0.5546875" style="6" customWidth="1"/>
    <col min="6447" max="6447" width="9" style="6" bestFit="1" customWidth="1"/>
    <col min="6448" max="6448" width="6.77734375" style="6" bestFit="1" customWidth="1"/>
    <col min="6449" max="6449" width="7" style="6" customWidth="1"/>
    <col min="6450" max="6450" width="9.109375" style="6" bestFit="1" customWidth="1"/>
    <col min="6451" max="6451" width="12.21875" style="6" bestFit="1" customWidth="1"/>
    <col min="6452" max="6453" width="11.33203125" style="6" bestFit="1" customWidth="1"/>
    <col min="6454" max="6454" width="9" style="6" bestFit="1" customWidth="1"/>
    <col min="6455" max="6456" width="9.109375" style="6" bestFit="1" customWidth="1"/>
    <col min="6457" max="6457" width="11.44140625" style="6" bestFit="1" customWidth="1"/>
    <col min="6458" max="6462" width="11.44140625" style="6" customWidth="1"/>
    <col min="6463" max="6463" width="11.88671875" style="6" bestFit="1" customWidth="1"/>
    <col min="6464" max="6464" width="10.44140625" style="6" customWidth="1"/>
    <col min="6465" max="6465" width="11.33203125" style="6" bestFit="1" customWidth="1"/>
    <col min="6466" max="6466" width="9" style="6" bestFit="1" customWidth="1"/>
    <col min="6467" max="6468" width="9.109375" style="6" bestFit="1" customWidth="1"/>
    <col min="6469" max="6656" width="7.109375" style="6"/>
    <col min="6657" max="6657" width="40.21875" style="6" customWidth="1"/>
    <col min="6658" max="6658" width="1.6640625" style="6" customWidth="1"/>
    <col min="6659" max="6659" width="9" style="6" bestFit="1" customWidth="1"/>
    <col min="6660" max="6661" width="6.77734375" style="6" bestFit="1" customWidth="1"/>
    <col min="6662" max="6662" width="1.109375" style="6" customWidth="1"/>
    <col min="6663" max="6663" width="9" style="6" bestFit="1" customWidth="1"/>
    <col min="6664" max="6665" width="6.77734375" style="6" bestFit="1" customWidth="1"/>
    <col min="6666" max="6666" width="1.21875" style="6" customWidth="1"/>
    <col min="6667" max="6667" width="9" style="6" bestFit="1" customWidth="1"/>
    <col min="6668" max="6669" width="6.77734375" style="6" bestFit="1" customWidth="1"/>
    <col min="6670" max="6670" width="1" style="6" customWidth="1"/>
    <col min="6671" max="6671" width="9" style="6" bestFit="1" customWidth="1"/>
    <col min="6672" max="6673" width="6.77734375" style="6" bestFit="1" customWidth="1"/>
    <col min="6674" max="6674" width="1" style="6" customWidth="1"/>
    <col min="6675" max="6675" width="9" style="6" bestFit="1" customWidth="1"/>
    <col min="6676" max="6677" width="6.77734375" style="6" bestFit="1" customWidth="1"/>
    <col min="6678" max="6678" width="3.109375" style="6" customWidth="1"/>
    <col min="6679" max="6679" width="9" style="6" bestFit="1" customWidth="1"/>
    <col min="6680" max="6681" width="6.77734375" style="6" bestFit="1" customWidth="1"/>
    <col min="6682" max="6682" width="0.44140625" style="6" customWidth="1"/>
    <col min="6683" max="6683" width="8.44140625" style="6" customWidth="1"/>
    <col min="6684" max="6685" width="6.77734375" style="6" bestFit="1" customWidth="1"/>
    <col min="6686" max="6686" width="0.33203125" style="6" customWidth="1"/>
    <col min="6687" max="6687" width="9" style="6" bestFit="1" customWidth="1"/>
    <col min="6688" max="6689" width="6.77734375" style="6" bestFit="1" customWidth="1"/>
    <col min="6690" max="6690" width="0.44140625" style="6" customWidth="1"/>
    <col min="6691" max="6691" width="9" style="6" bestFit="1" customWidth="1"/>
    <col min="6692" max="6692" width="6.5546875" style="6" customWidth="1"/>
    <col min="6693" max="6693" width="6.77734375" style="6" bestFit="1" customWidth="1"/>
    <col min="6694" max="6694" width="0.44140625" style="6" customWidth="1"/>
    <col min="6695" max="6695" width="9" style="6" bestFit="1" customWidth="1"/>
    <col min="6696" max="6697" width="6.77734375" style="6" bestFit="1" customWidth="1"/>
    <col min="6698" max="6698" width="0.44140625" style="6" customWidth="1"/>
    <col min="6699" max="6699" width="9" style="6" bestFit="1" customWidth="1"/>
    <col min="6700" max="6700" width="6.5546875" style="6" customWidth="1"/>
    <col min="6701" max="6701" width="6.77734375" style="6" bestFit="1" customWidth="1"/>
    <col min="6702" max="6702" width="0.5546875" style="6" customWidth="1"/>
    <col min="6703" max="6703" width="9" style="6" bestFit="1" customWidth="1"/>
    <col min="6704" max="6704" width="6.77734375" style="6" bestFit="1" customWidth="1"/>
    <col min="6705" max="6705" width="7" style="6" customWidth="1"/>
    <col min="6706" max="6706" width="9.109375" style="6" bestFit="1" customWidth="1"/>
    <col min="6707" max="6707" width="12.21875" style="6" bestFit="1" customWidth="1"/>
    <col min="6708" max="6709" width="11.33203125" style="6" bestFit="1" customWidth="1"/>
    <col min="6710" max="6710" width="9" style="6" bestFit="1" customWidth="1"/>
    <col min="6711" max="6712" width="9.109375" style="6" bestFit="1" customWidth="1"/>
    <col min="6713" max="6713" width="11.44140625" style="6" bestFit="1" customWidth="1"/>
    <col min="6714" max="6718" width="11.44140625" style="6" customWidth="1"/>
    <col min="6719" max="6719" width="11.88671875" style="6" bestFit="1" customWidth="1"/>
    <col min="6720" max="6720" width="10.44140625" style="6" customWidth="1"/>
    <col min="6721" max="6721" width="11.33203125" style="6" bestFit="1" customWidth="1"/>
    <col min="6722" max="6722" width="9" style="6" bestFit="1" customWidth="1"/>
    <col min="6723" max="6724" width="9.109375" style="6" bestFit="1" customWidth="1"/>
    <col min="6725" max="6912" width="7.109375" style="6"/>
    <col min="6913" max="6913" width="40.21875" style="6" customWidth="1"/>
    <col min="6914" max="6914" width="1.6640625" style="6" customWidth="1"/>
    <col min="6915" max="6915" width="9" style="6" bestFit="1" customWidth="1"/>
    <col min="6916" max="6917" width="6.77734375" style="6" bestFit="1" customWidth="1"/>
    <col min="6918" max="6918" width="1.109375" style="6" customWidth="1"/>
    <col min="6919" max="6919" width="9" style="6" bestFit="1" customWidth="1"/>
    <col min="6920" max="6921" width="6.77734375" style="6" bestFit="1" customWidth="1"/>
    <col min="6922" max="6922" width="1.21875" style="6" customWidth="1"/>
    <col min="6923" max="6923" width="9" style="6" bestFit="1" customWidth="1"/>
    <col min="6924" max="6925" width="6.77734375" style="6" bestFit="1" customWidth="1"/>
    <col min="6926" max="6926" width="1" style="6" customWidth="1"/>
    <col min="6927" max="6927" width="9" style="6" bestFit="1" customWidth="1"/>
    <col min="6928" max="6929" width="6.77734375" style="6" bestFit="1" customWidth="1"/>
    <col min="6930" max="6930" width="1" style="6" customWidth="1"/>
    <col min="6931" max="6931" width="9" style="6" bestFit="1" customWidth="1"/>
    <col min="6932" max="6933" width="6.77734375" style="6" bestFit="1" customWidth="1"/>
    <col min="6934" max="6934" width="3.109375" style="6" customWidth="1"/>
    <col min="6935" max="6935" width="9" style="6" bestFit="1" customWidth="1"/>
    <col min="6936" max="6937" width="6.77734375" style="6" bestFit="1" customWidth="1"/>
    <col min="6938" max="6938" width="0.44140625" style="6" customWidth="1"/>
    <col min="6939" max="6939" width="8.44140625" style="6" customWidth="1"/>
    <col min="6940" max="6941" width="6.77734375" style="6" bestFit="1" customWidth="1"/>
    <col min="6942" max="6942" width="0.33203125" style="6" customWidth="1"/>
    <col min="6943" max="6943" width="9" style="6" bestFit="1" customWidth="1"/>
    <col min="6944" max="6945" width="6.77734375" style="6" bestFit="1" customWidth="1"/>
    <col min="6946" max="6946" width="0.44140625" style="6" customWidth="1"/>
    <col min="6947" max="6947" width="9" style="6" bestFit="1" customWidth="1"/>
    <col min="6948" max="6948" width="6.5546875" style="6" customWidth="1"/>
    <col min="6949" max="6949" width="6.77734375" style="6" bestFit="1" customWidth="1"/>
    <col min="6950" max="6950" width="0.44140625" style="6" customWidth="1"/>
    <col min="6951" max="6951" width="9" style="6" bestFit="1" customWidth="1"/>
    <col min="6952" max="6953" width="6.77734375" style="6" bestFit="1" customWidth="1"/>
    <col min="6954" max="6954" width="0.44140625" style="6" customWidth="1"/>
    <col min="6955" max="6955" width="9" style="6" bestFit="1" customWidth="1"/>
    <col min="6956" max="6956" width="6.5546875" style="6" customWidth="1"/>
    <col min="6957" max="6957" width="6.77734375" style="6" bestFit="1" customWidth="1"/>
    <col min="6958" max="6958" width="0.5546875" style="6" customWidth="1"/>
    <col min="6959" max="6959" width="9" style="6" bestFit="1" customWidth="1"/>
    <col min="6960" max="6960" width="6.77734375" style="6" bestFit="1" customWidth="1"/>
    <col min="6961" max="6961" width="7" style="6" customWidth="1"/>
    <col min="6962" max="6962" width="9.109375" style="6" bestFit="1" customWidth="1"/>
    <col min="6963" max="6963" width="12.21875" style="6" bestFit="1" customWidth="1"/>
    <col min="6964" max="6965" width="11.33203125" style="6" bestFit="1" customWidth="1"/>
    <col min="6966" max="6966" width="9" style="6" bestFit="1" customWidth="1"/>
    <col min="6967" max="6968" width="9.109375" style="6" bestFit="1" customWidth="1"/>
    <col min="6969" max="6969" width="11.44140625" style="6" bestFit="1" customWidth="1"/>
    <col min="6970" max="6974" width="11.44140625" style="6" customWidth="1"/>
    <col min="6975" max="6975" width="11.88671875" style="6" bestFit="1" customWidth="1"/>
    <col min="6976" max="6976" width="10.44140625" style="6" customWidth="1"/>
    <col min="6977" max="6977" width="11.33203125" style="6" bestFit="1" customWidth="1"/>
    <col min="6978" max="6978" width="9" style="6" bestFit="1" customWidth="1"/>
    <col min="6979" max="6980" width="9.109375" style="6" bestFit="1" customWidth="1"/>
    <col min="6981" max="7168" width="8.88671875" style="6"/>
    <col min="7169" max="7169" width="40.21875" style="6" customWidth="1"/>
    <col min="7170" max="7170" width="1.6640625" style="6" customWidth="1"/>
    <col min="7171" max="7171" width="9" style="6" bestFit="1" customWidth="1"/>
    <col min="7172" max="7173" width="6.77734375" style="6" bestFit="1" customWidth="1"/>
    <col min="7174" max="7174" width="1.109375" style="6" customWidth="1"/>
    <col min="7175" max="7175" width="9" style="6" bestFit="1" customWidth="1"/>
    <col min="7176" max="7177" width="6.77734375" style="6" bestFit="1" customWidth="1"/>
    <col min="7178" max="7178" width="1.21875" style="6" customWidth="1"/>
    <col min="7179" max="7179" width="9" style="6" bestFit="1" customWidth="1"/>
    <col min="7180" max="7181" width="6.77734375" style="6" bestFit="1" customWidth="1"/>
    <col min="7182" max="7182" width="1" style="6" customWidth="1"/>
    <col min="7183" max="7183" width="9" style="6" bestFit="1" customWidth="1"/>
    <col min="7184" max="7185" width="6.77734375" style="6" bestFit="1" customWidth="1"/>
    <col min="7186" max="7186" width="1" style="6" customWidth="1"/>
    <col min="7187" max="7187" width="9" style="6" bestFit="1" customWidth="1"/>
    <col min="7188" max="7189" width="6.77734375" style="6" bestFit="1" customWidth="1"/>
    <col min="7190" max="7190" width="3.109375" style="6" customWidth="1"/>
    <col min="7191" max="7191" width="9" style="6" bestFit="1" customWidth="1"/>
    <col min="7192" max="7193" width="6.77734375" style="6" bestFit="1" customWidth="1"/>
    <col min="7194" max="7194" width="0.44140625" style="6" customWidth="1"/>
    <col min="7195" max="7195" width="8.44140625" style="6" customWidth="1"/>
    <col min="7196" max="7197" width="6.77734375" style="6" bestFit="1" customWidth="1"/>
    <col min="7198" max="7198" width="0.33203125" style="6" customWidth="1"/>
    <col min="7199" max="7199" width="9" style="6" bestFit="1" customWidth="1"/>
    <col min="7200" max="7201" width="6.77734375" style="6" bestFit="1" customWidth="1"/>
    <col min="7202" max="7202" width="0.44140625" style="6" customWidth="1"/>
    <col min="7203" max="7203" width="9" style="6" bestFit="1" customWidth="1"/>
    <col min="7204" max="7204" width="6.5546875" style="6" customWidth="1"/>
    <col min="7205" max="7205" width="6.77734375" style="6" bestFit="1" customWidth="1"/>
    <col min="7206" max="7206" width="0.44140625" style="6" customWidth="1"/>
    <col min="7207" max="7207" width="9" style="6" bestFit="1" customWidth="1"/>
    <col min="7208" max="7209" width="6.77734375" style="6" bestFit="1" customWidth="1"/>
    <col min="7210" max="7210" width="0.44140625" style="6" customWidth="1"/>
    <col min="7211" max="7211" width="9" style="6" bestFit="1" customWidth="1"/>
    <col min="7212" max="7212" width="6.5546875" style="6" customWidth="1"/>
    <col min="7213" max="7213" width="6.77734375" style="6" bestFit="1" customWidth="1"/>
    <col min="7214" max="7214" width="0.5546875" style="6" customWidth="1"/>
    <col min="7215" max="7215" width="9" style="6" bestFit="1" customWidth="1"/>
    <col min="7216" max="7216" width="6.77734375" style="6" bestFit="1" customWidth="1"/>
    <col min="7217" max="7217" width="7" style="6" customWidth="1"/>
    <col min="7218" max="7218" width="9.109375" style="6" bestFit="1" customWidth="1"/>
    <col min="7219" max="7219" width="12.21875" style="6" bestFit="1" customWidth="1"/>
    <col min="7220" max="7221" width="11.33203125" style="6" bestFit="1" customWidth="1"/>
    <col min="7222" max="7222" width="9" style="6" bestFit="1" customWidth="1"/>
    <col min="7223" max="7224" width="9.109375" style="6" bestFit="1" customWidth="1"/>
    <col min="7225" max="7225" width="11.44140625" style="6" bestFit="1" customWidth="1"/>
    <col min="7226" max="7230" width="11.44140625" style="6" customWidth="1"/>
    <col min="7231" max="7231" width="11.88671875" style="6" bestFit="1" customWidth="1"/>
    <col min="7232" max="7232" width="10.44140625" style="6" customWidth="1"/>
    <col min="7233" max="7233" width="11.33203125" style="6" bestFit="1" customWidth="1"/>
    <col min="7234" max="7234" width="9" style="6" bestFit="1" customWidth="1"/>
    <col min="7235" max="7236" width="9.109375" style="6" bestFit="1" customWidth="1"/>
    <col min="7237" max="7424" width="7.109375" style="6"/>
    <col min="7425" max="7425" width="40.21875" style="6" customWidth="1"/>
    <col min="7426" max="7426" width="1.6640625" style="6" customWidth="1"/>
    <col min="7427" max="7427" width="9" style="6" bestFit="1" customWidth="1"/>
    <col min="7428" max="7429" width="6.77734375" style="6" bestFit="1" customWidth="1"/>
    <col min="7430" max="7430" width="1.109375" style="6" customWidth="1"/>
    <col min="7431" max="7431" width="9" style="6" bestFit="1" customWidth="1"/>
    <col min="7432" max="7433" width="6.77734375" style="6" bestFit="1" customWidth="1"/>
    <col min="7434" max="7434" width="1.21875" style="6" customWidth="1"/>
    <col min="7435" max="7435" width="9" style="6" bestFit="1" customWidth="1"/>
    <col min="7436" max="7437" width="6.77734375" style="6" bestFit="1" customWidth="1"/>
    <col min="7438" max="7438" width="1" style="6" customWidth="1"/>
    <col min="7439" max="7439" width="9" style="6" bestFit="1" customWidth="1"/>
    <col min="7440" max="7441" width="6.77734375" style="6" bestFit="1" customWidth="1"/>
    <col min="7442" max="7442" width="1" style="6" customWidth="1"/>
    <col min="7443" max="7443" width="9" style="6" bestFit="1" customWidth="1"/>
    <col min="7444" max="7445" width="6.77734375" style="6" bestFit="1" customWidth="1"/>
    <col min="7446" max="7446" width="3.109375" style="6" customWidth="1"/>
    <col min="7447" max="7447" width="9" style="6" bestFit="1" customWidth="1"/>
    <col min="7448" max="7449" width="6.77734375" style="6" bestFit="1" customWidth="1"/>
    <col min="7450" max="7450" width="0.44140625" style="6" customWidth="1"/>
    <col min="7451" max="7451" width="8.44140625" style="6" customWidth="1"/>
    <col min="7452" max="7453" width="6.77734375" style="6" bestFit="1" customWidth="1"/>
    <col min="7454" max="7454" width="0.33203125" style="6" customWidth="1"/>
    <col min="7455" max="7455" width="9" style="6" bestFit="1" customWidth="1"/>
    <col min="7456" max="7457" width="6.77734375" style="6" bestFit="1" customWidth="1"/>
    <col min="7458" max="7458" width="0.44140625" style="6" customWidth="1"/>
    <col min="7459" max="7459" width="9" style="6" bestFit="1" customWidth="1"/>
    <col min="7460" max="7460" width="6.5546875" style="6" customWidth="1"/>
    <col min="7461" max="7461" width="6.77734375" style="6" bestFit="1" customWidth="1"/>
    <col min="7462" max="7462" width="0.44140625" style="6" customWidth="1"/>
    <col min="7463" max="7463" width="9" style="6" bestFit="1" customWidth="1"/>
    <col min="7464" max="7465" width="6.77734375" style="6" bestFit="1" customWidth="1"/>
    <col min="7466" max="7466" width="0.44140625" style="6" customWidth="1"/>
    <col min="7467" max="7467" width="9" style="6" bestFit="1" customWidth="1"/>
    <col min="7468" max="7468" width="6.5546875" style="6" customWidth="1"/>
    <col min="7469" max="7469" width="6.77734375" style="6" bestFit="1" customWidth="1"/>
    <col min="7470" max="7470" width="0.5546875" style="6" customWidth="1"/>
    <col min="7471" max="7471" width="9" style="6" bestFit="1" customWidth="1"/>
    <col min="7472" max="7472" width="6.77734375" style="6" bestFit="1" customWidth="1"/>
    <col min="7473" max="7473" width="7" style="6" customWidth="1"/>
    <col min="7474" max="7474" width="9.109375" style="6" bestFit="1" customWidth="1"/>
    <col min="7475" max="7475" width="12.21875" style="6" bestFit="1" customWidth="1"/>
    <col min="7476" max="7477" width="11.33203125" style="6" bestFit="1" customWidth="1"/>
    <col min="7478" max="7478" width="9" style="6" bestFit="1" customWidth="1"/>
    <col min="7479" max="7480" width="9.109375" style="6" bestFit="1" customWidth="1"/>
    <col min="7481" max="7481" width="11.44140625" style="6" bestFit="1" customWidth="1"/>
    <col min="7482" max="7486" width="11.44140625" style="6" customWidth="1"/>
    <col min="7487" max="7487" width="11.88671875" style="6" bestFit="1" customWidth="1"/>
    <col min="7488" max="7488" width="10.44140625" style="6" customWidth="1"/>
    <col min="7489" max="7489" width="11.33203125" style="6" bestFit="1" customWidth="1"/>
    <col min="7490" max="7490" width="9" style="6" bestFit="1" customWidth="1"/>
    <col min="7491" max="7492" width="9.109375" style="6" bestFit="1" customWidth="1"/>
    <col min="7493" max="7680" width="7.109375" style="6"/>
    <col min="7681" max="7681" width="40.21875" style="6" customWidth="1"/>
    <col min="7682" max="7682" width="1.6640625" style="6" customWidth="1"/>
    <col min="7683" max="7683" width="9" style="6" bestFit="1" customWidth="1"/>
    <col min="7684" max="7685" width="6.77734375" style="6" bestFit="1" customWidth="1"/>
    <col min="7686" max="7686" width="1.109375" style="6" customWidth="1"/>
    <col min="7687" max="7687" width="9" style="6" bestFit="1" customWidth="1"/>
    <col min="7688" max="7689" width="6.77734375" style="6" bestFit="1" customWidth="1"/>
    <col min="7690" max="7690" width="1.21875" style="6" customWidth="1"/>
    <col min="7691" max="7691" width="9" style="6" bestFit="1" customWidth="1"/>
    <col min="7692" max="7693" width="6.77734375" style="6" bestFit="1" customWidth="1"/>
    <col min="7694" max="7694" width="1" style="6" customWidth="1"/>
    <col min="7695" max="7695" width="9" style="6" bestFit="1" customWidth="1"/>
    <col min="7696" max="7697" width="6.77734375" style="6" bestFit="1" customWidth="1"/>
    <col min="7698" max="7698" width="1" style="6" customWidth="1"/>
    <col min="7699" max="7699" width="9" style="6" bestFit="1" customWidth="1"/>
    <col min="7700" max="7701" width="6.77734375" style="6" bestFit="1" customWidth="1"/>
    <col min="7702" max="7702" width="3.109375" style="6" customWidth="1"/>
    <col min="7703" max="7703" width="9" style="6" bestFit="1" customWidth="1"/>
    <col min="7704" max="7705" width="6.77734375" style="6" bestFit="1" customWidth="1"/>
    <col min="7706" max="7706" width="0.44140625" style="6" customWidth="1"/>
    <col min="7707" max="7707" width="8.44140625" style="6" customWidth="1"/>
    <col min="7708" max="7709" width="6.77734375" style="6" bestFit="1" customWidth="1"/>
    <col min="7710" max="7710" width="0.33203125" style="6" customWidth="1"/>
    <col min="7711" max="7711" width="9" style="6" bestFit="1" customWidth="1"/>
    <col min="7712" max="7713" width="6.77734375" style="6" bestFit="1" customWidth="1"/>
    <col min="7714" max="7714" width="0.44140625" style="6" customWidth="1"/>
    <col min="7715" max="7715" width="9" style="6" bestFit="1" customWidth="1"/>
    <col min="7716" max="7716" width="6.5546875" style="6" customWidth="1"/>
    <col min="7717" max="7717" width="6.77734375" style="6" bestFit="1" customWidth="1"/>
    <col min="7718" max="7718" width="0.44140625" style="6" customWidth="1"/>
    <col min="7719" max="7719" width="9" style="6" bestFit="1" customWidth="1"/>
    <col min="7720" max="7721" width="6.77734375" style="6" bestFit="1" customWidth="1"/>
    <col min="7722" max="7722" width="0.44140625" style="6" customWidth="1"/>
    <col min="7723" max="7723" width="9" style="6" bestFit="1" customWidth="1"/>
    <col min="7724" max="7724" width="6.5546875" style="6" customWidth="1"/>
    <col min="7725" max="7725" width="6.77734375" style="6" bestFit="1" customWidth="1"/>
    <col min="7726" max="7726" width="0.5546875" style="6" customWidth="1"/>
    <col min="7727" max="7727" width="9" style="6" bestFit="1" customWidth="1"/>
    <col min="7728" max="7728" width="6.77734375" style="6" bestFit="1" customWidth="1"/>
    <col min="7729" max="7729" width="7" style="6" customWidth="1"/>
    <col min="7730" max="7730" width="9.109375" style="6" bestFit="1" customWidth="1"/>
    <col min="7731" max="7731" width="12.21875" style="6" bestFit="1" customWidth="1"/>
    <col min="7732" max="7733" width="11.33203125" style="6" bestFit="1" customWidth="1"/>
    <col min="7734" max="7734" width="9" style="6" bestFit="1" customWidth="1"/>
    <col min="7735" max="7736" width="9.109375" style="6" bestFit="1" customWidth="1"/>
    <col min="7737" max="7737" width="11.44140625" style="6" bestFit="1" customWidth="1"/>
    <col min="7738" max="7742" width="11.44140625" style="6" customWidth="1"/>
    <col min="7743" max="7743" width="11.88671875" style="6" bestFit="1" customWidth="1"/>
    <col min="7744" max="7744" width="10.44140625" style="6" customWidth="1"/>
    <col min="7745" max="7745" width="11.33203125" style="6" bestFit="1" customWidth="1"/>
    <col min="7746" max="7746" width="9" style="6" bestFit="1" customWidth="1"/>
    <col min="7747" max="7748" width="9.109375" style="6" bestFit="1" customWidth="1"/>
    <col min="7749" max="7936" width="7.109375" style="6"/>
    <col min="7937" max="7937" width="40.21875" style="6" customWidth="1"/>
    <col min="7938" max="7938" width="1.6640625" style="6" customWidth="1"/>
    <col min="7939" max="7939" width="9" style="6" bestFit="1" customWidth="1"/>
    <col min="7940" max="7941" width="6.77734375" style="6" bestFit="1" customWidth="1"/>
    <col min="7942" max="7942" width="1.109375" style="6" customWidth="1"/>
    <col min="7943" max="7943" width="9" style="6" bestFit="1" customWidth="1"/>
    <col min="7944" max="7945" width="6.77734375" style="6" bestFit="1" customWidth="1"/>
    <col min="7946" max="7946" width="1.21875" style="6" customWidth="1"/>
    <col min="7947" max="7947" width="9" style="6" bestFit="1" customWidth="1"/>
    <col min="7948" max="7949" width="6.77734375" style="6" bestFit="1" customWidth="1"/>
    <col min="7950" max="7950" width="1" style="6" customWidth="1"/>
    <col min="7951" max="7951" width="9" style="6" bestFit="1" customWidth="1"/>
    <col min="7952" max="7953" width="6.77734375" style="6" bestFit="1" customWidth="1"/>
    <col min="7954" max="7954" width="1" style="6" customWidth="1"/>
    <col min="7955" max="7955" width="9" style="6" bestFit="1" customWidth="1"/>
    <col min="7956" max="7957" width="6.77734375" style="6" bestFit="1" customWidth="1"/>
    <col min="7958" max="7958" width="3.109375" style="6" customWidth="1"/>
    <col min="7959" max="7959" width="9" style="6" bestFit="1" customWidth="1"/>
    <col min="7960" max="7961" width="6.77734375" style="6" bestFit="1" customWidth="1"/>
    <col min="7962" max="7962" width="0.44140625" style="6" customWidth="1"/>
    <col min="7963" max="7963" width="8.44140625" style="6" customWidth="1"/>
    <col min="7964" max="7965" width="6.77734375" style="6" bestFit="1" customWidth="1"/>
    <col min="7966" max="7966" width="0.33203125" style="6" customWidth="1"/>
    <col min="7967" max="7967" width="9" style="6" bestFit="1" customWidth="1"/>
    <col min="7968" max="7969" width="6.77734375" style="6" bestFit="1" customWidth="1"/>
    <col min="7970" max="7970" width="0.44140625" style="6" customWidth="1"/>
    <col min="7971" max="7971" width="9" style="6" bestFit="1" customWidth="1"/>
    <col min="7972" max="7972" width="6.5546875" style="6" customWidth="1"/>
    <col min="7973" max="7973" width="6.77734375" style="6" bestFit="1" customWidth="1"/>
    <col min="7974" max="7974" width="0.44140625" style="6" customWidth="1"/>
    <col min="7975" max="7975" width="9" style="6" bestFit="1" customWidth="1"/>
    <col min="7976" max="7977" width="6.77734375" style="6" bestFit="1" customWidth="1"/>
    <col min="7978" max="7978" width="0.44140625" style="6" customWidth="1"/>
    <col min="7979" max="7979" width="9" style="6" bestFit="1" customWidth="1"/>
    <col min="7980" max="7980" width="6.5546875" style="6" customWidth="1"/>
    <col min="7981" max="7981" width="6.77734375" style="6" bestFit="1" customWidth="1"/>
    <col min="7982" max="7982" width="0.5546875" style="6" customWidth="1"/>
    <col min="7983" max="7983" width="9" style="6" bestFit="1" customWidth="1"/>
    <col min="7984" max="7984" width="6.77734375" style="6" bestFit="1" customWidth="1"/>
    <col min="7985" max="7985" width="7" style="6" customWidth="1"/>
    <col min="7986" max="7986" width="9.109375" style="6" bestFit="1" customWidth="1"/>
    <col min="7987" max="7987" width="12.21875" style="6" bestFit="1" customWidth="1"/>
    <col min="7988" max="7989" width="11.33203125" style="6" bestFit="1" customWidth="1"/>
    <col min="7990" max="7990" width="9" style="6" bestFit="1" customWidth="1"/>
    <col min="7991" max="7992" width="9.109375" style="6" bestFit="1" customWidth="1"/>
    <col min="7993" max="7993" width="11.44140625" style="6" bestFit="1" customWidth="1"/>
    <col min="7994" max="7998" width="11.44140625" style="6" customWidth="1"/>
    <col min="7999" max="7999" width="11.88671875" style="6" bestFit="1" customWidth="1"/>
    <col min="8000" max="8000" width="10.44140625" style="6" customWidth="1"/>
    <col min="8001" max="8001" width="11.33203125" style="6" bestFit="1" customWidth="1"/>
    <col min="8002" max="8002" width="9" style="6" bestFit="1" customWidth="1"/>
    <col min="8003" max="8004" width="9.109375" style="6" bestFit="1" customWidth="1"/>
    <col min="8005" max="8192" width="8.88671875" style="6"/>
    <col min="8193" max="8193" width="40.21875" style="6" customWidth="1"/>
    <col min="8194" max="8194" width="1.6640625" style="6" customWidth="1"/>
    <col min="8195" max="8195" width="9" style="6" bestFit="1" customWidth="1"/>
    <col min="8196" max="8197" width="6.77734375" style="6" bestFit="1" customWidth="1"/>
    <col min="8198" max="8198" width="1.109375" style="6" customWidth="1"/>
    <col min="8199" max="8199" width="9" style="6" bestFit="1" customWidth="1"/>
    <col min="8200" max="8201" width="6.77734375" style="6" bestFit="1" customWidth="1"/>
    <col min="8202" max="8202" width="1.21875" style="6" customWidth="1"/>
    <col min="8203" max="8203" width="9" style="6" bestFit="1" customWidth="1"/>
    <col min="8204" max="8205" width="6.77734375" style="6" bestFit="1" customWidth="1"/>
    <col min="8206" max="8206" width="1" style="6" customWidth="1"/>
    <col min="8207" max="8207" width="9" style="6" bestFit="1" customWidth="1"/>
    <col min="8208" max="8209" width="6.77734375" style="6" bestFit="1" customWidth="1"/>
    <col min="8210" max="8210" width="1" style="6" customWidth="1"/>
    <col min="8211" max="8211" width="9" style="6" bestFit="1" customWidth="1"/>
    <col min="8212" max="8213" width="6.77734375" style="6" bestFit="1" customWidth="1"/>
    <col min="8214" max="8214" width="3.109375" style="6" customWidth="1"/>
    <col min="8215" max="8215" width="9" style="6" bestFit="1" customWidth="1"/>
    <col min="8216" max="8217" width="6.77734375" style="6" bestFit="1" customWidth="1"/>
    <col min="8218" max="8218" width="0.44140625" style="6" customWidth="1"/>
    <col min="8219" max="8219" width="8.44140625" style="6" customWidth="1"/>
    <col min="8220" max="8221" width="6.77734375" style="6" bestFit="1" customWidth="1"/>
    <col min="8222" max="8222" width="0.33203125" style="6" customWidth="1"/>
    <col min="8223" max="8223" width="9" style="6" bestFit="1" customWidth="1"/>
    <col min="8224" max="8225" width="6.77734375" style="6" bestFit="1" customWidth="1"/>
    <col min="8226" max="8226" width="0.44140625" style="6" customWidth="1"/>
    <col min="8227" max="8227" width="9" style="6" bestFit="1" customWidth="1"/>
    <col min="8228" max="8228" width="6.5546875" style="6" customWidth="1"/>
    <col min="8229" max="8229" width="6.77734375" style="6" bestFit="1" customWidth="1"/>
    <col min="8230" max="8230" width="0.44140625" style="6" customWidth="1"/>
    <col min="8231" max="8231" width="9" style="6" bestFit="1" customWidth="1"/>
    <col min="8232" max="8233" width="6.77734375" style="6" bestFit="1" customWidth="1"/>
    <col min="8234" max="8234" width="0.44140625" style="6" customWidth="1"/>
    <col min="8235" max="8235" width="9" style="6" bestFit="1" customWidth="1"/>
    <col min="8236" max="8236" width="6.5546875" style="6" customWidth="1"/>
    <col min="8237" max="8237" width="6.77734375" style="6" bestFit="1" customWidth="1"/>
    <col min="8238" max="8238" width="0.5546875" style="6" customWidth="1"/>
    <col min="8239" max="8239" width="9" style="6" bestFit="1" customWidth="1"/>
    <col min="8240" max="8240" width="6.77734375" style="6" bestFit="1" customWidth="1"/>
    <col min="8241" max="8241" width="7" style="6" customWidth="1"/>
    <col min="8242" max="8242" width="9.109375" style="6" bestFit="1" customWidth="1"/>
    <col min="8243" max="8243" width="12.21875" style="6" bestFit="1" customWidth="1"/>
    <col min="8244" max="8245" width="11.33203125" style="6" bestFit="1" customWidth="1"/>
    <col min="8246" max="8246" width="9" style="6" bestFit="1" customWidth="1"/>
    <col min="8247" max="8248" width="9.109375" style="6" bestFit="1" customWidth="1"/>
    <col min="8249" max="8249" width="11.44140625" style="6" bestFit="1" customWidth="1"/>
    <col min="8250" max="8254" width="11.44140625" style="6" customWidth="1"/>
    <col min="8255" max="8255" width="11.88671875" style="6" bestFit="1" customWidth="1"/>
    <col min="8256" max="8256" width="10.44140625" style="6" customWidth="1"/>
    <col min="8257" max="8257" width="11.33203125" style="6" bestFit="1" customWidth="1"/>
    <col min="8258" max="8258" width="9" style="6" bestFit="1" customWidth="1"/>
    <col min="8259" max="8260" width="9.109375" style="6" bestFit="1" customWidth="1"/>
    <col min="8261" max="8448" width="7.109375" style="6"/>
    <col min="8449" max="8449" width="40.21875" style="6" customWidth="1"/>
    <col min="8450" max="8450" width="1.6640625" style="6" customWidth="1"/>
    <col min="8451" max="8451" width="9" style="6" bestFit="1" customWidth="1"/>
    <col min="8452" max="8453" width="6.77734375" style="6" bestFit="1" customWidth="1"/>
    <col min="8454" max="8454" width="1.109375" style="6" customWidth="1"/>
    <col min="8455" max="8455" width="9" style="6" bestFit="1" customWidth="1"/>
    <col min="8456" max="8457" width="6.77734375" style="6" bestFit="1" customWidth="1"/>
    <col min="8458" max="8458" width="1.21875" style="6" customWidth="1"/>
    <col min="8459" max="8459" width="9" style="6" bestFit="1" customWidth="1"/>
    <col min="8460" max="8461" width="6.77734375" style="6" bestFit="1" customWidth="1"/>
    <col min="8462" max="8462" width="1" style="6" customWidth="1"/>
    <col min="8463" max="8463" width="9" style="6" bestFit="1" customWidth="1"/>
    <col min="8464" max="8465" width="6.77734375" style="6" bestFit="1" customWidth="1"/>
    <col min="8466" max="8466" width="1" style="6" customWidth="1"/>
    <col min="8467" max="8467" width="9" style="6" bestFit="1" customWidth="1"/>
    <col min="8468" max="8469" width="6.77734375" style="6" bestFit="1" customWidth="1"/>
    <col min="8470" max="8470" width="3.109375" style="6" customWidth="1"/>
    <col min="8471" max="8471" width="9" style="6" bestFit="1" customWidth="1"/>
    <col min="8472" max="8473" width="6.77734375" style="6" bestFit="1" customWidth="1"/>
    <col min="8474" max="8474" width="0.44140625" style="6" customWidth="1"/>
    <col min="8475" max="8475" width="8.44140625" style="6" customWidth="1"/>
    <col min="8476" max="8477" width="6.77734375" style="6" bestFit="1" customWidth="1"/>
    <col min="8478" max="8478" width="0.33203125" style="6" customWidth="1"/>
    <col min="8479" max="8479" width="9" style="6" bestFit="1" customWidth="1"/>
    <col min="8480" max="8481" width="6.77734375" style="6" bestFit="1" customWidth="1"/>
    <col min="8482" max="8482" width="0.44140625" style="6" customWidth="1"/>
    <col min="8483" max="8483" width="9" style="6" bestFit="1" customWidth="1"/>
    <col min="8484" max="8484" width="6.5546875" style="6" customWidth="1"/>
    <col min="8485" max="8485" width="6.77734375" style="6" bestFit="1" customWidth="1"/>
    <col min="8486" max="8486" width="0.44140625" style="6" customWidth="1"/>
    <col min="8487" max="8487" width="9" style="6" bestFit="1" customWidth="1"/>
    <col min="8488" max="8489" width="6.77734375" style="6" bestFit="1" customWidth="1"/>
    <col min="8490" max="8490" width="0.44140625" style="6" customWidth="1"/>
    <col min="8491" max="8491" width="9" style="6" bestFit="1" customWidth="1"/>
    <col min="8492" max="8492" width="6.5546875" style="6" customWidth="1"/>
    <col min="8493" max="8493" width="6.77734375" style="6" bestFit="1" customWidth="1"/>
    <col min="8494" max="8494" width="0.5546875" style="6" customWidth="1"/>
    <col min="8495" max="8495" width="9" style="6" bestFit="1" customWidth="1"/>
    <col min="8496" max="8496" width="6.77734375" style="6" bestFit="1" customWidth="1"/>
    <col min="8497" max="8497" width="7" style="6" customWidth="1"/>
    <col min="8498" max="8498" width="9.109375" style="6" bestFit="1" customWidth="1"/>
    <col min="8499" max="8499" width="12.21875" style="6" bestFit="1" customWidth="1"/>
    <col min="8500" max="8501" width="11.33203125" style="6" bestFit="1" customWidth="1"/>
    <col min="8502" max="8502" width="9" style="6" bestFit="1" customWidth="1"/>
    <col min="8503" max="8504" width="9.109375" style="6" bestFit="1" customWidth="1"/>
    <col min="8505" max="8505" width="11.44140625" style="6" bestFit="1" customWidth="1"/>
    <col min="8506" max="8510" width="11.44140625" style="6" customWidth="1"/>
    <col min="8511" max="8511" width="11.88671875" style="6" bestFit="1" customWidth="1"/>
    <col min="8512" max="8512" width="10.44140625" style="6" customWidth="1"/>
    <col min="8513" max="8513" width="11.33203125" style="6" bestFit="1" customWidth="1"/>
    <col min="8514" max="8514" width="9" style="6" bestFit="1" customWidth="1"/>
    <col min="8515" max="8516" width="9.109375" style="6" bestFit="1" customWidth="1"/>
    <col min="8517" max="8704" width="7.109375" style="6"/>
    <col min="8705" max="8705" width="40.21875" style="6" customWidth="1"/>
    <col min="8706" max="8706" width="1.6640625" style="6" customWidth="1"/>
    <col min="8707" max="8707" width="9" style="6" bestFit="1" customWidth="1"/>
    <col min="8708" max="8709" width="6.77734375" style="6" bestFit="1" customWidth="1"/>
    <col min="8710" max="8710" width="1.109375" style="6" customWidth="1"/>
    <col min="8711" max="8711" width="9" style="6" bestFit="1" customWidth="1"/>
    <col min="8712" max="8713" width="6.77734375" style="6" bestFit="1" customWidth="1"/>
    <col min="8714" max="8714" width="1.21875" style="6" customWidth="1"/>
    <col min="8715" max="8715" width="9" style="6" bestFit="1" customWidth="1"/>
    <col min="8716" max="8717" width="6.77734375" style="6" bestFit="1" customWidth="1"/>
    <col min="8718" max="8718" width="1" style="6" customWidth="1"/>
    <col min="8719" max="8719" width="9" style="6" bestFit="1" customWidth="1"/>
    <col min="8720" max="8721" width="6.77734375" style="6" bestFit="1" customWidth="1"/>
    <col min="8722" max="8722" width="1" style="6" customWidth="1"/>
    <col min="8723" max="8723" width="9" style="6" bestFit="1" customWidth="1"/>
    <col min="8724" max="8725" width="6.77734375" style="6" bestFit="1" customWidth="1"/>
    <col min="8726" max="8726" width="3.109375" style="6" customWidth="1"/>
    <col min="8727" max="8727" width="9" style="6" bestFit="1" customWidth="1"/>
    <col min="8728" max="8729" width="6.77734375" style="6" bestFit="1" customWidth="1"/>
    <col min="8730" max="8730" width="0.44140625" style="6" customWidth="1"/>
    <col min="8731" max="8731" width="8.44140625" style="6" customWidth="1"/>
    <col min="8732" max="8733" width="6.77734375" style="6" bestFit="1" customWidth="1"/>
    <col min="8734" max="8734" width="0.33203125" style="6" customWidth="1"/>
    <col min="8735" max="8735" width="9" style="6" bestFit="1" customWidth="1"/>
    <col min="8736" max="8737" width="6.77734375" style="6" bestFit="1" customWidth="1"/>
    <col min="8738" max="8738" width="0.44140625" style="6" customWidth="1"/>
    <col min="8739" max="8739" width="9" style="6" bestFit="1" customWidth="1"/>
    <col min="8740" max="8740" width="6.5546875" style="6" customWidth="1"/>
    <col min="8741" max="8741" width="6.77734375" style="6" bestFit="1" customWidth="1"/>
    <col min="8742" max="8742" width="0.44140625" style="6" customWidth="1"/>
    <col min="8743" max="8743" width="9" style="6" bestFit="1" customWidth="1"/>
    <col min="8744" max="8745" width="6.77734375" style="6" bestFit="1" customWidth="1"/>
    <col min="8746" max="8746" width="0.44140625" style="6" customWidth="1"/>
    <col min="8747" max="8747" width="9" style="6" bestFit="1" customWidth="1"/>
    <col min="8748" max="8748" width="6.5546875" style="6" customWidth="1"/>
    <col min="8749" max="8749" width="6.77734375" style="6" bestFit="1" customWidth="1"/>
    <col min="8750" max="8750" width="0.5546875" style="6" customWidth="1"/>
    <col min="8751" max="8751" width="9" style="6" bestFit="1" customWidth="1"/>
    <col min="8752" max="8752" width="6.77734375" style="6" bestFit="1" customWidth="1"/>
    <col min="8753" max="8753" width="7" style="6" customWidth="1"/>
    <col min="8754" max="8754" width="9.109375" style="6" bestFit="1" customWidth="1"/>
    <col min="8755" max="8755" width="12.21875" style="6" bestFit="1" customWidth="1"/>
    <col min="8756" max="8757" width="11.33203125" style="6" bestFit="1" customWidth="1"/>
    <col min="8758" max="8758" width="9" style="6" bestFit="1" customWidth="1"/>
    <col min="8759" max="8760" width="9.109375" style="6" bestFit="1" customWidth="1"/>
    <col min="8761" max="8761" width="11.44140625" style="6" bestFit="1" customWidth="1"/>
    <col min="8762" max="8766" width="11.44140625" style="6" customWidth="1"/>
    <col min="8767" max="8767" width="11.88671875" style="6" bestFit="1" customWidth="1"/>
    <col min="8768" max="8768" width="10.44140625" style="6" customWidth="1"/>
    <col min="8769" max="8769" width="11.33203125" style="6" bestFit="1" customWidth="1"/>
    <col min="8770" max="8770" width="9" style="6" bestFit="1" customWidth="1"/>
    <col min="8771" max="8772" width="9.109375" style="6" bestFit="1" customWidth="1"/>
    <col min="8773" max="8960" width="7.109375" style="6"/>
    <col min="8961" max="8961" width="40.21875" style="6" customWidth="1"/>
    <col min="8962" max="8962" width="1.6640625" style="6" customWidth="1"/>
    <col min="8963" max="8963" width="9" style="6" bestFit="1" customWidth="1"/>
    <col min="8964" max="8965" width="6.77734375" style="6" bestFit="1" customWidth="1"/>
    <col min="8966" max="8966" width="1.109375" style="6" customWidth="1"/>
    <col min="8967" max="8967" width="9" style="6" bestFit="1" customWidth="1"/>
    <col min="8968" max="8969" width="6.77734375" style="6" bestFit="1" customWidth="1"/>
    <col min="8970" max="8970" width="1.21875" style="6" customWidth="1"/>
    <col min="8971" max="8971" width="9" style="6" bestFit="1" customWidth="1"/>
    <col min="8972" max="8973" width="6.77734375" style="6" bestFit="1" customWidth="1"/>
    <col min="8974" max="8974" width="1" style="6" customWidth="1"/>
    <col min="8975" max="8975" width="9" style="6" bestFit="1" customWidth="1"/>
    <col min="8976" max="8977" width="6.77734375" style="6" bestFit="1" customWidth="1"/>
    <col min="8978" max="8978" width="1" style="6" customWidth="1"/>
    <col min="8979" max="8979" width="9" style="6" bestFit="1" customWidth="1"/>
    <col min="8980" max="8981" width="6.77734375" style="6" bestFit="1" customWidth="1"/>
    <col min="8982" max="8982" width="3.109375" style="6" customWidth="1"/>
    <col min="8983" max="8983" width="9" style="6" bestFit="1" customWidth="1"/>
    <col min="8984" max="8985" width="6.77734375" style="6" bestFit="1" customWidth="1"/>
    <col min="8986" max="8986" width="0.44140625" style="6" customWidth="1"/>
    <col min="8987" max="8987" width="8.44140625" style="6" customWidth="1"/>
    <col min="8988" max="8989" width="6.77734375" style="6" bestFit="1" customWidth="1"/>
    <col min="8990" max="8990" width="0.33203125" style="6" customWidth="1"/>
    <col min="8991" max="8991" width="9" style="6" bestFit="1" customWidth="1"/>
    <col min="8992" max="8993" width="6.77734375" style="6" bestFit="1" customWidth="1"/>
    <col min="8994" max="8994" width="0.44140625" style="6" customWidth="1"/>
    <col min="8995" max="8995" width="9" style="6" bestFit="1" customWidth="1"/>
    <col min="8996" max="8996" width="6.5546875" style="6" customWidth="1"/>
    <col min="8997" max="8997" width="6.77734375" style="6" bestFit="1" customWidth="1"/>
    <col min="8998" max="8998" width="0.44140625" style="6" customWidth="1"/>
    <col min="8999" max="8999" width="9" style="6" bestFit="1" customWidth="1"/>
    <col min="9000" max="9001" width="6.77734375" style="6" bestFit="1" customWidth="1"/>
    <col min="9002" max="9002" width="0.44140625" style="6" customWidth="1"/>
    <col min="9003" max="9003" width="9" style="6" bestFit="1" customWidth="1"/>
    <col min="9004" max="9004" width="6.5546875" style="6" customWidth="1"/>
    <col min="9005" max="9005" width="6.77734375" style="6" bestFit="1" customWidth="1"/>
    <col min="9006" max="9006" width="0.5546875" style="6" customWidth="1"/>
    <col min="9007" max="9007" width="9" style="6" bestFit="1" customWidth="1"/>
    <col min="9008" max="9008" width="6.77734375" style="6" bestFit="1" customWidth="1"/>
    <col min="9009" max="9009" width="7" style="6" customWidth="1"/>
    <col min="9010" max="9010" width="9.109375" style="6" bestFit="1" customWidth="1"/>
    <col min="9011" max="9011" width="12.21875" style="6" bestFit="1" customWidth="1"/>
    <col min="9012" max="9013" width="11.33203125" style="6" bestFit="1" customWidth="1"/>
    <col min="9014" max="9014" width="9" style="6" bestFit="1" customWidth="1"/>
    <col min="9015" max="9016" width="9.109375" style="6" bestFit="1" customWidth="1"/>
    <col min="9017" max="9017" width="11.44140625" style="6" bestFit="1" customWidth="1"/>
    <col min="9018" max="9022" width="11.44140625" style="6" customWidth="1"/>
    <col min="9023" max="9023" width="11.88671875" style="6" bestFit="1" customWidth="1"/>
    <col min="9024" max="9024" width="10.44140625" style="6" customWidth="1"/>
    <col min="9025" max="9025" width="11.33203125" style="6" bestFit="1" customWidth="1"/>
    <col min="9026" max="9026" width="9" style="6" bestFit="1" customWidth="1"/>
    <col min="9027" max="9028" width="9.109375" style="6" bestFit="1" customWidth="1"/>
    <col min="9029" max="9216" width="8.88671875" style="6"/>
    <col min="9217" max="9217" width="40.21875" style="6" customWidth="1"/>
    <col min="9218" max="9218" width="1.6640625" style="6" customWidth="1"/>
    <col min="9219" max="9219" width="9" style="6" bestFit="1" customWidth="1"/>
    <col min="9220" max="9221" width="6.77734375" style="6" bestFit="1" customWidth="1"/>
    <col min="9222" max="9222" width="1.109375" style="6" customWidth="1"/>
    <col min="9223" max="9223" width="9" style="6" bestFit="1" customWidth="1"/>
    <col min="9224" max="9225" width="6.77734375" style="6" bestFit="1" customWidth="1"/>
    <col min="9226" max="9226" width="1.21875" style="6" customWidth="1"/>
    <col min="9227" max="9227" width="9" style="6" bestFit="1" customWidth="1"/>
    <col min="9228" max="9229" width="6.77734375" style="6" bestFit="1" customWidth="1"/>
    <col min="9230" max="9230" width="1" style="6" customWidth="1"/>
    <col min="9231" max="9231" width="9" style="6" bestFit="1" customWidth="1"/>
    <col min="9232" max="9233" width="6.77734375" style="6" bestFit="1" customWidth="1"/>
    <col min="9234" max="9234" width="1" style="6" customWidth="1"/>
    <col min="9235" max="9235" width="9" style="6" bestFit="1" customWidth="1"/>
    <col min="9236" max="9237" width="6.77734375" style="6" bestFit="1" customWidth="1"/>
    <col min="9238" max="9238" width="3.109375" style="6" customWidth="1"/>
    <col min="9239" max="9239" width="9" style="6" bestFit="1" customWidth="1"/>
    <col min="9240" max="9241" width="6.77734375" style="6" bestFit="1" customWidth="1"/>
    <col min="9242" max="9242" width="0.44140625" style="6" customWidth="1"/>
    <col min="9243" max="9243" width="8.44140625" style="6" customWidth="1"/>
    <col min="9244" max="9245" width="6.77734375" style="6" bestFit="1" customWidth="1"/>
    <col min="9246" max="9246" width="0.33203125" style="6" customWidth="1"/>
    <col min="9247" max="9247" width="9" style="6" bestFit="1" customWidth="1"/>
    <col min="9248" max="9249" width="6.77734375" style="6" bestFit="1" customWidth="1"/>
    <col min="9250" max="9250" width="0.44140625" style="6" customWidth="1"/>
    <col min="9251" max="9251" width="9" style="6" bestFit="1" customWidth="1"/>
    <col min="9252" max="9252" width="6.5546875" style="6" customWidth="1"/>
    <col min="9253" max="9253" width="6.77734375" style="6" bestFit="1" customWidth="1"/>
    <col min="9254" max="9254" width="0.44140625" style="6" customWidth="1"/>
    <col min="9255" max="9255" width="9" style="6" bestFit="1" customWidth="1"/>
    <col min="9256" max="9257" width="6.77734375" style="6" bestFit="1" customWidth="1"/>
    <col min="9258" max="9258" width="0.44140625" style="6" customWidth="1"/>
    <col min="9259" max="9259" width="9" style="6" bestFit="1" customWidth="1"/>
    <col min="9260" max="9260" width="6.5546875" style="6" customWidth="1"/>
    <col min="9261" max="9261" width="6.77734375" style="6" bestFit="1" customWidth="1"/>
    <col min="9262" max="9262" width="0.5546875" style="6" customWidth="1"/>
    <col min="9263" max="9263" width="9" style="6" bestFit="1" customWidth="1"/>
    <col min="9264" max="9264" width="6.77734375" style="6" bestFit="1" customWidth="1"/>
    <col min="9265" max="9265" width="7" style="6" customWidth="1"/>
    <col min="9266" max="9266" width="9.109375" style="6" bestFit="1" customWidth="1"/>
    <col min="9267" max="9267" width="12.21875" style="6" bestFit="1" customWidth="1"/>
    <col min="9268" max="9269" width="11.33203125" style="6" bestFit="1" customWidth="1"/>
    <col min="9270" max="9270" width="9" style="6" bestFit="1" customWidth="1"/>
    <col min="9271" max="9272" width="9.109375" style="6" bestFit="1" customWidth="1"/>
    <col min="9273" max="9273" width="11.44140625" style="6" bestFit="1" customWidth="1"/>
    <col min="9274" max="9278" width="11.44140625" style="6" customWidth="1"/>
    <col min="9279" max="9279" width="11.88671875" style="6" bestFit="1" customWidth="1"/>
    <col min="9280" max="9280" width="10.44140625" style="6" customWidth="1"/>
    <col min="9281" max="9281" width="11.33203125" style="6" bestFit="1" customWidth="1"/>
    <col min="9282" max="9282" width="9" style="6" bestFit="1" customWidth="1"/>
    <col min="9283" max="9284" width="9.109375" style="6" bestFit="1" customWidth="1"/>
    <col min="9285" max="9472" width="7.109375" style="6"/>
    <col min="9473" max="9473" width="40.21875" style="6" customWidth="1"/>
    <col min="9474" max="9474" width="1.6640625" style="6" customWidth="1"/>
    <col min="9475" max="9475" width="9" style="6" bestFit="1" customWidth="1"/>
    <col min="9476" max="9477" width="6.77734375" style="6" bestFit="1" customWidth="1"/>
    <col min="9478" max="9478" width="1.109375" style="6" customWidth="1"/>
    <col min="9479" max="9479" width="9" style="6" bestFit="1" customWidth="1"/>
    <col min="9480" max="9481" width="6.77734375" style="6" bestFit="1" customWidth="1"/>
    <col min="9482" max="9482" width="1.21875" style="6" customWidth="1"/>
    <col min="9483" max="9483" width="9" style="6" bestFit="1" customWidth="1"/>
    <col min="9484" max="9485" width="6.77734375" style="6" bestFit="1" customWidth="1"/>
    <col min="9486" max="9486" width="1" style="6" customWidth="1"/>
    <col min="9487" max="9487" width="9" style="6" bestFit="1" customWidth="1"/>
    <col min="9488" max="9489" width="6.77734375" style="6" bestFit="1" customWidth="1"/>
    <col min="9490" max="9490" width="1" style="6" customWidth="1"/>
    <col min="9491" max="9491" width="9" style="6" bestFit="1" customWidth="1"/>
    <col min="9492" max="9493" width="6.77734375" style="6" bestFit="1" customWidth="1"/>
    <col min="9494" max="9494" width="3.109375" style="6" customWidth="1"/>
    <col min="9495" max="9495" width="9" style="6" bestFit="1" customWidth="1"/>
    <col min="9496" max="9497" width="6.77734375" style="6" bestFit="1" customWidth="1"/>
    <col min="9498" max="9498" width="0.44140625" style="6" customWidth="1"/>
    <col min="9499" max="9499" width="8.44140625" style="6" customWidth="1"/>
    <col min="9500" max="9501" width="6.77734375" style="6" bestFit="1" customWidth="1"/>
    <col min="9502" max="9502" width="0.33203125" style="6" customWidth="1"/>
    <col min="9503" max="9503" width="9" style="6" bestFit="1" customWidth="1"/>
    <col min="9504" max="9505" width="6.77734375" style="6" bestFit="1" customWidth="1"/>
    <col min="9506" max="9506" width="0.44140625" style="6" customWidth="1"/>
    <col min="9507" max="9507" width="9" style="6" bestFit="1" customWidth="1"/>
    <col min="9508" max="9508" width="6.5546875" style="6" customWidth="1"/>
    <col min="9509" max="9509" width="6.77734375" style="6" bestFit="1" customWidth="1"/>
    <col min="9510" max="9510" width="0.44140625" style="6" customWidth="1"/>
    <col min="9511" max="9511" width="9" style="6" bestFit="1" customWidth="1"/>
    <col min="9512" max="9513" width="6.77734375" style="6" bestFit="1" customWidth="1"/>
    <col min="9514" max="9514" width="0.44140625" style="6" customWidth="1"/>
    <col min="9515" max="9515" width="9" style="6" bestFit="1" customWidth="1"/>
    <col min="9516" max="9516" width="6.5546875" style="6" customWidth="1"/>
    <col min="9517" max="9517" width="6.77734375" style="6" bestFit="1" customWidth="1"/>
    <col min="9518" max="9518" width="0.5546875" style="6" customWidth="1"/>
    <col min="9519" max="9519" width="9" style="6" bestFit="1" customWidth="1"/>
    <col min="9520" max="9520" width="6.77734375" style="6" bestFit="1" customWidth="1"/>
    <col min="9521" max="9521" width="7" style="6" customWidth="1"/>
    <col min="9522" max="9522" width="9.109375" style="6" bestFit="1" customWidth="1"/>
    <col min="9523" max="9523" width="12.21875" style="6" bestFit="1" customWidth="1"/>
    <col min="9524" max="9525" width="11.33203125" style="6" bestFit="1" customWidth="1"/>
    <col min="9526" max="9526" width="9" style="6" bestFit="1" customWidth="1"/>
    <col min="9527" max="9528" width="9.109375" style="6" bestFit="1" customWidth="1"/>
    <col min="9529" max="9529" width="11.44140625" style="6" bestFit="1" customWidth="1"/>
    <col min="9530" max="9534" width="11.44140625" style="6" customWidth="1"/>
    <col min="9535" max="9535" width="11.88671875" style="6" bestFit="1" customWidth="1"/>
    <col min="9536" max="9536" width="10.44140625" style="6" customWidth="1"/>
    <col min="9537" max="9537" width="11.33203125" style="6" bestFit="1" customWidth="1"/>
    <col min="9538" max="9538" width="9" style="6" bestFit="1" customWidth="1"/>
    <col min="9539" max="9540" width="9.109375" style="6" bestFit="1" customWidth="1"/>
    <col min="9541" max="9728" width="7.109375" style="6"/>
    <col min="9729" max="9729" width="40.21875" style="6" customWidth="1"/>
    <col min="9730" max="9730" width="1.6640625" style="6" customWidth="1"/>
    <col min="9731" max="9731" width="9" style="6" bestFit="1" customWidth="1"/>
    <col min="9732" max="9733" width="6.77734375" style="6" bestFit="1" customWidth="1"/>
    <col min="9734" max="9734" width="1.109375" style="6" customWidth="1"/>
    <col min="9735" max="9735" width="9" style="6" bestFit="1" customWidth="1"/>
    <col min="9736" max="9737" width="6.77734375" style="6" bestFit="1" customWidth="1"/>
    <col min="9738" max="9738" width="1.21875" style="6" customWidth="1"/>
    <col min="9739" max="9739" width="9" style="6" bestFit="1" customWidth="1"/>
    <col min="9740" max="9741" width="6.77734375" style="6" bestFit="1" customWidth="1"/>
    <col min="9742" max="9742" width="1" style="6" customWidth="1"/>
    <col min="9743" max="9743" width="9" style="6" bestFit="1" customWidth="1"/>
    <col min="9744" max="9745" width="6.77734375" style="6" bestFit="1" customWidth="1"/>
    <col min="9746" max="9746" width="1" style="6" customWidth="1"/>
    <col min="9747" max="9747" width="9" style="6" bestFit="1" customWidth="1"/>
    <col min="9748" max="9749" width="6.77734375" style="6" bestFit="1" customWidth="1"/>
    <col min="9750" max="9750" width="3.109375" style="6" customWidth="1"/>
    <col min="9751" max="9751" width="9" style="6" bestFit="1" customWidth="1"/>
    <col min="9752" max="9753" width="6.77734375" style="6" bestFit="1" customWidth="1"/>
    <col min="9754" max="9754" width="0.44140625" style="6" customWidth="1"/>
    <col min="9755" max="9755" width="8.44140625" style="6" customWidth="1"/>
    <col min="9756" max="9757" width="6.77734375" style="6" bestFit="1" customWidth="1"/>
    <col min="9758" max="9758" width="0.33203125" style="6" customWidth="1"/>
    <col min="9759" max="9759" width="9" style="6" bestFit="1" customWidth="1"/>
    <col min="9760" max="9761" width="6.77734375" style="6" bestFit="1" customWidth="1"/>
    <col min="9762" max="9762" width="0.44140625" style="6" customWidth="1"/>
    <col min="9763" max="9763" width="9" style="6" bestFit="1" customWidth="1"/>
    <col min="9764" max="9764" width="6.5546875" style="6" customWidth="1"/>
    <col min="9765" max="9765" width="6.77734375" style="6" bestFit="1" customWidth="1"/>
    <col min="9766" max="9766" width="0.44140625" style="6" customWidth="1"/>
    <col min="9767" max="9767" width="9" style="6" bestFit="1" customWidth="1"/>
    <col min="9768" max="9769" width="6.77734375" style="6" bestFit="1" customWidth="1"/>
    <col min="9770" max="9770" width="0.44140625" style="6" customWidth="1"/>
    <col min="9771" max="9771" width="9" style="6" bestFit="1" customWidth="1"/>
    <col min="9772" max="9772" width="6.5546875" style="6" customWidth="1"/>
    <col min="9773" max="9773" width="6.77734375" style="6" bestFit="1" customWidth="1"/>
    <col min="9774" max="9774" width="0.5546875" style="6" customWidth="1"/>
    <col min="9775" max="9775" width="9" style="6" bestFit="1" customWidth="1"/>
    <col min="9776" max="9776" width="6.77734375" style="6" bestFit="1" customWidth="1"/>
    <col min="9777" max="9777" width="7" style="6" customWidth="1"/>
    <col min="9778" max="9778" width="9.109375" style="6" bestFit="1" customWidth="1"/>
    <col min="9779" max="9779" width="12.21875" style="6" bestFit="1" customWidth="1"/>
    <col min="9780" max="9781" width="11.33203125" style="6" bestFit="1" customWidth="1"/>
    <col min="9782" max="9782" width="9" style="6" bestFit="1" customWidth="1"/>
    <col min="9783" max="9784" width="9.109375" style="6" bestFit="1" customWidth="1"/>
    <col min="9785" max="9785" width="11.44140625" style="6" bestFit="1" customWidth="1"/>
    <col min="9786" max="9790" width="11.44140625" style="6" customWidth="1"/>
    <col min="9791" max="9791" width="11.88671875" style="6" bestFit="1" customWidth="1"/>
    <col min="9792" max="9792" width="10.44140625" style="6" customWidth="1"/>
    <col min="9793" max="9793" width="11.33203125" style="6" bestFit="1" customWidth="1"/>
    <col min="9794" max="9794" width="9" style="6" bestFit="1" customWidth="1"/>
    <col min="9795" max="9796" width="9.109375" style="6" bestFit="1" customWidth="1"/>
    <col min="9797" max="9984" width="7.109375" style="6"/>
    <col min="9985" max="9985" width="40.21875" style="6" customWidth="1"/>
    <col min="9986" max="9986" width="1.6640625" style="6" customWidth="1"/>
    <col min="9987" max="9987" width="9" style="6" bestFit="1" customWidth="1"/>
    <col min="9988" max="9989" width="6.77734375" style="6" bestFit="1" customWidth="1"/>
    <col min="9990" max="9990" width="1.109375" style="6" customWidth="1"/>
    <col min="9991" max="9991" width="9" style="6" bestFit="1" customWidth="1"/>
    <col min="9992" max="9993" width="6.77734375" style="6" bestFit="1" customWidth="1"/>
    <col min="9994" max="9994" width="1.21875" style="6" customWidth="1"/>
    <col min="9995" max="9995" width="9" style="6" bestFit="1" customWidth="1"/>
    <col min="9996" max="9997" width="6.77734375" style="6" bestFit="1" customWidth="1"/>
    <col min="9998" max="9998" width="1" style="6" customWidth="1"/>
    <col min="9999" max="9999" width="9" style="6" bestFit="1" customWidth="1"/>
    <col min="10000" max="10001" width="6.77734375" style="6" bestFit="1" customWidth="1"/>
    <col min="10002" max="10002" width="1" style="6" customWidth="1"/>
    <col min="10003" max="10003" width="9" style="6" bestFit="1" customWidth="1"/>
    <col min="10004" max="10005" width="6.77734375" style="6" bestFit="1" customWidth="1"/>
    <col min="10006" max="10006" width="3.109375" style="6" customWidth="1"/>
    <col min="10007" max="10007" width="9" style="6" bestFit="1" customWidth="1"/>
    <col min="10008" max="10009" width="6.77734375" style="6" bestFit="1" customWidth="1"/>
    <col min="10010" max="10010" width="0.44140625" style="6" customWidth="1"/>
    <col min="10011" max="10011" width="8.44140625" style="6" customWidth="1"/>
    <col min="10012" max="10013" width="6.77734375" style="6" bestFit="1" customWidth="1"/>
    <col min="10014" max="10014" width="0.33203125" style="6" customWidth="1"/>
    <col min="10015" max="10015" width="9" style="6" bestFit="1" customWidth="1"/>
    <col min="10016" max="10017" width="6.77734375" style="6" bestFit="1" customWidth="1"/>
    <col min="10018" max="10018" width="0.44140625" style="6" customWidth="1"/>
    <col min="10019" max="10019" width="9" style="6" bestFit="1" customWidth="1"/>
    <col min="10020" max="10020" width="6.5546875" style="6" customWidth="1"/>
    <col min="10021" max="10021" width="6.77734375" style="6" bestFit="1" customWidth="1"/>
    <col min="10022" max="10022" width="0.44140625" style="6" customWidth="1"/>
    <col min="10023" max="10023" width="9" style="6" bestFit="1" customWidth="1"/>
    <col min="10024" max="10025" width="6.77734375" style="6" bestFit="1" customWidth="1"/>
    <col min="10026" max="10026" width="0.44140625" style="6" customWidth="1"/>
    <col min="10027" max="10027" width="9" style="6" bestFit="1" customWidth="1"/>
    <col min="10028" max="10028" width="6.5546875" style="6" customWidth="1"/>
    <col min="10029" max="10029" width="6.77734375" style="6" bestFit="1" customWidth="1"/>
    <col min="10030" max="10030" width="0.5546875" style="6" customWidth="1"/>
    <col min="10031" max="10031" width="9" style="6" bestFit="1" customWidth="1"/>
    <col min="10032" max="10032" width="6.77734375" style="6" bestFit="1" customWidth="1"/>
    <col min="10033" max="10033" width="7" style="6" customWidth="1"/>
    <col min="10034" max="10034" width="9.109375" style="6" bestFit="1" customWidth="1"/>
    <col min="10035" max="10035" width="12.21875" style="6" bestFit="1" customWidth="1"/>
    <col min="10036" max="10037" width="11.33203125" style="6" bestFit="1" customWidth="1"/>
    <col min="10038" max="10038" width="9" style="6" bestFit="1" customWidth="1"/>
    <col min="10039" max="10040" width="9.109375" style="6" bestFit="1" customWidth="1"/>
    <col min="10041" max="10041" width="11.44140625" style="6" bestFit="1" customWidth="1"/>
    <col min="10042" max="10046" width="11.44140625" style="6" customWidth="1"/>
    <col min="10047" max="10047" width="11.88671875" style="6" bestFit="1" customWidth="1"/>
    <col min="10048" max="10048" width="10.44140625" style="6" customWidth="1"/>
    <col min="10049" max="10049" width="11.33203125" style="6" bestFit="1" customWidth="1"/>
    <col min="10050" max="10050" width="9" style="6" bestFit="1" customWidth="1"/>
    <col min="10051" max="10052" width="9.109375" style="6" bestFit="1" customWidth="1"/>
    <col min="10053" max="10240" width="8.88671875" style="6"/>
    <col min="10241" max="10241" width="40.21875" style="6" customWidth="1"/>
    <col min="10242" max="10242" width="1.6640625" style="6" customWidth="1"/>
    <col min="10243" max="10243" width="9" style="6" bestFit="1" customWidth="1"/>
    <col min="10244" max="10245" width="6.77734375" style="6" bestFit="1" customWidth="1"/>
    <col min="10246" max="10246" width="1.109375" style="6" customWidth="1"/>
    <col min="10247" max="10247" width="9" style="6" bestFit="1" customWidth="1"/>
    <col min="10248" max="10249" width="6.77734375" style="6" bestFit="1" customWidth="1"/>
    <col min="10250" max="10250" width="1.21875" style="6" customWidth="1"/>
    <col min="10251" max="10251" width="9" style="6" bestFit="1" customWidth="1"/>
    <col min="10252" max="10253" width="6.77734375" style="6" bestFit="1" customWidth="1"/>
    <col min="10254" max="10254" width="1" style="6" customWidth="1"/>
    <col min="10255" max="10255" width="9" style="6" bestFit="1" customWidth="1"/>
    <col min="10256" max="10257" width="6.77734375" style="6" bestFit="1" customWidth="1"/>
    <col min="10258" max="10258" width="1" style="6" customWidth="1"/>
    <col min="10259" max="10259" width="9" style="6" bestFit="1" customWidth="1"/>
    <col min="10260" max="10261" width="6.77734375" style="6" bestFit="1" customWidth="1"/>
    <col min="10262" max="10262" width="3.109375" style="6" customWidth="1"/>
    <col min="10263" max="10263" width="9" style="6" bestFit="1" customWidth="1"/>
    <col min="10264" max="10265" width="6.77734375" style="6" bestFit="1" customWidth="1"/>
    <col min="10266" max="10266" width="0.44140625" style="6" customWidth="1"/>
    <col min="10267" max="10267" width="8.44140625" style="6" customWidth="1"/>
    <col min="10268" max="10269" width="6.77734375" style="6" bestFit="1" customWidth="1"/>
    <col min="10270" max="10270" width="0.33203125" style="6" customWidth="1"/>
    <col min="10271" max="10271" width="9" style="6" bestFit="1" customWidth="1"/>
    <col min="10272" max="10273" width="6.77734375" style="6" bestFit="1" customWidth="1"/>
    <col min="10274" max="10274" width="0.44140625" style="6" customWidth="1"/>
    <col min="10275" max="10275" width="9" style="6" bestFit="1" customWidth="1"/>
    <col min="10276" max="10276" width="6.5546875" style="6" customWidth="1"/>
    <col min="10277" max="10277" width="6.77734375" style="6" bestFit="1" customWidth="1"/>
    <col min="10278" max="10278" width="0.44140625" style="6" customWidth="1"/>
    <col min="10279" max="10279" width="9" style="6" bestFit="1" customWidth="1"/>
    <col min="10280" max="10281" width="6.77734375" style="6" bestFit="1" customWidth="1"/>
    <col min="10282" max="10282" width="0.44140625" style="6" customWidth="1"/>
    <col min="10283" max="10283" width="9" style="6" bestFit="1" customWidth="1"/>
    <col min="10284" max="10284" width="6.5546875" style="6" customWidth="1"/>
    <col min="10285" max="10285" width="6.77734375" style="6" bestFit="1" customWidth="1"/>
    <col min="10286" max="10286" width="0.5546875" style="6" customWidth="1"/>
    <col min="10287" max="10287" width="9" style="6" bestFit="1" customWidth="1"/>
    <col min="10288" max="10288" width="6.77734375" style="6" bestFit="1" customWidth="1"/>
    <col min="10289" max="10289" width="7" style="6" customWidth="1"/>
    <col min="10290" max="10290" width="9.109375" style="6" bestFit="1" customWidth="1"/>
    <col min="10291" max="10291" width="12.21875" style="6" bestFit="1" customWidth="1"/>
    <col min="10292" max="10293" width="11.33203125" style="6" bestFit="1" customWidth="1"/>
    <col min="10294" max="10294" width="9" style="6" bestFit="1" customWidth="1"/>
    <col min="10295" max="10296" width="9.109375" style="6" bestFit="1" customWidth="1"/>
    <col min="10297" max="10297" width="11.44140625" style="6" bestFit="1" customWidth="1"/>
    <col min="10298" max="10302" width="11.44140625" style="6" customWidth="1"/>
    <col min="10303" max="10303" width="11.88671875" style="6" bestFit="1" customWidth="1"/>
    <col min="10304" max="10304" width="10.44140625" style="6" customWidth="1"/>
    <col min="10305" max="10305" width="11.33203125" style="6" bestFit="1" customWidth="1"/>
    <col min="10306" max="10306" width="9" style="6" bestFit="1" customWidth="1"/>
    <col min="10307" max="10308" width="9.109375" style="6" bestFit="1" customWidth="1"/>
    <col min="10309" max="10496" width="7.109375" style="6"/>
    <col min="10497" max="10497" width="40.21875" style="6" customWidth="1"/>
    <col min="10498" max="10498" width="1.6640625" style="6" customWidth="1"/>
    <col min="10499" max="10499" width="9" style="6" bestFit="1" customWidth="1"/>
    <col min="10500" max="10501" width="6.77734375" style="6" bestFit="1" customWidth="1"/>
    <col min="10502" max="10502" width="1.109375" style="6" customWidth="1"/>
    <col min="10503" max="10503" width="9" style="6" bestFit="1" customWidth="1"/>
    <col min="10504" max="10505" width="6.77734375" style="6" bestFit="1" customWidth="1"/>
    <col min="10506" max="10506" width="1.21875" style="6" customWidth="1"/>
    <col min="10507" max="10507" width="9" style="6" bestFit="1" customWidth="1"/>
    <col min="10508" max="10509" width="6.77734375" style="6" bestFit="1" customWidth="1"/>
    <col min="10510" max="10510" width="1" style="6" customWidth="1"/>
    <col min="10511" max="10511" width="9" style="6" bestFit="1" customWidth="1"/>
    <col min="10512" max="10513" width="6.77734375" style="6" bestFit="1" customWidth="1"/>
    <col min="10514" max="10514" width="1" style="6" customWidth="1"/>
    <col min="10515" max="10515" width="9" style="6" bestFit="1" customWidth="1"/>
    <col min="10516" max="10517" width="6.77734375" style="6" bestFit="1" customWidth="1"/>
    <col min="10518" max="10518" width="3.109375" style="6" customWidth="1"/>
    <col min="10519" max="10519" width="9" style="6" bestFit="1" customWidth="1"/>
    <col min="10520" max="10521" width="6.77734375" style="6" bestFit="1" customWidth="1"/>
    <col min="10522" max="10522" width="0.44140625" style="6" customWidth="1"/>
    <col min="10523" max="10523" width="8.44140625" style="6" customWidth="1"/>
    <col min="10524" max="10525" width="6.77734375" style="6" bestFit="1" customWidth="1"/>
    <col min="10526" max="10526" width="0.33203125" style="6" customWidth="1"/>
    <col min="10527" max="10527" width="9" style="6" bestFit="1" customWidth="1"/>
    <col min="10528" max="10529" width="6.77734375" style="6" bestFit="1" customWidth="1"/>
    <col min="10530" max="10530" width="0.44140625" style="6" customWidth="1"/>
    <col min="10531" max="10531" width="9" style="6" bestFit="1" customWidth="1"/>
    <col min="10532" max="10532" width="6.5546875" style="6" customWidth="1"/>
    <col min="10533" max="10533" width="6.77734375" style="6" bestFit="1" customWidth="1"/>
    <col min="10534" max="10534" width="0.44140625" style="6" customWidth="1"/>
    <col min="10535" max="10535" width="9" style="6" bestFit="1" customWidth="1"/>
    <col min="10536" max="10537" width="6.77734375" style="6" bestFit="1" customWidth="1"/>
    <col min="10538" max="10538" width="0.44140625" style="6" customWidth="1"/>
    <col min="10539" max="10539" width="9" style="6" bestFit="1" customWidth="1"/>
    <col min="10540" max="10540" width="6.5546875" style="6" customWidth="1"/>
    <col min="10541" max="10541" width="6.77734375" style="6" bestFit="1" customWidth="1"/>
    <col min="10542" max="10542" width="0.5546875" style="6" customWidth="1"/>
    <col min="10543" max="10543" width="9" style="6" bestFit="1" customWidth="1"/>
    <col min="10544" max="10544" width="6.77734375" style="6" bestFit="1" customWidth="1"/>
    <col min="10545" max="10545" width="7" style="6" customWidth="1"/>
    <col min="10546" max="10546" width="9.109375" style="6" bestFit="1" customWidth="1"/>
    <col min="10547" max="10547" width="12.21875" style="6" bestFit="1" customWidth="1"/>
    <col min="10548" max="10549" width="11.33203125" style="6" bestFit="1" customWidth="1"/>
    <col min="10550" max="10550" width="9" style="6" bestFit="1" customWidth="1"/>
    <col min="10551" max="10552" width="9.109375" style="6" bestFit="1" customWidth="1"/>
    <col min="10553" max="10553" width="11.44140625" style="6" bestFit="1" customWidth="1"/>
    <col min="10554" max="10558" width="11.44140625" style="6" customWidth="1"/>
    <col min="10559" max="10559" width="11.88671875" style="6" bestFit="1" customWidth="1"/>
    <col min="10560" max="10560" width="10.44140625" style="6" customWidth="1"/>
    <col min="10561" max="10561" width="11.33203125" style="6" bestFit="1" customWidth="1"/>
    <col min="10562" max="10562" width="9" style="6" bestFit="1" customWidth="1"/>
    <col min="10563" max="10564" width="9.109375" style="6" bestFit="1" customWidth="1"/>
    <col min="10565" max="10752" width="7.109375" style="6"/>
    <col min="10753" max="10753" width="40.21875" style="6" customWidth="1"/>
    <col min="10754" max="10754" width="1.6640625" style="6" customWidth="1"/>
    <col min="10755" max="10755" width="9" style="6" bestFit="1" customWidth="1"/>
    <col min="10756" max="10757" width="6.77734375" style="6" bestFit="1" customWidth="1"/>
    <col min="10758" max="10758" width="1.109375" style="6" customWidth="1"/>
    <col min="10759" max="10759" width="9" style="6" bestFit="1" customWidth="1"/>
    <col min="10760" max="10761" width="6.77734375" style="6" bestFit="1" customWidth="1"/>
    <col min="10762" max="10762" width="1.21875" style="6" customWidth="1"/>
    <col min="10763" max="10763" width="9" style="6" bestFit="1" customWidth="1"/>
    <col min="10764" max="10765" width="6.77734375" style="6" bestFit="1" customWidth="1"/>
    <col min="10766" max="10766" width="1" style="6" customWidth="1"/>
    <col min="10767" max="10767" width="9" style="6" bestFit="1" customWidth="1"/>
    <col min="10768" max="10769" width="6.77734375" style="6" bestFit="1" customWidth="1"/>
    <col min="10770" max="10770" width="1" style="6" customWidth="1"/>
    <col min="10771" max="10771" width="9" style="6" bestFit="1" customWidth="1"/>
    <col min="10772" max="10773" width="6.77734375" style="6" bestFit="1" customWidth="1"/>
    <col min="10774" max="10774" width="3.109375" style="6" customWidth="1"/>
    <col min="10775" max="10775" width="9" style="6" bestFit="1" customWidth="1"/>
    <col min="10776" max="10777" width="6.77734375" style="6" bestFit="1" customWidth="1"/>
    <col min="10778" max="10778" width="0.44140625" style="6" customWidth="1"/>
    <col min="10779" max="10779" width="8.44140625" style="6" customWidth="1"/>
    <col min="10780" max="10781" width="6.77734375" style="6" bestFit="1" customWidth="1"/>
    <col min="10782" max="10782" width="0.33203125" style="6" customWidth="1"/>
    <col min="10783" max="10783" width="9" style="6" bestFit="1" customWidth="1"/>
    <col min="10784" max="10785" width="6.77734375" style="6" bestFit="1" customWidth="1"/>
    <col min="10786" max="10786" width="0.44140625" style="6" customWidth="1"/>
    <col min="10787" max="10787" width="9" style="6" bestFit="1" customWidth="1"/>
    <col min="10788" max="10788" width="6.5546875" style="6" customWidth="1"/>
    <col min="10789" max="10789" width="6.77734375" style="6" bestFit="1" customWidth="1"/>
    <col min="10790" max="10790" width="0.44140625" style="6" customWidth="1"/>
    <col min="10791" max="10791" width="9" style="6" bestFit="1" customWidth="1"/>
    <col min="10792" max="10793" width="6.77734375" style="6" bestFit="1" customWidth="1"/>
    <col min="10794" max="10794" width="0.44140625" style="6" customWidth="1"/>
    <col min="10795" max="10795" width="9" style="6" bestFit="1" customWidth="1"/>
    <col min="10796" max="10796" width="6.5546875" style="6" customWidth="1"/>
    <col min="10797" max="10797" width="6.77734375" style="6" bestFit="1" customWidth="1"/>
    <col min="10798" max="10798" width="0.5546875" style="6" customWidth="1"/>
    <col min="10799" max="10799" width="9" style="6" bestFit="1" customWidth="1"/>
    <col min="10800" max="10800" width="6.77734375" style="6" bestFit="1" customWidth="1"/>
    <col min="10801" max="10801" width="7" style="6" customWidth="1"/>
    <col min="10802" max="10802" width="9.109375" style="6" bestFit="1" customWidth="1"/>
    <col min="10803" max="10803" width="12.21875" style="6" bestFit="1" customWidth="1"/>
    <col min="10804" max="10805" width="11.33203125" style="6" bestFit="1" customWidth="1"/>
    <col min="10806" max="10806" width="9" style="6" bestFit="1" customWidth="1"/>
    <col min="10807" max="10808" width="9.109375" style="6" bestFit="1" customWidth="1"/>
    <col min="10809" max="10809" width="11.44140625" style="6" bestFit="1" customWidth="1"/>
    <col min="10810" max="10814" width="11.44140625" style="6" customWidth="1"/>
    <col min="10815" max="10815" width="11.88671875" style="6" bestFit="1" customWidth="1"/>
    <col min="10816" max="10816" width="10.44140625" style="6" customWidth="1"/>
    <col min="10817" max="10817" width="11.33203125" style="6" bestFit="1" customWidth="1"/>
    <col min="10818" max="10818" width="9" style="6" bestFit="1" customWidth="1"/>
    <col min="10819" max="10820" width="9.109375" style="6" bestFit="1" customWidth="1"/>
    <col min="10821" max="11008" width="7.109375" style="6"/>
    <col min="11009" max="11009" width="40.21875" style="6" customWidth="1"/>
    <col min="11010" max="11010" width="1.6640625" style="6" customWidth="1"/>
    <col min="11011" max="11011" width="9" style="6" bestFit="1" customWidth="1"/>
    <col min="11012" max="11013" width="6.77734375" style="6" bestFit="1" customWidth="1"/>
    <col min="11014" max="11014" width="1.109375" style="6" customWidth="1"/>
    <col min="11015" max="11015" width="9" style="6" bestFit="1" customWidth="1"/>
    <col min="11016" max="11017" width="6.77734375" style="6" bestFit="1" customWidth="1"/>
    <col min="11018" max="11018" width="1.21875" style="6" customWidth="1"/>
    <col min="11019" max="11019" width="9" style="6" bestFit="1" customWidth="1"/>
    <col min="11020" max="11021" width="6.77734375" style="6" bestFit="1" customWidth="1"/>
    <col min="11022" max="11022" width="1" style="6" customWidth="1"/>
    <col min="11023" max="11023" width="9" style="6" bestFit="1" customWidth="1"/>
    <col min="11024" max="11025" width="6.77734375" style="6" bestFit="1" customWidth="1"/>
    <col min="11026" max="11026" width="1" style="6" customWidth="1"/>
    <col min="11027" max="11027" width="9" style="6" bestFit="1" customWidth="1"/>
    <col min="11028" max="11029" width="6.77734375" style="6" bestFit="1" customWidth="1"/>
    <col min="11030" max="11030" width="3.109375" style="6" customWidth="1"/>
    <col min="11031" max="11031" width="9" style="6" bestFit="1" customWidth="1"/>
    <col min="11032" max="11033" width="6.77734375" style="6" bestFit="1" customWidth="1"/>
    <col min="11034" max="11034" width="0.44140625" style="6" customWidth="1"/>
    <col min="11035" max="11035" width="8.44140625" style="6" customWidth="1"/>
    <col min="11036" max="11037" width="6.77734375" style="6" bestFit="1" customWidth="1"/>
    <col min="11038" max="11038" width="0.33203125" style="6" customWidth="1"/>
    <col min="11039" max="11039" width="9" style="6" bestFit="1" customWidth="1"/>
    <col min="11040" max="11041" width="6.77734375" style="6" bestFit="1" customWidth="1"/>
    <col min="11042" max="11042" width="0.44140625" style="6" customWidth="1"/>
    <col min="11043" max="11043" width="9" style="6" bestFit="1" customWidth="1"/>
    <col min="11044" max="11044" width="6.5546875" style="6" customWidth="1"/>
    <col min="11045" max="11045" width="6.77734375" style="6" bestFit="1" customWidth="1"/>
    <col min="11046" max="11046" width="0.44140625" style="6" customWidth="1"/>
    <col min="11047" max="11047" width="9" style="6" bestFit="1" customWidth="1"/>
    <col min="11048" max="11049" width="6.77734375" style="6" bestFit="1" customWidth="1"/>
    <col min="11050" max="11050" width="0.44140625" style="6" customWidth="1"/>
    <col min="11051" max="11051" width="9" style="6" bestFit="1" customWidth="1"/>
    <col min="11052" max="11052" width="6.5546875" style="6" customWidth="1"/>
    <col min="11053" max="11053" width="6.77734375" style="6" bestFit="1" customWidth="1"/>
    <col min="11054" max="11054" width="0.5546875" style="6" customWidth="1"/>
    <col min="11055" max="11055" width="9" style="6" bestFit="1" customWidth="1"/>
    <col min="11056" max="11056" width="6.77734375" style="6" bestFit="1" customWidth="1"/>
    <col min="11057" max="11057" width="7" style="6" customWidth="1"/>
    <col min="11058" max="11058" width="9.109375" style="6" bestFit="1" customWidth="1"/>
    <col min="11059" max="11059" width="12.21875" style="6" bestFit="1" customWidth="1"/>
    <col min="11060" max="11061" width="11.33203125" style="6" bestFit="1" customWidth="1"/>
    <col min="11062" max="11062" width="9" style="6" bestFit="1" customWidth="1"/>
    <col min="11063" max="11064" width="9.109375" style="6" bestFit="1" customWidth="1"/>
    <col min="11065" max="11065" width="11.44140625" style="6" bestFit="1" customWidth="1"/>
    <col min="11066" max="11070" width="11.44140625" style="6" customWidth="1"/>
    <col min="11071" max="11071" width="11.88671875" style="6" bestFit="1" customWidth="1"/>
    <col min="11072" max="11072" width="10.44140625" style="6" customWidth="1"/>
    <col min="11073" max="11073" width="11.33203125" style="6" bestFit="1" customWidth="1"/>
    <col min="11074" max="11074" width="9" style="6" bestFit="1" customWidth="1"/>
    <col min="11075" max="11076" width="9.109375" style="6" bestFit="1" customWidth="1"/>
    <col min="11077" max="11264" width="8.88671875" style="6"/>
    <col min="11265" max="11265" width="40.21875" style="6" customWidth="1"/>
    <col min="11266" max="11266" width="1.6640625" style="6" customWidth="1"/>
    <col min="11267" max="11267" width="9" style="6" bestFit="1" customWidth="1"/>
    <col min="11268" max="11269" width="6.77734375" style="6" bestFit="1" customWidth="1"/>
    <col min="11270" max="11270" width="1.109375" style="6" customWidth="1"/>
    <col min="11271" max="11271" width="9" style="6" bestFit="1" customWidth="1"/>
    <col min="11272" max="11273" width="6.77734375" style="6" bestFit="1" customWidth="1"/>
    <col min="11274" max="11274" width="1.21875" style="6" customWidth="1"/>
    <col min="11275" max="11275" width="9" style="6" bestFit="1" customWidth="1"/>
    <col min="11276" max="11277" width="6.77734375" style="6" bestFit="1" customWidth="1"/>
    <col min="11278" max="11278" width="1" style="6" customWidth="1"/>
    <col min="11279" max="11279" width="9" style="6" bestFit="1" customWidth="1"/>
    <col min="11280" max="11281" width="6.77734375" style="6" bestFit="1" customWidth="1"/>
    <col min="11282" max="11282" width="1" style="6" customWidth="1"/>
    <col min="11283" max="11283" width="9" style="6" bestFit="1" customWidth="1"/>
    <col min="11284" max="11285" width="6.77734375" style="6" bestFit="1" customWidth="1"/>
    <col min="11286" max="11286" width="3.109375" style="6" customWidth="1"/>
    <col min="11287" max="11287" width="9" style="6" bestFit="1" customWidth="1"/>
    <col min="11288" max="11289" width="6.77734375" style="6" bestFit="1" customWidth="1"/>
    <col min="11290" max="11290" width="0.44140625" style="6" customWidth="1"/>
    <col min="11291" max="11291" width="8.44140625" style="6" customWidth="1"/>
    <col min="11292" max="11293" width="6.77734375" style="6" bestFit="1" customWidth="1"/>
    <col min="11294" max="11294" width="0.33203125" style="6" customWidth="1"/>
    <col min="11295" max="11295" width="9" style="6" bestFit="1" customWidth="1"/>
    <col min="11296" max="11297" width="6.77734375" style="6" bestFit="1" customWidth="1"/>
    <col min="11298" max="11298" width="0.44140625" style="6" customWidth="1"/>
    <col min="11299" max="11299" width="9" style="6" bestFit="1" customWidth="1"/>
    <col min="11300" max="11300" width="6.5546875" style="6" customWidth="1"/>
    <col min="11301" max="11301" width="6.77734375" style="6" bestFit="1" customWidth="1"/>
    <col min="11302" max="11302" width="0.44140625" style="6" customWidth="1"/>
    <col min="11303" max="11303" width="9" style="6" bestFit="1" customWidth="1"/>
    <col min="11304" max="11305" width="6.77734375" style="6" bestFit="1" customWidth="1"/>
    <col min="11306" max="11306" width="0.44140625" style="6" customWidth="1"/>
    <col min="11307" max="11307" width="9" style="6" bestFit="1" customWidth="1"/>
    <col min="11308" max="11308" width="6.5546875" style="6" customWidth="1"/>
    <col min="11309" max="11309" width="6.77734375" style="6" bestFit="1" customWidth="1"/>
    <col min="11310" max="11310" width="0.5546875" style="6" customWidth="1"/>
    <col min="11311" max="11311" width="9" style="6" bestFit="1" customWidth="1"/>
    <col min="11312" max="11312" width="6.77734375" style="6" bestFit="1" customWidth="1"/>
    <col min="11313" max="11313" width="7" style="6" customWidth="1"/>
    <col min="11314" max="11314" width="9.109375" style="6" bestFit="1" customWidth="1"/>
    <col min="11315" max="11315" width="12.21875" style="6" bestFit="1" customWidth="1"/>
    <col min="11316" max="11317" width="11.33203125" style="6" bestFit="1" customWidth="1"/>
    <col min="11318" max="11318" width="9" style="6" bestFit="1" customWidth="1"/>
    <col min="11319" max="11320" width="9.109375" style="6" bestFit="1" customWidth="1"/>
    <col min="11321" max="11321" width="11.44140625" style="6" bestFit="1" customWidth="1"/>
    <col min="11322" max="11326" width="11.44140625" style="6" customWidth="1"/>
    <col min="11327" max="11327" width="11.88671875" style="6" bestFit="1" customWidth="1"/>
    <col min="11328" max="11328" width="10.44140625" style="6" customWidth="1"/>
    <col min="11329" max="11329" width="11.33203125" style="6" bestFit="1" customWidth="1"/>
    <col min="11330" max="11330" width="9" style="6" bestFit="1" customWidth="1"/>
    <col min="11331" max="11332" width="9.109375" style="6" bestFit="1" customWidth="1"/>
    <col min="11333" max="11520" width="7.109375" style="6"/>
    <col min="11521" max="11521" width="40.21875" style="6" customWidth="1"/>
    <col min="11522" max="11522" width="1.6640625" style="6" customWidth="1"/>
    <col min="11523" max="11523" width="9" style="6" bestFit="1" customWidth="1"/>
    <col min="11524" max="11525" width="6.77734375" style="6" bestFit="1" customWidth="1"/>
    <col min="11526" max="11526" width="1.109375" style="6" customWidth="1"/>
    <col min="11527" max="11527" width="9" style="6" bestFit="1" customWidth="1"/>
    <col min="11528" max="11529" width="6.77734375" style="6" bestFit="1" customWidth="1"/>
    <col min="11530" max="11530" width="1.21875" style="6" customWidth="1"/>
    <col min="11531" max="11531" width="9" style="6" bestFit="1" customWidth="1"/>
    <col min="11532" max="11533" width="6.77734375" style="6" bestFit="1" customWidth="1"/>
    <col min="11534" max="11534" width="1" style="6" customWidth="1"/>
    <col min="11535" max="11535" width="9" style="6" bestFit="1" customWidth="1"/>
    <col min="11536" max="11537" width="6.77734375" style="6" bestFit="1" customWidth="1"/>
    <col min="11538" max="11538" width="1" style="6" customWidth="1"/>
    <col min="11539" max="11539" width="9" style="6" bestFit="1" customWidth="1"/>
    <col min="11540" max="11541" width="6.77734375" style="6" bestFit="1" customWidth="1"/>
    <col min="11542" max="11542" width="3.109375" style="6" customWidth="1"/>
    <col min="11543" max="11543" width="9" style="6" bestFit="1" customWidth="1"/>
    <col min="11544" max="11545" width="6.77734375" style="6" bestFit="1" customWidth="1"/>
    <col min="11546" max="11546" width="0.44140625" style="6" customWidth="1"/>
    <col min="11547" max="11547" width="8.44140625" style="6" customWidth="1"/>
    <col min="11548" max="11549" width="6.77734375" style="6" bestFit="1" customWidth="1"/>
    <col min="11550" max="11550" width="0.33203125" style="6" customWidth="1"/>
    <col min="11551" max="11551" width="9" style="6" bestFit="1" customWidth="1"/>
    <col min="11552" max="11553" width="6.77734375" style="6" bestFit="1" customWidth="1"/>
    <col min="11554" max="11554" width="0.44140625" style="6" customWidth="1"/>
    <col min="11555" max="11555" width="9" style="6" bestFit="1" customWidth="1"/>
    <col min="11556" max="11556" width="6.5546875" style="6" customWidth="1"/>
    <col min="11557" max="11557" width="6.77734375" style="6" bestFit="1" customWidth="1"/>
    <col min="11558" max="11558" width="0.44140625" style="6" customWidth="1"/>
    <col min="11559" max="11559" width="9" style="6" bestFit="1" customWidth="1"/>
    <col min="11560" max="11561" width="6.77734375" style="6" bestFit="1" customWidth="1"/>
    <col min="11562" max="11562" width="0.44140625" style="6" customWidth="1"/>
    <col min="11563" max="11563" width="9" style="6" bestFit="1" customWidth="1"/>
    <col min="11564" max="11564" width="6.5546875" style="6" customWidth="1"/>
    <col min="11565" max="11565" width="6.77734375" style="6" bestFit="1" customWidth="1"/>
    <col min="11566" max="11566" width="0.5546875" style="6" customWidth="1"/>
    <col min="11567" max="11567" width="9" style="6" bestFit="1" customWidth="1"/>
    <col min="11568" max="11568" width="6.77734375" style="6" bestFit="1" customWidth="1"/>
    <col min="11569" max="11569" width="7" style="6" customWidth="1"/>
    <col min="11570" max="11570" width="9.109375" style="6" bestFit="1" customWidth="1"/>
    <col min="11571" max="11571" width="12.21875" style="6" bestFit="1" customWidth="1"/>
    <col min="11572" max="11573" width="11.33203125" style="6" bestFit="1" customWidth="1"/>
    <col min="11574" max="11574" width="9" style="6" bestFit="1" customWidth="1"/>
    <col min="11575" max="11576" width="9.109375" style="6" bestFit="1" customWidth="1"/>
    <col min="11577" max="11577" width="11.44140625" style="6" bestFit="1" customWidth="1"/>
    <col min="11578" max="11582" width="11.44140625" style="6" customWidth="1"/>
    <col min="11583" max="11583" width="11.88671875" style="6" bestFit="1" customWidth="1"/>
    <col min="11584" max="11584" width="10.44140625" style="6" customWidth="1"/>
    <col min="11585" max="11585" width="11.33203125" style="6" bestFit="1" customWidth="1"/>
    <col min="11586" max="11586" width="9" style="6" bestFit="1" customWidth="1"/>
    <col min="11587" max="11588" width="9.109375" style="6" bestFit="1" customWidth="1"/>
    <col min="11589" max="11776" width="7.109375" style="6"/>
    <col min="11777" max="11777" width="40.21875" style="6" customWidth="1"/>
    <col min="11778" max="11778" width="1.6640625" style="6" customWidth="1"/>
    <col min="11779" max="11779" width="9" style="6" bestFit="1" customWidth="1"/>
    <col min="11780" max="11781" width="6.77734375" style="6" bestFit="1" customWidth="1"/>
    <col min="11782" max="11782" width="1.109375" style="6" customWidth="1"/>
    <col min="11783" max="11783" width="9" style="6" bestFit="1" customWidth="1"/>
    <col min="11784" max="11785" width="6.77734375" style="6" bestFit="1" customWidth="1"/>
    <col min="11786" max="11786" width="1.21875" style="6" customWidth="1"/>
    <col min="11787" max="11787" width="9" style="6" bestFit="1" customWidth="1"/>
    <col min="11788" max="11789" width="6.77734375" style="6" bestFit="1" customWidth="1"/>
    <col min="11790" max="11790" width="1" style="6" customWidth="1"/>
    <col min="11791" max="11791" width="9" style="6" bestFit="1" customWidth="1"/>
    <col min="11792" max="11793" width="6.77734375" style="6" bestFit="1" customWidth="1"/>
    <col min="11794" max="11794" width="1" style="6" customWidth="1"/>
    <col min="11795" max="11795" width="9" style="6" bestFit="1" customWidth="1"/>
    <col min="11796" max="11797" width="6.77734375" style="6" bestFit="1" customWidth="1"/>
    <col min="11798" max="11798" width="3.109375" style="6" customWidth="1"/>
    <col min="11799" max="11799" width="9" style="6" bestFit="1" customWidth="1"/>
    <col min="11800" max="11801" width="6.77734375" style="6" bestFit="1" customWidth="1"/>
    <col min="11802" max="11802" width="0.44140625" style="6" customWidth="1"/>
    <col min="11803" max="11803" width="8.44140625" style="6" customWidth="1"/>
    <col min="11804" max="11805" width="6.77734375" style="6" bestFit="1" customWidth="1"/>
    <col min="11806" max="11806" width="0.33203125" style="6" customWidth="1"/>
    <col min="11807" max="11807" width="9" style="6" bestFit="1" customWidth="1"/>
    <col min="11808" max="11809" width="6.77734375" style="6" bestFit="1" customWidth="1"/>
    <col min="11810" max="11810" width="0.44140625" style="6" customWidth="1"/>
    <col min="11811" max="11811" width="9" style="6" bestFit="1" customWidth="1"/>
    <col min="11812" max="11812" width="6.5546875" style="6" customWidth="1"/>
    <col min="11813" max="11813" width="6.77734375" style="6" bestFit="1" customWidth="1"/>
    <col min="11814" max="11814" width="0.44140625" style="6" customWidth="1"/>
    <col min="11815" max="11815" width="9" style="6" bestFit="1" customWidth="1"/>
    <col min="11816" max="11817" width="6.77734375" style="6" bestFit="1" customWidth="1"/>
    <col min="11818" max="11818" width="0.44140625" style="6" customWidth="1"/>
    <col min="11819" max="11819" width="9" style="6" bestFit="1" customWidth="1"/>
    <col min="11820" max="11820" width="6.5546875" style="6" customWidth="1"/>
    <col min="11821" max="11821" width="6.77734375" style="6" bestFit="1" customWidth="1"/>
    <col min="11822" max="11822" width="0.5546875" style="6" customWidth="1"/>
    <col min="11823" max="11823" width="9" style="6" bestFit="1" customWidth="1"/>
    <col min="11824" max="11824" width="6.77734375" style="6" bestFit="1" customWidth="1"/>
    <col min="11825" max="11825" width="7" style="6" customWidth="1"/>
    <col min="11826" max="11826" width="9.109375" style="6" bestFit="1" customWidth="1"/>
    <col min="11827" max="11827" width="12.21875" style="6" bestFit="1" customWidth="1"/>
    <col min="11828" max="11829" width="11.33203125" style="6" bestFit="1" customWidth="1"/>
    <col min="11830" max="11830" width="9" style="6" bestFit="1" customWidth="1"/>
    <col min="11831" max="11832" width="9.109375" style="6" bestFit="1" customWidth="1"/>
    <col min="11833" max="11833" width="11.44140625" style="6" bestFit="1" customWidth="1"/>
    <col min="11834" max="11838" width="11.44140625" style="6" customWidth="1"/>
    <col min="11839" max="11839" width="11.88671875" style="6" bestFit="1" customWidth="1"/>
    <col min="11840" max="11840" width="10.44140625" style="6" customWidth="1"/>
    <col min="11841" max="11841" width="11.33203125" style="6" bestFit="1" customWidth="1"/>
    <col min="11842" max="11842" width="9" style="6" bestFit="1" customWidth="1"/>
    <col min="11843" max="11844" width="9.109375" style="6" bestFit="1" customWidth="1"/>
    <col min="11845" max="12032" width="7.109375" style="6"/>
    <col min="12033" max="12033" width="40.21875" style="6" customWidth="1"/>
    <col min="12034" max="12034" width="1.6640625" style="6" customWidth="1"/>
    <col min="12035" max="12035" width="9" style="6" bestFit="1" customWidth="1"/>
    <col min="12036" max="12037" width="6.77734375" style="6" bestFit="1" customWidth="1"/>
    <col min="12038" max="12038" width="1.109375" style="6" customWidth="1"/>
    <col min="12039" max="12039" width="9" style="6" bestFit="1" customWidth="1"/>
    <col min="12040" max="12041" width="6.77734375" style="6" bestFit="1" customWidth="1"/>
    <col min="12042" max="12042" width="1.21875" style="6" customWidth="1"/>
    <col min="12043" max="12043" width="9" style="6" bestFit="1" customWidth="1"/>
    <col min="12044" max="12045" width="6.77734375" style="6" bestFit="1" customWidth="1"/>
    <col min="12046" max="12046" width="1" style="6" customWidth="1"/>
    <col min="12047" max="12047" width="9" style="6" bestFit="1" customWidth="1"/>
    <col min="12048" max="12049" width="6.77734375" style="6" bestFit="1" customWidth="1"/>
    <col min="12050" max="12050" width="1" style="6" customWidth="1"/>
    <col min="12051" max="12051" width="9" style="6" bestFit="1" customWidth="1"/>
    <col min="12052" max="12053" width="6.77734375" style="6" bestFit="1" customWidth="1"/>
    <col min="12054" max="12054" width="3.109375" style="6" customWidth="1"/>
    <col min="12055" max="12055" width="9" style="6" bestFit="1" customWidth="1"/>
    <col min="12056" max="12057" width="6.77734375" style="6" bestFit="1" customWidth="1"/>
    <col min="12058" max="12058" width="0.44140625" style="6" customWidth="1"/>
    <col min="12059" max="12059" width="8.44140625" style="6" customWidth="1"/>
    <col min="12060" max="12061" width="6.77734375" style="6" bestFit="1" customWidth="1"/>
    <col min="12062" max="12062" width="0.33203125" style="6" customWidth="1"/>
    <col min="12063" max="12063" width="9" style="6" bestFit="1" customWidth="1"/>
    <col min="12064" max="12065" width="6.77734375" style="6" bestFit="1" customWidth="1"/>
    <col min="12066" max="12066" width="0.44140625" style="6" customWidth="1"/>
    <col min="12067" max="12067" width="9" style="6" bestFit="1" customWidth="1"/>
    <col min="12068" max="12068" width="6.5546875" style="6" customWidth="1"/>
    <col min="12069" max="12069" width="6.77734375" style="6" bestFit="1" customWidth="1"/>
    <col min="12070" max="12070" width="0.44140625" style="6" customWidth="1"/>
    <col min="12071" max="12071" width="9" style="6" bestFit="1" customWidth="1"/>
    <col min="12072" max="12073" width="6.77734375" style="6" bestFit="1" customWidth="1"/>
    <col min="12074" max="12074" width="0.44140625" style="6" customWidth="1"/>
    <col min="12075" max="12075" width="9" style="6" bestFit="1" customWidth="1"/>
    <col min="12076" max="12076" width="6.5546875" style="6" customWidth="1"/>
    <col min="12077" max="12077" width="6.77734375" style="6" bestFit="1" customWidth="1"/>
    <col min="12078" max="12078" width="0.5546875" style="6" customWidth="1"/>
    <col min="12079" max="12079" width="9" style="6" bestFit="1" customWidth="1"/>
    <col min="12080" max="12080" width="6.77734375" style="6" bestFit="1" customWidth="1"/>
    <col min="12081" max="12081" width="7" style="6" customWidth="1"/>
    <col min="12082" max="12082" width="9.109375" style="6" bestFit="1" customWidth="1"/>
    <col min="12083" max="12083" width="12.21875" style="6" bestFit="1" customWidth="1"/>
    <col min="12084" max="12085" width="11.33203125" style="6" bestFit="1" customWidth="1"/>
    <col min="12086" max="12086" width="9" style="6" bestFit="1" customWidth="1"/>
    <col min="12087" max="12088" width="9.109375" style="6" bestFit="1" customWidth="1"/>
    <col min="12089" max="12089" width="11.44140625" style="6" bestFit="1" customWidth="1"/>
    <col min="12090" max="12094" width="11.44140625" style="6" customWidth="1"/>
    <col min="12095" max="12095" width="11.88671875" style="6" bestFit="1" customWidth="1"/>
    <col min="12096" max="12096" width="10.44140625" style="6" customWidth="1"/>
    <col min="12097" max="12097" width="11.33203125" style="6" bestFit="1" customWidth="1"/>
    <col min="12098" max="12098" width="9" style="6" bestFit="1" customWidth="1"/>
    <col min="12099" max="12100" width="9.109375" style="6" bestFit="1" customWidth="1"/>
    <col min="12101" max="12288" width="8.88671875" style="6"/>
    <col min="12289" max="12289" width="40.21875" style="6" customWidth="1"/>
    <col min="12290" max="12290" width="1.6640625" style="6" customWidth="1"/>
    <col min="12291" max="12291" width="9" style="6" bestFit="1" customWidth="1"/>
    <col min="12292" max="12293" width="6.77734375" style="6" bestFit="1" customWidth="1"/>
    <col min="12294" max="12294" width="1.109375" style="6" customWidth="1"/>
    <col min="12295" max="12295" width="9" style="6" bestFit="1" customWidth="1"/>
    <col min="12296" max="12297" width="6.77734375" style="6" bestFit="1" customWidth="1"/>
    <col min="12298" max="12298" width="1.21875" style="6" customWidth="1"/>
    <col min="12299" max="12299" width="9" style="6" bestFit="1" customWidth="1"/>
    <col min="12300" max="12301" width="6.77734375" style="6" bestFit="1" customWidth="1"/>
    <col min="12302" max="12302" width="1" style="6" customWidth="1"/>
    <col min="12303" max="12303" width="9" style="6" bestFit="1" customWidth="1"/>
    <col min="12304" max="12305" width="6.77734375" style="6" bestFit="1" customWidth="1"/>
    <col min="12306" max="12306" width="1" style="6" customWidth="1"/>
    <col min="12307" max="12307" width="9" style="6" bestFit="1" customWidth="1"/>
    <col min="12308" max="12309" width="6.77734375" style="6" bestFit="1" customWidth="1"/>
    <col min="12310" max="12310" width="3.109375" style="6" customWidth="1"/>
    <col min="12311" max="12311" width="9" style="6" bestFit="1" customWidth="1"/>
    <col min="12312" max="12313" width="6.77734375" style="6" bestFit="1" customWidth="1"/>
    <col min="12314" max="12314" width="0.44140625" style="6" customWidth="1"/>
    <col min="12315" max="12315" width="8.44140625" style="6" customWidth="1"/>
    <col min="12316" max="12317" width="6.77734375" style="6" bestFit="1" customWidth="1"/>
    <col min="12318" max="12318" width="0.33203125" style="6" customWidth="1"/>
    <col min="12319" max="12319" width="9" style="6" bestFit="1" customWidth="1"/>
    <col min="12320" max="12321" width="6.77734375" style="6" bestFit="1" customWidth="1"/>
    <col min="12322" max="12322" width="0.44140625" style="6" customWidth="1"/>
    <col min="12323" max="12323" width="9" style="6" bestFit="1" customWidth="1"/>
    <col min="12324" max="12324" width="6.5546875" style="6" customWidth="1"/>
    <col min="12325" max="12325" width="6.77734375" style="6" bestFit="1" customWidth="1"/>
    <col min="12326" max="12326" width="0.44140625" style="6" customWidth="1"/>
    <col min="12327" max="12327" width="9" style="6" bestFit="1" customWidth="1"/>
    <col min="12328" max="12329" width="6.77734375" style="6" bestFit="1" customWidth="1"/>
    <col min="12330" max="12330" width="0.44140625" style="6" customWidth="1"/>
    <col min="12331" max="12331" width="9" style="6" bestFit="1" customWidth="1"/>
    <col min="12332" max="12332" width="6.5546875" style="6" customWidth="1"/>
    <col min="12333" max="12333" width="6.77734375" style="6" bestFit="1" customWidth="1"/>
    <col min="12334" max="12334" width="0.5546875" style="6" customWidth="1"/>
    <col min="12335" max="12335" width="9" style="6" bestFit="1" customWidth="1"/>
    <col min="12336" max="12336" width="6.77734375" style="6" bestFit="1" customWidth="1"/>
    <col min="12337" max="12337" width="7" style="6" customWidth="1"/>
    <col min="12338" max="12338" width="9.109375" style="6" bestFit="1" customWidth="1"/>
    <col min="12339" max="12339" width="12.21875" style="6" bestFit="1" customWidth="1"/>
    <col min="12340" max="12341" width="11.33203125" style="6" bestFit="1" customWidth="1"/>
    <col min="12342" max="12342" width="9" style="6" bestFit="1" customWidth="1"/>
    <col min="12343" max="12344" width="9.109375" style="6" bestFit="1" customWidth="1"/>
    <col min="12345" max="12345" width="11.44140625" style="6" bestFit="1" customWidth="1"/>
    <col min="12346" max="12350" width="11.44140625" style="6" customWidth="1"/>
    <col min="12351" max="12351" width="11.88671875" style="6" bestFit="1" customWidth="1"/>
    <col min="12352" max="12352" width="10.44140625" style="6" customWidth="1"/>
    <col min="12353" max="12353" width="11.33203125" style="6" bestFit="1" customWidth="1"/>
    <col min="12354" max="12354" width="9" style="6" bestFit="1" customWidth="1"/>
    <col min="12355" max="12356" width="9.109375" style="6" bestFit="1" customWidth="1"/>
    <col min="12357" max="12544" width="7.109375" style="6"/>
    <col min="12545" max="12545" width="40.21875" style="6" customWidth="1"/>
    <col min="12546" max="12546" width="1.6640625" style="6" customWidth="1"/>
    <col min="12547" max="12547" width="9" style="6" bestFit="1" customWidth="1"/>
    <col min="12548" max="12549" width="6.77734375" style="6" bestFit="1" customWidth="1"/>
    <col min="12550" max="12550" width="1.109375" style="6" customWidth="1"/>
    <col min="12551" max="12551" width="9" style="6" bestFit="1" customWidth="1"/>
    <col min="12552" max="12553" width="6.77734375" style="6" bestFit="1" customWidth="1"/>
    <col min="12554" max="12554" width="1.21875" style="6" customWidth="1"/>
    <col min="12555" max="12555" width="9" style="6" bestFit="1" customWidth="1"/>
    <col min="12556" max="12557" width="6.77734375" style="6" bestFit="1" customWidth="1"/>
    <col min="12558" max="12558" width="1" style="6" customWidth="1"/>
    <col min="12559" max="12559" width="9" style="6" bestFit="1" customWidth="1"/>
    <col min="12560" max="12561" width="6.77734375" style="6" bestFit="1" customWidth="1"/>
    <col min="12562" max="12562" width="1" style="6" customWidth="1"/>
    <col min="12563" max="12563" width="9" style="6" bestFit="1" customWidth="1"/>
    <col min="12564" max="12565" width="6.77734375" style="6" bestFit="1" customWidth="1"/>
    <col min="12566" max="12566" width="3.109375" style="6" customWidth="1"/>
    <col min="12567" max="12567" width="9" style="6" bestFit="1" customWidth="1"/>
    <col min="12568" max="12569" width="6.77734375" style="6" bestFit="1" customWidth="1"/>
    <col min="12570" max="12570" width="0.44140625" style="6" customWidth="1"/>
    <col min="12571" max="12571" width="8.44140625" style="6" customWidth="1"/>
    <col min="12572" max="12573" width="6.77734375" style="6" bestFit="1" customWidth="1"/>
    <col min="12574" max="12574" width="0.33203125" style="6" customWidth="1"/>
    <col min="12575" max="12575" width="9" style="6" bestFit="1" customWidth="1"/>
    <col min="12576" max="12577" width="6.77734375" style="6" bestFit="1" customWidth="1"/>
    <col min="12578" max="12578" width="0.44140625" style="6" customWidth="1"/>
    <col min="12579" max="12579" width="9" style="6" bestFit="1" customWidth="1"/>
    <col min="12580" max="12580" width="6.5546875" style="6" customWidth="1"/>
    <col min="12581" max="12581" width="6.77734375" style="6" bestFit="1" customWidth="1"/>
    <col min="12582" max="12582" width="0.44140625" style="6" customWidth="1"/>
    <col min="12583" max="12583" width="9" style="6" bestFit="1" customWidth="1"/>
    <col min="12584" max="12585" width="6.77734375" style="6" bestFit="1" customWidth="1"/>
    <col min="12586" max="12586" width="0.44140625" style="6" customWidth="1"/>
    <col min="12587" max="12587" width="9" style="6" bestFit="1" customWidth="1"/>
    <col min="12588" max="12588" width="6.5546875" style="6" customWidth="1"/>
    <col min="12589" max="12589" width="6.77734375" style="6" bestFit="1" customWidth="1"/>
    <col min="12590" max="12590" width="0.5546875" style="6" customWidth="1"/>
    <col min="12591" max="12591" width="9" style="6" bestFit="1" customWidth="1"/>
    <col min="12592" max="12592" width="6.77734375" style="6" bestFit="1" customWidth="1"/>
    <col min="12593" max="12593" width="7" style="6" customWidth="1"/>
    <col min="12594" max="12594" width="9.109375" style="6" bestFit="1" customWidth="1"/>
    <col min="12595" max="12595" width="12.21875" style="6" bestFit="1" customWidth="1"/>
    <col min="12596" max="12597" width="11.33203125" style="6" bestFit="1" customWidth="1"/>
    <col min="12598" max="12598" width="9" style="6" bestFit="1" customWidth="1"/>
    <col min="12599" max="12600" width="9.109375" style="6" bestFit="1" customWidth="1"/>
    <col min="12601" max="12601" width="11.44140625" style="6" bestFit="1" customWidth="1"/>
    <col min="12602" max="12606" width="11.44140625" style="6" customWidth="1"/>
    <col min="12607" max="12607" width="11.88671875" style="6" bestFit="1" customWidth="1"/>
    <col min="12608" max="12608" width="10.44140625" style="6" customWidth="1"/>
    <col min="12609" max="12609" width="11.33203125" style="6" bestFit="1" customWidth="1"/>
    <col min="12610" max="12610" width="9" style="6" bestFit="1" customWidth="1"/>
    <col min="12611" max="12612" width="9.109375" style="6" bestFit="1" customWidth="1"/>
    <col min="12613" max="12800" width="7.109375" style="6"/>
    <col min="12801" max="12801" width="40.21875" style="6" customWidth="1"/>
    <col min="12802" max="12802" width="1.6640625" style="6" customWidth="1"/>
    <col min="12803" max="12803" width="9" style="6" bestFit="1" customWidth="1"/>
    <col min="12804" max="12805" width="6.77734375" style="6" bestFit="1" customWidth="1"/>
    <col min="12806" max="12806" width="1.109375" style="6" customWidth="1"/>
    <col min="12807" max="12807" width="9" style="6" bestFit="1" customWidth="1"/>
    <col min="12808" max="12809" width="6.77734375" style="6" bestFit="1" customWidth="1"/>
    <col min="12810" max="12810" width="1.21875" style="6" customWidth="1"/>
    <col min="12811" max="12811" width="9" style="6" bestFit="1" customWidth="1"/>
    <col min="12812" max="12813" width="6.77734375" style="6" bestFit="1" customWidth="1"/>
    <col min="12814" max="12814" width="1" style="6" customWidth="1"/>
    <col min="12815" max="12815" width="9" style="6" bestFit="1" customWidth="1"/>
    <col min="12816" max="12817" width="6.77734375" style="6" bestFit="1" customWidth="1"/>
    <col min="12818" max="12818" width="1" style="6" customWidth="1"/>
    <col min="12819" max="12819" width="9" style="6" bestFit="1" customWidth="1"/>
    <col min="12820" max="12821" width="6.77734375" style="6" bestFit="1" customWidth="1"/>
    <col min="12822" max="12822" width="3.109375" style="6" customWidth="1"/>
    <col min="12823" max="12823" width="9" style="6" bestFit="1" customWidth="1"/>
    <col min="12824" max="12825" width="6.77734375" style="6" bestFit="1" customWidth="1"/>
    <col min="12826" max="12826" width="0.44140625" style="6" customWidth="1"/>
    <col min="12827" max="12827" width="8.44140625" style="6" customWidth="1"/>
    <col min="12828" max="12829" width="6.77734375" style="6" bestFit="1" customWidth="1"/>
    <col min="12830" max="12830" width="0.33203125" style="6" customWidth="1"/>
    <col min="12831" max="12831" width="9" style="6" bestFit="1" customWidth="1"/>
    <col min="12832" max="12833" width="6.77734375" style="6" bestFit="1" customWidth="1"/>
    <col min="12834" max="12834" width="0.44140625" style="6" customWidth="1"/>
    <col min="12835" max="12835" width="9" style="6" bestFit="1" customWidth="1"/>
    <col min="12836" max="12836" width="6.5546875" style="6" customWidth="1"/>
    <col min="12837" max="12837" width="6.77734375" style="6" bestFit="1" customWidth="1"/>
    <col min="12838" max="12838" width="0.44140625" style="6" customWidth="1"/>
    <col min="12839" max="12839" width="9" style="6" bestFit="1" customWidth="1"/>
    <col min="12840" max="12841" width="6.77734375" style="6" bestFit="1" customWidth="1"/>
    <col min="12842" max="12842" width="0.44140625" style="6" customWidth="1"/>
    <col min="12843" max="12843" width="9" style="6" bestFit="1" customWidth="1"/>
    <col min="12844" max="12844" width="6.5546875" style="6" customWidth="1"/>
    <col min="12845" max="12845" width="6.77734375" style="6" bestFit="1" customWidth="1"/>
    <col min="12846" max="12846" width="0.5546875" style="6" customWidth="1"/>
    <col min="12847" max="12847" width="9" style="6" bestFit="1" customWidth="1"/>
    <col min="12848" max="12848" width="6.77734375" style="6" bestFit="1" customWidth="1"/>
    <col min="12849" max="12849" width="7" style="6" customWidth="1"/>
    <col min="12850" max="12850" width="9.109375" style="6" bestFit="1" customWidth="1"/>
    <col min="12851" max="12851" width="12.21875" style="6" bestFit="1" customWidth="1"/>
    <col min="12852" max="12853" width="11.33203125" style="6" bestFit="1" customWidth="1"/>
    <col min="12854" max="12854" width="9" style="6" bestFit="1" customWidth="1"/>
    <col min="12855" max="12856" width="9.109375" style="6" bestFit="1" customWidth="1"/>
    <col min="12857" max="12857" width="11.44140625" style="6" bestFit="1" customWidth="1"/>
    <col min="12858" max="12862" width="11.44140625" style="6" customWidth="1"/>
    <col min="12863" max="12863" width="11.88671875" style="6" bestFit="1" customWidth="1"/>
    <col min="12864" max="12864" width="10.44140625" style="6" customWidth="1"/>
    <col min="12865" max="12865" width="11.33203125" style="6" bestFit="1" customWidth="1"/>
    <col min="12866" max="12866" width="9" style="6" bestFit="1" customWidth="1"/>
    <col min="12867" max="12868" width="9.109375" style="6" bestFit="1" customWidth="1"/>
    <col min="12869" max="13056" width="7.109375" style="6"/>
    <col min="13057" max="13057" width="40.21875" style="6" customWidth="1"/>
    <col min="13058" max="13058" width="1.6640625" style="6" customWidth="1"/>
    <col min="13059" max="13059" width="9" style="6" bestFit="1" customWidth="1"/>
    <col min="13060" max="13061" width="6.77734375" style="6" bestFit="1" customWidth="1"/>
    <col min="13062" max="13062" width="1.109375" style="6" customWidth="1"/>
    <col min="13063" max="13063" width="9" style="6" bestFit="1" customWidth="1"/>
    <col min="13064" max="13065" width="6.77734375" style="6" bestFit="1" customWidth="1"/>
    <col min="13066" max="13066" width="1.21875" style="6" customWidth="1"/>
    <col min="13067" max="13067" width="9" style="6" bestFit="1" customWidth="1"/>
    <col min="13068" max="13069" width="6.77734375" style="6" bestFit="1" customWidth="1"/>
    <col min="13070" max="13070" width="1" style="6" customWidth="1"/>
    <col min="13071" max="13071" width="9" style="6" bestFit="1" customWidth="1"/>
    <col min="13072" max="13073" width="6.77734375" style="6" bestFit="1" customWidth="1"/>
    <col min="13074" max="13074" width="1" style="6" customWidth="1"/>
    <col min="13075" max="13075" width="9" style="6" bestFit="1" customWidth="1"/>
    <col min="13076" max="13077" width="6.77734375" style="6" bestFit="1" customWidth="1"/>
    <col min="13078" max="13078" width="3.109375" style="6" customWidth="1"/>
    <col min="13079" max="13079" width="9" style="6" bestFit="1" customWidth="1"/>
    <col min="13080" max="13081" width="6.77734375" style="6" bestFit="1" customWidth="1"/>
    <col min="13082" max="13082" width="0.44140625" style="6" customWidth="1"/>
    <col min="13083" max="13083" width="8.44140625" style="6" customWidth="1"/>
    <col min="13084" max="13085" width="6.77734375" style="6" bestFit="1" customWidth="1"/>
    <col min="13086" max="13086" width="0.33203125" style="6" customWidth="1"/>
    <col min="13087" max="13087" width="9" style="6" bestFit="1" customWidth="1"/>
    <col min="13088" max="13089" width="6.77734375" style="6" bestFit="1" customWidth="1"/>
    <col min="13090" max="13090" width="0.44140625" style="6" customWidth="1"/>
    <col min="13091" max="13091" width="9" style="6" bestFit="1" customWidth="1"/>
    <col min="13092" max="13092" width="6.5546875" style="6" customWidth="1"/>
    <col min="13093" max="13093" width="6.77734375" style="6" bestFit="1" customWidth="1"/>
    <col min="13094" max="13094" width="0.44140625" style="6" customWidth="1"/>
    <col min="13095" max="13095" width="9" style="6" bestFit="1" customWidth="1"/>
    <col min="13096" max="13097" width="6.77734375" style="6" bestFit="1" customWidth="1"/>
    <col min="13098" max="13098" width="0.44140625" style="6" customWidth="1"/>
    <col min="13099" max="13099" width="9" style="6" bestFit="1" customWidth="1"/>
    <col min="13100" max="13100" width="6.5546875" style="6" customWidth="1"/>
    <col min="13101" max="13101" width="6.77734375" style="6" bestFit="1" customWidth="1"/>
    <col min="13102" max="13102" width="0.5546875" style="6" customWidth="1"/>
    <col min="13103" max="13103" width="9" style="6" bestFit="1" customWidth="1"/>
    <col min="13104" max="13104" width="6.77734375" style="6" bestFit="1" customWidth="1"/>
    <col min="13105" max="13105" width="7" style="6" customWidth="1"/>
    <col min="13106" max="13106" width="9.109375" style="6" bestFit="1" customWidth="1"/>
    <col min="13107" max="13107" width="12.21875" style="6" bestFit="1" customWidth="1"/>
    <col min="13108" max="13109" width="11.33203125" style="6" bestFit="1" customWidth="1"/>
    <col min="13110" max="13110" width="9" style="6" bestFit="1" customWidth="1"/>
    <col min="13111" max="13112" width="9.109375" style="6" bestFit="1" customWidth="1"/>
    <col min="13113" max="13113" width="11.44140625" style="6" bestFit="1" customWidth="1"/>
    <col min="13114" max="13118" width="11.44140625" style="6" customWidth="1"/>
    <col min="13119" max="13119" width="11.88671875" style="6" bestFit="1" customWidth="1"/>
    <col min="13120" max="13120" width="10.44140625" style="6" customWidth="1"/>
    <col min="13121" max="13121" width="11.33203125" style="6" bestFit="1" customWidth="1"/>
    <col min="13122" max="13122" width="9" style="6" bestFit="1" customWidth="1"/>
    <col min="13123" max="13124" width="9.109375" style="6" bestFit="1" customWidth="1"/>
    <col min="13125" max="13312" width="8.88671875" style="6"/>
    <col min="13313" max="13313" width="40.21875" style="6" customWidth="1"/>
    <col min="13314" max="13314" width="1.6640625" style="6" customWidth="1"/>
    <col min="13315" max="13315" width="9" style="6" bestFit="1" customWidth="1"/>
    <col min="13316" max="13317" width="6.77734375" style="6" bestFit="1" customWidth="1"/>
    <col min="13318" max="13318" width="1.109375" style="6" customWidth="1"/>
    <col min="13319" max="13319" width="9" style="6" bestFit="1" customWidth="1"/>
    <col min="13320" max="13321" width="6.77734375" style="6" bestFit="1" customWidth="1"/>
    <col min="13322" max="13322" width="1.21875" style="6" customWidth="1"/>
    <col min="13323" max="13323" width="9" style="6" bestFit="1" customWidth="1"/>
    <col min="13324" max="13325" width="6.77734375" style="6" bestFit="1" customWidth="1"/>
    <col min="13326" max="13326" width="1" style="6" customWidth="1"/>
    <col min="13327" max="13327" width="9" style="6" bestFit="1" customWidth="1"/>
    <col min="13328" max="13329" width="6.77734375" style="6" bestFit="1" customWidth="1"/>
    <col min="13330" max="13330" width="1" style="6" customWidth="1"/>
    <col min="13331" max="13331" width="9" style="6" bestFit="1" customWidth="1"/>
    <col min="13332" max="13333" width="6.77734375" style="6" bestFit="1" customWidth="1"/>
    <col min="13334" max="13334" width="3.109375" style="6" customWidth="1"/>
    <col min="13335" max="13335" width="9" style="6" bestFit="1" customWidth="1"/>
    <col min="13336" max="13337" width="6.77734375" style="6" bestFit="1" customWidth="1"/>
    <col min="13338" max="13338" width="0.44140625" style="6" customWidth="1"/>
    <col min="13339" max="13339" width="8.44140625" style="6" customWidth="1"/>
    <col min="13340" max="13341" width="6.77734375" style="6" bestFit="1" customWidth="1"/>
    <col min="13342" max="13342" width="0.33203125" style="6" customWidth="1"/>
    <col min="13343" max="13343" width="9" style="6" bestFit="1" customWidth="1"/>
    <col min="13344" max="13345" width="6.77734375" style="6" bestFit="1" customWidth="1"/>
    <col min="13346" max="13346" width="0.44140625" style="6" customWidth="1"/>
    <col min="13347" max="13347" width="9" style="6" bestFit="1" customWidth="1"/>
    <col min="13348" max="13348" width="6.5546875" style="6" customWidth="1"/>
    <col min="13349" max="13349" width="6.77734375" style="6" bestFit="1" customWidth="1"/>
    <col min="13350" max="13350" width="0.44140625" style="6" customWidth="1"/>
    <col min="13351" max="13351" width="9" style="6" bestFit="1" customWidth="1"/>
    <col min="13352" max="13353" width="6.77734375" style="6" bestFit="1" customWidth="1"/>
    <col min="13354" max="13354" width="0.44140625" style="6" customWidth="1"/>
    <col min="13355" max="13355" width="9" style="6" bestFit="1" customWidth="1"/>
    <col min="13356" max="13356" width="6.5546875" style="6" customWidth="1"/>
    <col min="13357" max="13357" width="6.77734375" style="6" bestFit="1" customWidth="1"/>
    <col min="13358" max="13358" width="0.5546875" style="6" customWidth="1"/>
    <col min="13359" max="13359" width="9" style="6" bestFit="1" customWidth="1"/>
    <col min="13360" max="13360" width="6.77734375" style="6" bestFit="1" customWidth="1"/>
    <col min="13361" max="13361" width="7" style="6" customWidth="1"/>
    <col min="13362" max="13362" width="9.109375" style="6" bestFit="1" customWidth="1"/>
    <col min="13363" max="13363" width="12.21875" style="6" bestFit="1" customWidth="1"/>
    <col min="13364" max="13365" width="11.33203125" style="6" bestFit="1" customWidth="1"/>
    <col min="13366" max="13366" width="9" style="6" bestFit="1" customWidth="1"/>
    <col min="13367" max="13368" width="9.109375" style="6" bestFit="1" customWidth="1"/>
    <col min="13369" max="13369" width="11.44140625" style="6" bestFit="1" customWidth="1"/>
    <col min="13370" max="13374" width="11.44140625" style="6" customWidth="1"/>
    <col min="13375" max="13375" width="11.88671875" style="6" bestFit="1" customWidth="1"/>
    <col min="13376" max="13376" width="10.44140625" style="6" customWidth="1"/>
    <col min="13377" max="13377" width="11.33203125" style="6" bestFit="1" customWidth="1"/>
    <col min="13378" max="13378" width="9" style="6" bestFit="1" customWidth="1"/>
    <col min="13379" max="13380" width="9.109375" style="6" bestFit="1" customWidth="1"/>
    <col min="13381" max="13568" width="7.109375" style="6"/>
    <col min="13569" max="13569" width="40.21875" style="6" customWidth="1"/>
    <col min="13570" max="13570" width="1.6640625" style="6" customWidth="1"/>
    <col min="13571" max="13571" width="9" style="6" bestFit="1" customWidth="1"/>
    <col min="13572" max="13573" width="6.77734375" style="6" bestFit="1" customWidth="1"/>
    <col min="13574" max="13574" width="1.109375" style="6" customWidth="1"/>
    <col min="13575" max="13575" width="9" style="6" bestFit="1" customWidth="1"/>
    <col min="13576" max="13577" width="6.77734375" style="6" bestFit="1" customWidth="1"/>
    <col min="13578" max="13578" width="1.21875" style="6" customWidth="1"/>
    <col min="13579" max="13579" width="9" style="6" bestFit="1" customWidth="1"/>
    <col min="13580" max="13581" width="6.77734375" style="6" bestFit="1" customWidth="1"/>
    <col min="13582" max="13582" width="1" style="6" customWidth="1"/>
    <col min="13583" max="13583" width="9" style="6" bestFit="1" customWidth="1"/>
    <col min="13584" max="13585" width="6.77734375" style="6" bestFit="1" customWidth="1"/>
    <col min="13586" max="13586" width="1" style="6" customWidth="1"/>
    <col min="13587" max="13587" width="9" style="6" bestFit="1" customWidth="1"/>
    <col min="13588" max="13589" width="6.77734375" style="6" bestFit="1" customWidth="1"/>
    <col min="13590" max="13590" width="3.109375" style="6" customWidth="1"/>
    <col min="13591" max="13591" width="9" style="6" bestFit="1" customWidth="1"/>
    <col min="13592" max="13593" width="6.77734375" style="6" bestFit="1" customWidth="1"/>
    <col min="13594" max="13594" width="0.44140625" style="6" customWidth="1"/>
    <col min="13595" max="13595" width="8.44140625" style="6" customWidth="1"/>
    <col min="13596" max="13597" width="6.77734375" style="6" bestFit="1" customWidth="1"/>
    <col min="13598" max="13598" width="0.33203125" style="6" customWidth="1"/>
    <col min="13599" max="13599" width="9" style="6" bestFit="1" customWidth="1"/>
    <col min="13600" max="13601" width="6.77734375" style="6" bestFit="1" customWidth="1"/>
    <col min="13602" max="13602" width="0.44140625" style="6" customWidth="1"/>
    <col min="13603" max="13603" width="9" style="6" bestFit="1" customWidth="1"/>
    <col min="13604" max="13604" width="6.5546875" style="6" customWidth="1"/>
    <col min="13605" max="13605" width="6.77734375" style="6" bestFit="1" customWidth="1"/>
    <col min="13606" max="13606" width="0.44140625" style="6" customWidth="1"/>
    <col min="13607" max="13607" width="9" style="6" bestFit="1" customWidth="1"/>
    <col min="13608" max="13609" width="6.77734375" style="6" bestFit="1" customWidth="1"/>
    <col min="13610" max="13610" width="0.44140625" style="6" customWidth="1"/>
    <col min="13611" max="13611" width="9" style="6" bestFit="1" customWidth="1"/>
    <col min="13612" max="13612" width="6.5546875" style="6" customWidth="1"/>
    <col min="13613" max="13613" width="6.77734375" style="6" bestFit="1" customWidth="1"/>
    <col min="13614" max="13614" width="0.5546875" style="6" customWidth="1"/>
    <col min="13615" max="13615" width="9" style="6" bestFit="1" customWidth="1"/>
    <col min="13616" max="13616" width="6.77734375" style="6" bestFit="1" customWidth="1"/>
    <col min="13617" max="13617" width="7" style="6" customWidth="1"/>
    <col min="13618" max="13618" width="9.109375" style="6" bestFit="1" customWidth="1"/>
    <col min="13619" max="13619" width="12.21875" style="6" bestFit="1" customWidth="1"/>
    <col min="13620" max="13621" width="11.33203125" style="6" bestFit="1" customWidth="1"/>
    <col min="13622" max="13622" width="9" style="6" bestFit="1" customWidth="1"/>
    <col min="13623" max="13624" width="9.109375" style="6" bestFit="1" customWidth="1"/>
    <col min="13625" max="13625" width="11.44140625" style="6" bestFit="1" customWidth="1"/>
    <col min="13626" max="13630" width="11.44140625" style="6" customWidth="1"/>
    <col min="13631" max="13631" width="11.88671875" style="6" bestFit="1" customWidth="1"/>
    <col min="13632" max="13632" width="10.44140625" style="6" customWidth="1"/>
    <col min="13633" max="13633" width="11.33203125" style="6" bestFit="1" customWidth="1"/>
    <col min="13634" max="13634" width="9" style="6" bestFit="1" customWidth="1"/>
    <col min="13635" max="13636" width="9.109375" style="6" bestFit="1" customWidth="1"/>
    <col min="13637" max="13824" width="7.109375" style="6"/>
    <col min="13825" max="13825" width="40.21875" style="6" customWidth="1"/>
    <col min="13826" max="13826" width="1.6640625" style="6" customWidth="1"/>
    <col min="13827" max="13827" width="9" style="6" bestFit="1" customWidth="1"/>
    <col min="13828" max="13829" width="6.77734375" style="6" bestFit="1" customWidth="1"/>
    <col min="13830" max="13830" width="1.109375" style="6" customWidth="1"/>
    <col min="13831" max="13831" width="9" style="6" bestFit="1" customWidth="1"/>
    <col min="13832" max="13833" width="6.77734375" style="6" bestFit="1" customWidth="1"/>
    <col min="13834" max="13834" width="1.21875" style="6" customWidth="1"/>
    <col min="13835" max="13835" width="9" style="6" bestFit="1" customWidth="1"/>
    <col min="13836" max="13837" width="6.77734375" style="6" bestFit="1" customWidth="1"/>
    <col min="13838" max="13838" width="1" style="6" customWidth="1"/>
    <col min="13839" max="13839" width="9" style="6" bestFit="1" customWidth="1"/>
    <col min="13840" max="13841" width="6.77734375" style="6" bestFit="1" customWidth="1"/>
    <col min="13842" max="13842" width="1" style="6" customWidth="1"/>
    <col min="13843" max="13843" width="9" style="6" bestFit="1" customWidth="1"/>
    <col min="13844" max="13845" width="6.77734375" style="6" bestFit="1" customWidth="1"/>
    <col min="13846" max="13846" width="3.109375" style="6" customWidth="1"/>
    <col min="13847" max="13847" width="9" style="6" bestFit="1" customWidth="1"/>
    <col min="13848" max="13849" width="6.77734375" style="6" bestFit="1" customWidth="1"/>
    <col min="13850" max="13850" width="0.44140625" style="6" customWidth="1"/>
    <col min="13851" max="13851" width="8.44140625" style="6" customWidth="1"/>
    <col min="13852" max="13853" width="6.77734375" style="6" bestFit="1" customWidth="1"/>
    <col min="13854" max="13854" width="0.33203125" style="6" customWidth="1"/>
    <col min="13855" max="13855" width="9" style="6" bestFit="1" customWidth="1"/>
    <col min="13856" max="13857" width="6.77734375" style="6" bestFit="1" customWidth="1"/>
    <col min="13858" max="13858" width="0.44140625" style="6" customWidth="1"/>
    <col min="13859" max="13859" width="9" style="6" bestFit="1" customWidth="1"/>
    <col min="13860" max="13860" width="6.5546875" style="6" customWidth="1"/>
    <col min="13861" max="13861" width="6.77734375" style="6" bestFit="1" customWidth="1"/>
    <col min="13862" max="13862" width="0.44140625" style="6" customWidth="1"/>
    <col min="13863" max="13863" width="9" style="6" bestFit="1" customWidth="1"/>
    <col min="13864" max="13865" width="6.77734375" style="6" bestFit="1" customWidth="1"/>
    <col min="13866" max="13866" width="0.44140625" style="6" customWidth="1"/>
    <col min="13867" max="13867" width="9" style="6" bestFit="1" customWidth="1"/>
    <col min="13868" max="13868" width="6.5546875" style="6" customWidth="1"/>
    <col min="13869" max="13869" width="6.77734375" style="6" bestFit="1" customWidth="1"/>
    <col min="13870" max="13870" width="0.5546875" style="6" customWidth="1"/>
    <col min="13871" max="13871" width="9" style="6" bestFit="1" customWidth="1"/>
    <col min="13872" max="13872" width="6.77734375" style="6" bestFit="1" customWidth="1"/>
    <col min="13873" max="13873" width="7" style="6" customWidth="1"/>
    <col min="13874" max="13874" width="9.109375" style="6" bestFit="1" customWidth="1"/>
    <col min="13875" max="13875" width="12.21875" style="6" bestFit="1" customWidth="1"/>
    <col min="13876" max="13877" width="11.33203125" style="6" bestFit="1" customWidth="1"/>
    <col min="13878" max="13878" width="9" style="6" bestFit="1" customWidth="1"/>
    <col min="13879" max="13880" width="9.109375" style="6" bestFit="1" customWidth="1"/>
    <col min="13881" max="13881" width="11.44140625" style="6" bestFit="1" customWidth="1"/>
    <col min="13882" max="13886" width="11.44140625" style="6" customWidth="1"/>
    <col min="13887" max="13887" width="11.88671875" style="6" bestFit="1" customWidth="1"/>
    <col min="13888" max="13888" width="10.44140625" style="6" customWidth="1"/>
    <col min="13889" max="13889" width="11.33203125" style="6" bestFit="1" customWidth="1"/>
    <col min="13890" max="13890" width="9" style="6" bestFit="1" customWidth="1"/>
    <col min="13891" max="13892" width="9.109375" style="6" bestFit="1" customWidth="1"/>
    <col min="13893" max="14080" width="7.109375" style="6"/>
    <col min="14081" max="14081" width="40.21875" style="6" customWidth="1"/>
    <col min="14082" max="14082" width="1.6640625" style="6" customWidth="1"/>
    <col min="14083" max="14083" width="9" style="6" bestFit="1" customWidth="1"/>
    <col min="14084" max="14085" width="6.77734375" style="6" bestFit="1" customWidth="1"/>
    <col min="14086" max="14086" width="1.109375" style="6" customWidth="1"/>
    <col min="14087" max="14087" width="9" style="6" bestFit="1" customWidth="1"/>
    <col min="14088" max="14089" width="6.77734375" style="6" bestFit="1" customWidth="1"/>
    <col min="14090" max="14090" width="1.21875" style="6" customWidth="1"/>
    <col min="14091" max="14091" width="9" style="6" bestFit="1" customWidth="1"/>
    <col min="14092" max="14093" width="6.77734375" style="6" bestFit="1" customWidth="1"/>
    <col min="14094" max="14094" width="1" style="6" customWidth="1"/>
    <col min="14095" max="14095" width="9" style="6" bestFit="1" customWidth="1"/>
    <col min="14096" max="14097" width="6.77734375" style="6" bestFit="1" customWidth="1"/>
    <col min="14098" max="14098" width="1" style="6" customWidth="1"/>
    <col min="14099" max="14099" width="9" style="6" bestFit="1" customWidth="1"/>
    <col min="14100" max="14101" width="6.77734375" style="6" bestFit="1" customWidth="1"/>
    <col min="14102" max="14102" width="3.109375" style="6" customWidth="1"/>
    <col min="14103" max="14103" width="9" style="6" bestFit="1" customWidth="1"/>
    <col min="14104" max="14105" width="6.77734375" style="6" bestFit="1" customWidth="1"/>
    <col min="14106" max="14106" width="0.44140625" style="6" customWidth="1"/>
    <col min="14107" max="14107" width="8.44140625" style="6" customWidth="1"/>
    <col min="14108" max="14109" width="6.77734375" style="6" bestFit="1" customWidth="1"/>
    <col min="14110" max="14110" width="0.33203125" style="6" customWidth="1"/>
    <col min="14111" max="14111" width="9" style="6" bestFit="1" customWidth="1"/>
    <col min="14112" max="14113" width="6.77734375" style="6" bestFit="1" customWidth="1"/>
    <col min="14114" max="14114" width="0.44140625" style="6" customWidth="1"/>
    <col min="14115" max="14115" width="9" style="6" bestFit="1" customWidth="1"/>
    <col min="14116" max="14116" width="6.5546875" style="6" customWidth="1"/>
    <col min="14117" max="14117" width="6.77734375" style="6" bestFit="1" customWidth="1"/>
    <col min="14118" max="14118" width="0.44140625" style="6" customWidth="1"/>
    <col min="14119" max="14119" width="9" style="6" bestFit="1" customWidth="1"/>
    <col min="14120" max="14121" width="6.77734375" style="6" bestFit="1" customWidth="1"/>
    <col min="14122" max="14122" width="0.44140625" style="6" customWidth="1"/>
    <col min="14123" max="14123" width="9" style="6" bestFit="1" customWidth="1"/>
    <col min="14124" max="14124" width="6.5546875" style="6" customWidth="1"/>
    <col min="14125" max="14125" width="6.77734375" style="6" bestFit="1" customWidth="1"/>
    <col min="14126" max="14126" width="0.5546875" style="6" customWidth="1"/>
    <col min="14127" max="14127" width="9" style="6" bestFit="1" customWidth="1"/>
    <col min="14128" max="14128" width="6.77734375" style="6" bestFit="1" customWidth="1"/>
    <col min="14129" max="14129" width="7" style="6" customWidth="1"/>
    <col min="14130" max="14130" width="9.109375" style="6" bestFit="1" customWidth="1"/>
    <col min="14131" max="14131" width="12.21875" style="6" bestFit="1" customWidth="1"/>
    <col min="14132" max="14133" width="11.33203125" style="6" bestFit="1" customWidth="1"/>
    <col min="14134" max="14134" width="9" style="6" bestFit="1" customWidth="1"/>
    <col min="14135" max="14136" width="9.109375" style="6" bestFit="1" customWidth="1"/>
    <col min="14137" max="14137" width="11.44140625" style="6" bestFit="1" customWidth="1"/>
    <col min="14138" max="14142" width="11.44140625" style="6" customWidth="1"/>
    <col min="14143" max="14143" width="11.88671875" style="6" bestFit="1" customWidth="1"/>
    <col min="14144" max="14144" width="10.44140625" style="6" customWidth="1"/>
    <col min="14145" max="14145" width="11.33203125" style="6" bestFit="1" customWidth="1"/>
    <col min="14146" max="14146" width="9" style="6" bestFit="1" customWidth="1"/>
    <col min="14147" max="14148" width="9.109375" style="6" bestFit="1" customWidth="1"/>
    <col min="14149" max="14336" width="8.88671875" style="6"/>
    <col min="14337" max="14337" width="40.21875" style="6" customWidth="1"/>
    <col min="14338" max="14338" width="1.6640625" style="6" customWidth="1"/>
    <col min="14339" max="14339" width="9" style="6" bestFit="1" customWidth="1"/>
    <col min="14340" max="14341" width="6.77734375" style="6" bestFit="1" customWidth="1"/>
    <col min="14342" max="14342" width="1.109375" style="6" customWidth="1"/>
    <col min="14343" max="14343" width="9" style="6" bestFit="1" customWidth="1"/>
    <col min="14344" max="14345" width="6.77734375" style="6" bestFit="1" customWidth="1"/>
    <col min="14346" max="14346" width="1.21875" style="6" customWidth="1"/>
    <col min="14347" max="14347" width="9" style="6" bestFit="1" customWidth="1"/>
    <col min="14348" max="14349" width="6.77734375" style="6" bestFit="1" customWidth="1"/>
    <col min="14350" max="14350" width="1" style="6" customWidth="1"/>
    <col min="14351" max="14351" width="9" style="6" bestFit="1" customWidth="1"/>
    <col min="14352" max="14353" width="6.77734375" style="6" bestFit="1" customWidth="1"/>
    <col min="14354" max="14354" width="1" style="6" customWidth="1"/>
    <col min="14355" max="14355" width="9" style="6" bestFit="1" customWidth="1"/>
    <col min="14356" max="14357" width="6.77734375" style="6" bestFit="1" customWidth="1"/>
    <col min="14358" max="14358" width="3.109375" style="6" customWidth="1"/>
    <col min="14359" max="14359" width="9" style="6" bestFit="1" customWidth="1"/>
    <col min="14360" max="14361" width="6.77734375" style="6" bestFit="1" customWidth="1"/>
    <col min="14362" max="14362" width="0.44140625" style="6" customWidth="1"/>
    <col min="14363" max="14363" width="8.44140625" style="6" customWidth="1"/>
    <col min="14364" max="14365" width="6.77734375" style="6" bestFit="1" customWidth="1"/>
    <col min="14366" max="14366" width="0.33203125" style="6" customWidth="1"/>
    <col min="14367" max="14367" width="9" style="6" bestFit="1" customWidth="1"/>
    <col min="14368" max="14369" width="6.77734375" style="6" bestFit="1" customWidth="1"/>
    <col min="14370" max="14370" width="0.44140625" style="6" customWidth="1"/>
    <col min="14371" max="14371" width="9" style="6" bestFit="1" customWidth="1"/>
    <col min="14372" max="14372" width="6.5546875" style="6" customWidth="1"/>
    <col min="14373" max="14373" width="6.77734375" style="6" bestFit="1" customWidth="1"/>
    <col min="14374" max="14374" width="0.44140625" style="6" customWidth="1"/>
    <col min="14375" max="14375" width="9" style="6" bestFit="1" customWidth="1"/>
    <col min="14376" max="14377" width="6.77734375" style="6" bestFit="1" customWidth="1"/>
    <col min="14378" max="14378" width="0.44140625" style="6" customWidth="1"/>
    <col min="14379" max="14379" width="9" style="6" bestFit="1" customWidth="1"/>
    <col min="14380" max="14380" width="6.5546875" style="6" customWidth="1"/>
    <col min="14381" max="14381" width="6.77734375" style="6" bestFit="1" customWidth="1"/>
    <col min="14382" max="14382" width="0.5546875" style="6" customWidth="1"/>
    <col min="14383" max="14383" width="9" style="6" bestFit="1" customWidth="1"/>
    <col min="14384" max="14384" width="6.77734375" style="6" bestFit="1" customWidth="1"/>
    <col min="14385" max="14385" width="7" style="6" customWidth="1"/>
    <col min="14386" max="14386" width="9.109375" style="6" bestFit="1" customWidth="1"/>
    <col min="14387" max="14387" width="12.21875" style="6" bestFit="1" customWidth="1"/>
    <col min="14388" max="14389" width="11.33203125" style="6" bestFit="1" customWidth="1"/>
    <col min="14390" max="14390" width="9" style="6" bestFit="1" customWidth="1"/>
    <col min="14391" max="14392" width="9.109375" style="6" bestFit="1" customWidth="1"/>
    <col min="14393" max="14393" width="11.44140625" style="6" bestFit="1" customWidth="1"/>
    <col min="14394" max="14398" width="11.44140625" style="6" customWidth="1"/>
    <col min="14399" max="14399" width="11.88671875" style="6" bestFit="1" customWidth="1"/>
    <col min="14400" max="14400" width="10.44140625" style="6" customWidth="1"/>
    <col min="14401" max="14401" width="11.33203125" style="6" bestFit="1" customWidth="1"/>
    <col min="14402" max="14402" width="9" style="6" bestFit="1" customWidth="1"/>
    <col min="14403" max="14404" width="9.109375" style="6" bestFit="1" customWidth="1"/>
    <col min="14405" max="14592" width="7.109375" style="6"/>
    <col min="14593" max="14593" width="40.21875" style="6" customWidth="1"/>
    <col min="14594" max="14594" width="1.6640625" style="6" customWidth="1"/>
    <col min="14595" max="14595" width="9" style="6" bestFit="1" customWidth="1"/>
    <col min="14596" max="14597" width="6.77734375" style="6" bestFit="1" customWidth="1"/>
    <col min="14598" max="14598" width="1.109375" style="6" customWidth="1"/>
    <col min="14599" max="14599" width="9" style="6" bestFit="1" customWidth="1"/>
    <col min="14600" max="14601" width="6.77734375" style="6" bestFit="1" customWidth="1"/>
    <col min="14602" max="14602" width="1.21875" style="6" customWidth="1"/>
    <col min="14603" max="14603" width="9" style="6" bestFit="1" customWidth="1"/>
    <col min="14604" max="14605" width="6.77734375" style="6" bestFit="1" customWidth="1"/>
    <col min="14606" max="14606" width="1" style="6" customWidth="1"/>
    <col min="14607" max="14607" width="9" style="6" bestFit="1" customWidth="1"/>
    <col min="14608" max="14609" width="6.77734375" style="6" bestFit="1" customWidth="1"/>
    <col min="14610" max="14610" width="1" style="6" customWidth="1"/>
    <col min="14611" max="14611" width="9" style="6" bestFit="1" customWidth="1"/>
    <col min="14612" max="14613" width="6.77734375" style="6" bestFit="1" customWidth="1"/>
    <col min="14614" max="14614" width="3.109375" style="6" customWidth="1"/>
    <col min="14615" max="14615" width="9" style="6" bestFit="1" customWidth="1"/>
    <col min="14616" max="14617" width="6.77734375" style="6" bestFit="1" customWidth="1"/>
    <col min="14618" max="14618" width="0.44140625" style="6" customWidth="1"/>
    <col min="14619" max="14619" width="8.44140625" style="6" customWidth="1"/>
    <col min="14620" max="14621" width="6.77734375" style="6" bestFit="1" customWidth="1"/>
    <col min="14622" max="14622" width="0.33203125" style="6" customWidth="1"/>
    <col min="14623" max="14623" width="9" style="6" bestFit="1" customWidth="1"/>
    <col min="14624" max="14625" width="6.77734375" style="6" bestFit="1" customWidth="1"/>
    <col min="14626" max="14626" width="0.44140625" style="6" customWidth="1"/>
    <col min="14627" max="14627" width="9" style="6" bestFit="1" customWidth="1"/>
    <col min="14628" max="14628" width="6.5546875" style="6" customWidth="1"/>
    <col min="14629" max="14629" width="6.77734375" style="6" bestFit="1" customWidth="1"/>
    <col min="14630" max="14630" width="0.44140625" style="6" customWidth="1"/>
    <col min="14631" max="14631" width="9" style="6" bestFit="1" customWidth="1"/>
    <col min="14632" max="14633" width="6.77734375" style="6" bestFit="1" customWidth="1"/>
    <col min="14634" max="14634" width="0.44140625" style="6" customWidth="1"/>
    <col min="14635" max="14635" width="9" style="6" bestFit="1" customWidth="1"/>
    <col min="14636" max="14636" width="6.5546875" style="6" customWidth="1"/>
    <col min="14637" max="14637" width="6.77734375" style="6" bestFit="1" customWidth="1"/>
    <col min="14638" max="14638" width="0.5546875" style="6" customWidth="1"/>
    <col min="14639" max="14639" width="9" style="6" bestFit="1" customWidth="1"/>
    <col min="14640" max="14640" width="6.77734375" style="6" bestFit="1" customWidth="1"/>
    <col min="14641" max="14641" width="7" style="6" customWidth="1"/>
    <col min="14642" max="14642" width="9.109375" style="6" bestFit="1" customWidth="1"/>
    <col min="14643" max="14643" width="12.21875" style="6" bestFit="1" customWidth="1"/>
    <col min="14644" max="14645" width="11.33203125" style="6" bestFit="1" customWidth="1"/>
    <col min="14646" max="14646" width="9" style="6" bestFit="1" customWidth="1"/>
    <col min="14647" max="14648" width="9.109375" style="6" bestFit="1" customWidth="1"/>
    <col min="14649" max="14649" width="11.44140625" style="6" bestFit="1" customWidth="1"/>
    <col min="14650" max="14654" width="11.44140625" style="6" customWidth="1"/>
    <col min="14655" max="14655" width="11.88671875" style="6" bestFit="1" customWidth="1"/>
    <col min="14656" max="14656" width="10.44140625" style="6" customWidth="1"/>
    <col min="14657" max="14657" width="11.33203125" style="6" bestFit="1" customWidth="1"/>
    <col min="14658" max="14658" width="9" style="6" bestFit="1" customWidth="1"/>
    <col min="14659" max="14660" width="9.109375" style="6" bestFit="1" customWidth="1"/>
    <col min="14661" max="14848" width="7.109375" style="6"/>
    <col min="14849" max="14849" width="40.21875" style="6" customWidth="1"/>
    <col min="14850" max="14850" width="1.6640625" style="6" customWidth="1"/>
    <col min="14851" max="14851" width="9" style="6" bestFit="1" customWidth="1"/>
    <col min="14852" max="14853" width="6.77734375" style="6" bestFit="1" customWidth="1"/>
    <col min="14854" max="14854" width="1.109375" style="6" customWidth="1"/>
    <col min="14855" max="14855" width="9" style="6" bestFit="1" customWidth="1"/>
    <col min="14856" max="14857" width="6.77734375" style="6" bestFit="1" customWidth="1"/>
    <col min="14858" max="14858" width="1.21875" style="6" customWidth="1"/>
    <col min="14859" max="14859" width="9" style="6" bestFit="1" customWidth="1"/>
    <col min="14860" max="14861" width="6.77734375" style="6" bestFit="1" customWidth="1"/>
    <col min="14862" max="14862" width="1" style="6" customWidth="1"/>
    <col min="14863" max="14863" width="9" style="6" bestFit="1" customWidth="1"/>
    <col min="14864" max="14865" width="6.77734375" style="6" bestFit="1" customWidth="1"/>
    <col min="14866" max="14866" width="1" style="6" customWidth="1"/>
    <col min="14867" max="14867" width="9" style="6" bestFit="1" customWidth="1"/>
    <col min="14868" max="14869" width="6.77734375" style="6" bestFit="1" customWidth="1"/>
    <col min="14870" max="14870" width="3.109375" style="6" customWidth="1"/>
    <col min="14871" max="14871" width="9" style="6" bestFit="1" customWidth="1"/>
    <col min="14872" max="14873" width="6.77734375" style="6" bestFit="1" customWidth="1"/>
    <col min="14874" max="14874" width="0.44140625" style="6" customWidth="1"/>
    <col min="14875" max="14875" width="8.44140625" style="6" customWidth="1"/>
    <col min="14876" max="14877" width="6.77734375" style="6" bestFit="1" customWidth="1"/>
    <col min="14878" max="14878" width="0.33203125" style="6" customWidth="1"/>
    <col min="14879" max="14879" width="9" style="6" bestFit="1" customWidth="1"/>
    <col min="14880" max="14881" width="6.77734375" style="6" bestFit="1" customWidth="1"/>
    <col min="14882" max="14882" width="0.44140625" style="6" customWidth="1"/>
    <col min="14883" max="14883" width="9" style="6" bestFit="1" customWidth="1"/>
    <col min="14884" max="14884" width="6.5546875" style="6" customWidth="1"/>
    <col min="14885" max="14885" width="6.77734375" style="6" bestFit="1" customWidth="1"/>
    <col min="14886" max="14886" width="0.44140625" style="6" customWidth="1"/>
    <col min="14887" max="14887" width="9" style="6" bestFit="1" customWidth="1"/>
    <col min="14888" max="14889" width="6.77734375" style="6" bestFit="1" customWidth="1"/>
    <col min="14890" max="14890" width="0.44140625" style="6" customWidth="1"/>
    <col min="14891" max="14891" width="9" style="6" bestFit="1" customWidth="1"/>
    <col min="14892" max="14892" width="6.5546875" style="6" customWidth="1"/>
    <col min="14893" max="14893" width="6.77734375" style="6" bestFit="1" customWidth="1"/>
    <col min="14894" max="14894" width="0.5546875" style="6" customWidth="1"/>
    <col min="14895" max="14895" width="9" style="6" bestFit="1" customWidth="1"/>
    <col min="14896" max="14896" width="6.77734375" style="6" bestFit="1" customWidth="1"/>
    <col min="14897" max="14897" width="7" style="6" customWidth="1"/>
    <col min="14898" max="14898" width="9.109375" style="6" bestFit="1" customWidth="1"/>
    <col min="14899" max="14899" width="12.21875" style="6" bestFit="1" customWidth="1"/>
    <col min="14900" max="14901" width="11.33203125" style="6" bestFit="1" customWidth="1"/>
    <col min="14902" max="14902" width="9" style="6" bestFit="1" customWidth="1"/>
    <col min="14903" max="14904" width="9.109375" style="6" bestFit="1" customWidth="1"/>
    <col min="14905" max="14905" width="11.44140625" style="6" bestFit="1" customWidth="1"/>
    <col min="14906" max="14910" width="11.44140625" style="6" customWidth="1"/>
    <col min="14911" max="14911" width="11.88671875" style="6" bestFit="1" customWidth="1"/>
    <col min="14912" max="14912" width="10.44140625" style="6" customWidth="1"/>
    <col min="14913" max="14913" width="11.33203125" style="6" bestFit="1" customWidth="1"/>
    <col min="14914" max="14914" width="9" style="6" bestFit="1" customWidth="1"/>
    <col min="14915" max="14916" width="9.109375" style="6" bestFit="1" customWidth="1"/>
    <col min="14917" max="15104" width="7.109375" style="6"/>
    <col min="15105" max="15105" width="40.21875" style="6" customWidth="1"/>
    <col min="15106" max="15106" width="1.6640625" style="6" customWidth="1"/>
    <col min="15107" max="15107" width="9" style="6" bestFit="1" customWidth="1"/>
    <col min="15108" max="15109" width="6.77734375" style="6" bestFit="1" customWidth="1"/>
    <col min="15110" max="15110" width="1.109375" style="6" customWidth="1"/>
    <col min="15111" max="15111" width="9" style="6" bestFit="1" customWidth="1"/>
    <col min="15112" max="15113" width="6.77734375" style="6" bestFit="1" customWidth="1"/>
    <col min="15114" max="15114" width="1.21875" style="6" customWidth="1"/>
    <col min="15115" max="15115" width="9" style="6" bestFit="1" customWidth="1"/>
    <col min="15116" max="15117" width="6.77734375" style="6" bestFit="1" customWidth="1"/>
    <col min="15118" max="15118" width="1" style="6" customWidth="1"/>
    <col min="15119" max="15119" width="9" style="6" bestFit="1" customWidth="1"/>
    <col min="15120" max="15121" width="6.77734375" style="6" bestFit="1" customWidth="1"/>
    <col min="15122" max="15122" width="1" style="6" customWidth="1"/>
    <col min="15123" max="15123" width="9" style="6" bestFit="1" customWidth="1"/>
    <col min="15124" max="15125" width="6.77734375" style="6" bestFit="1" customWidth="1"/>
    <col min="15126" max="15126" width="3.109375" style="6" customWidth="1"/>
    <col min="15127" max="15127" width="9" style="6" bestFit="1" customWidth="1"/>
    <col min="15128" max="15129" width="6.77734375" style="6" bestFit="1" customWidth="1"/>
    <col min="15130" max="15130" width="0.44140625" style="6" customWidth="1"/>
    <col min="15131" max="15131" width="8.44140625" style="6" customWidth="1"/>
    <col min="15132" max="15133" width="6.77734375" style="6" bestFit="1" customWidth="1"/>
    <col min="15134" max="15134" width="0.33203125" style="6" customWidth="1"/>
    <col min="15135" max="15135" width="9" style="6" bestFit="1" customWidth="1"/>
    <col min="15136" max="15137" width="6.77734375" style="6" bestFit="1" customWidth="1"/>
    <col min="15138" max="15138" width="0.44140625" style="6" customWidth="1"/>
    <col min="15139" max="15139" width="9" style="6" bestFit="1" customWidth="1"/>
    <col min="15140" max="15140" width="6.5546875" style="6" customWidth="1"/>
    <col min="15141" max="15141" width="6.77734375" style="6" bestFit="1" customWidth="1"/>
    <col min="15142" max="15142" width="0.44140625" style="6" customWidth="1"/>
    <col min="15143" max="15143" width="9" style="6" bestFit="1" customWidth="1"/>
    <col min="15144" max="15145" width="6.77734375" style="6" bestFit="1" customWidth="1"/>
    <col min="15146" max="15146" width="0.44140625" style="6" customWidth="1"/>
    <col min="15147" max="15147" width="9" style="6" bestFit="1" customWidth="1"/>
    <col min="15148" max="15148" width="6.5546875" style="6" customWidth="1"/>
    <col min="15149" max="15149" width="6.77734375" style="6" bestFit="1" customWidth="1"/>
    <col min="15150" max="15150" width="0.5546875" style="6" customWidth="1"/>
    <col min="15151" max="15151" width="9" style="6" bestFit="1" customWidth="1"/>
    <col min="15152" max="15152" width="6.77734375" style="6" bestFit="1" customWidth="1"/>
    <col min="15153" max="15153" width="7" style="6" customWidth="1"/>
    <col min="15154" max="15154" width="9.109375" style="6" bestFit="1" customWidth="1"/>
    <col min="15155" max="15155" width="12.21875" style="6" bestFit="1" customWidth="1"/>
    <col min="15156" max="15157" width="11.33203125" style="6" bestFit="1" customWidth="1"/>
    <col min="15158" max="15158" width="9" style="6" bestFit="1" customWidth="1"/>
    <col min="15159" max="15160" width="9.109375" style="6" bestFit="1" customWidth="1"/>
    <col min="15161" max="15161" width="11.44140625" style="6" bestFit="1" customWidth="1"/>
    <col min="15162" max="15166" width="11.44140625" style="6" customWidth="1"/>
    <col min="15167" max="15167" width="11.88671875" style="6" bestFit="1" customWidth="1"/>
    <col min="15168" max="15168" width="10.44140625" style="6" customWidth="1"/>
    <col min="15169" max="15169" width="11.33203125" style="6" bestFit="1" customWidth="1"/>
    <col min="15170" max="15170" width="9" style="6" bestFit="1" customWidth="1"/>
    <col min="15171" max="15172" width="9.109375" style="6" bestFit="1" customWidth="1"/>
    <col min="15173" max="15360" width="8.88671875" style="6"/>
    <col min="15361" max="15361" width="40.21875" style="6" customWidth="1"/>
    <col min="15362" max="15362" width="1.6640625" style="6" customWidth="1"/>
    <col min="15363" max="15363" width="9" style="6" bestFit="1" customWidth="1"/>
    <col min="15364" max="15365" width="6.77734375" style="6" bestFit="1" customWidth="1"/>
    <col min="15366" max="15366" width="1.109375" style="6" customWidth="1"/>
    <col min="15367" max="15367" width="9" style="6" bestFit="1" customWidth="1"/>
    <col min="15368" max="15369" width="6.77734375" style="6" bestFit="1" customWidth="1"/>
    <col min="15370" max="15370" width="1.21875" style="6" customWidth="1"/>
    <col min="15371" max="15371" width="9" style="6" bestFit="1" customWidth="1"/>
    <col min="15372" max="15373" width="6.77734375" style="6" bestFit="1" customWidth="1"/>
    <col min="15374" max="15374" width="1" style="6" customWidth="1"/>
    <col min="15375" max="15375" width="9" style="6" bestFit="1" customWidth="1"/>
    <col min="15376" max="15377" width="6.77734375" style="6" bestFit="1" customWidth="1"/>
    <col min="15378" max="15378" width="1" style="6" customWidth="1"/>
    <col min="15379" max="15379" width="9" style="6" bestFit="1" customWidth="1"/>
    <col min="15380" max="15381" width="6.77734375" style="6" bestFit="1" customWidth="1"/>
    <col min="15382" max="15382" width="3.109375" style="6" customWidth="1"/>
    <col min="15383" max="15383" width="9" style="6" bestFit="1" customWidth="1"/>
    <col min="15384" max="15385" width="6.77734375" style="6" bestFit="1" customWidth="1"/>
    <col min="15386" max="15386" width="0.44140625" style="6" customWidth="1"/>
    <col min="15387" max="15387" width="8.44140625" style="6" customWidth="1"/>
    <col min="15388" max="15389" width="6.77734375" style="6" bestFit="1" customWidth="1"/>
    <col min="15390" max="15390" width="0.33203125" style="6" customWidth="1"/>
    <col min="15391" max="15391" width="9" style="6" bestFit="1" customWidth="1"/>
    <col min="15392" max="15393" width="6.77734375" style="6" bestFit="1" customWidth="1"/>
    <col min="15394" max="15394" width="0.44140625" style="6" customWidth="1"/>
    <col min="15395" max="15395" width="9" style="6" bestFit="1" customWidth="1"/>
    <col min="15396" max="15396" width="6.5546875" style="6" customWidth="1"/>
    <col min="15397" max="15397" width="6.77734375" style="6" bestFit="1" customWidth="1"/>
    <col min="15398" max="15398" width="0.44140625" style="6" customWidth="1"/>
    <col min="15399" max="15399" width="9" style="6" bestFit="1" customWidth="1"/>
    <col min="15400" max="15401" width="6.77734375" style="6" bestFit="1" customWidth="1"/>
    <col min="15402" max="15402" width="0.44140625" style="6" customWidth="1"/>
    <col min="15403" max="15403" width="9" style="6" bestFit="1" customWidth="1"/>
    <col min="15404" max="15404" width="6.5546875" style="6" customWidth="1"/>
    <col min="15405" max="15405" width="6.77734375" style="6" bestFit="1" customWidth="1"/>
    <col min="15406" max="15406" width="0.5546875" style="6" customWidth="1"/>
    <col min="15407" max="15407" width="9" style="6" bestFit="1" customWidth="1"/>
    <col min="15408" max="15408" width="6.77734375" style="6" bestFit="1" customWidth="1"/>
    <col min="15409" max="15409" width="7" style="6" customWidth="1"/>
    <col min="15410" max="15410" width="9.109375" style="6" bestFit="1" customWidth="1"/>
    <col min="15411" max="15411" width="12.21875" style="6" bestFit="1" customWidth="1"/>
    <col min="15412" max="15413" width="11.33203125" style="6" bestFit="1" customWidth="1"/>
    <col min="15414" max="15414" width="9" style="6" bestFit="1" customWidth="1"/>
    <col min="15415" max="15416" width="9.109375" style="6" bestFit="1" customWidth="1"/>
    <col min="15417" max="15417" width="11.44140625" style="6" bestFit="1" customWidth="1"/>
    <col min="15418" max="15422" width="11.44140625" style="6" customWidth="1"/>
    <col min="15423" max="15423" width="11.88671875" style="6" bestFit="1" customWidth="1"/>
    <col min="15424" max="15424" width="10.44140625" style="6" customWidth="1"/>
    <col min="15425" max="15425" width="11.33203125" style="6" bestFit="1" customWidth="1"/>
    <col min="15426" max="15426" width="9" style="6" bestFit="1" customWidth="1"/>
    <col min="15427" max="15428" width="9.109375" style="6" bestFit="1" customWidth="1"/>
    <col min="15429" max="15616" width="7.109375" style="6"/>
    <col min="15617" max="15617" width="40.21875" style="6" customWidth="1"/>
    <col min="15618" max="15618" width="1.6640625" style="6" customWidth="1"/>
    <col min="15619" max="15619" width="9" style="6" bestFit="1" customWidth="1"/>
    <col min="15620" max="15621" width="6.77734375" style="6" bestFit="1" customWidth="1"/>
    <col min="15622" max="15622" width="1.109375" style="6" customWidth="1"/>
    <col min="15623" max="15623" width="9" style="6" bestFit="1" customWidth="1"/>
    <col min="15624" max="15625" width="6.77734375" style="6" bestFit="1" customWidth="1"/>
    <col min="15626" max="15626" width="1.21875" style="6" customWidth="1"/>
    <col min="15627" max="15627" width="9" style="6" bestFit="1" customWidth="1"/>
    <col min="15628" max="15629" width="6.77734375" style="6" bestFit="1" customWidth="1"/>
    <col min="15630" max="15630" width="1" style="6" customWidth="1"/>
    <col min="15631" max="15631" width="9" style="6" bestFit="1" customWidth="1"/>
    <col min="15632" max="15633" width="6.77734375" style="6" bestFit="1" customWidth="1"/>
    <col min="15634" max="15634" width="1" style="6" customWidth="1"/>
    <col min="15635" max="15635" width="9" style="6" bestFit="1" customWidth="1"/>
    <col min="15636" max="15637" width="6.77734375" style="6" bestFit="1" customWidth="1"/>
    <col min="15638" max="15638" width="3.109375" style="6" customWidth="1"/>
    <col min="15639" max="15639" width="9" style="6" bestFit="1" customWidth="1"/>
    <col min="15640" max="15641" width="6.77734375" style="6" bestFit="1" customWidth="1"/>
    <col min="15642" max="15642" width="0.44140625" style="6" customWidth="1"/>
    <col min="15643" max="15643" width="8.44140625" style="6" customWidth="1"/>
    <col min="15644" max="15645" width="6.77734375" style="6" bestFit="1" customWidth="1"/>
    <col min="15646" max="15646" width="0.33203125" style="6" customWidth="1"/>
    <col min="15647" max="15647" width="9" style="6" bestFit="1" customWidth="1"/>
    <col min="15648" max="15649" width="6.77734375" style="6" bestFit="1" customWidth="1"/>
    <col min="15650" max="15650" width="0.44140625" style="6" customWidth="1"/>
    <col min="15651" max="15651" width="9" style="6" bestFit="1" customWidth="1"/>
    <col min="15652" max="15652" width="6.5546875" style="6" customWidth="1"/>
    <col min="15653" max="15653" width="6.77734375" style="6" bestFit="1" customWidth="1"/>
    <col min="15654" max="15654" width="0.44140625" style="6" customWidth="1"/>
    <col min="15655" max="15655" width="9" style="6" bestFit="1" customWidth="1"/>
    <col min="15656" max="15657" width="6.77734375" style="6" bestFit="1" customWidth="1"/>
    <col min="15658" max="15658" width="0.44140625" style="6" customWidth="1"/>
    <col min="15659" max="15659" width="9" style="6" bestFit="1" customWidth="1"/>
    <col min="15660" max="15660" width="6.5546875" style="6" customWidth="1"/>
    <col min="15661" max="15661" width="6.77734375" style="6" bestFit="1" customWidth="1"/>
    <col min="15662" max="15662" width="0.5546875" style="6" customWidth="1"/>
    <col min="15663" max="15663" width="9" style="6" bestFit="1" customWidth="1"/>
    <col min="15664" max="15664" width="6.77734375" style="6" bestFit="1" customWidth="1"/>
    <col min="15665" max="15665" width="7" style="6" customWidth="1"/>
    <col min="15666" max="15666" width="9.109375" style="6" bestFit="1" customWidth="1"/>
    <col min="15667" max="15667" width="12.21875" style="6" bestFit="1" customWidth="1"/>
    <col min="15668" max="15669" width="11.33203125" style="6" bestFit="1" customWidth="1"/>
    <col min="15670" max="15670" width="9" style="6" bestFit="1" customWidth="1"/>
    <col min="15671" max="15672" width="9.109375" style="6" bestFit="1" customWidth="1"/>
    <col min="15673" max="15673" width="11.44140625" style="6" bestFit="1" customWidth="1"/>
    <col min="15674" max="15678" width="11.44140625" style="6" customWidth="1"/>
    <col min="15679" max="15679" width="11.88671875" style="6" bestFit="1" customWidth="1"/>
    <col min="15680" max="15680" width="10.44140625" style="6" customWidth="1"/>
    <col min="15681" max="15681" width="11.33203125" style="6" bestFit="1" customWidth="1"/>
    <col min="15682" max="15682" width="9" style="6" bestFit="1" customWidth="1"/>
    <col min="15683" max="15684" width="9.109375" style="6" bestFit="1" customWidth="1"/>
    <col min="15685" max="15872" width="7.109375" style="6"/>
    <col min="15873" max="15873" width="40.21875" style="6" customWidth="1"/>
    <col min="15874" max="15874" width="1.6640625" style="6" customWidth="1"/>
    <col min="15875" max="15875" width="9" style="6" bestFit="1" customWidth="1"/>
    <col min="15876" max="15877" width="6.77734375" style="6" bestFit="1" customWidth="1"/>
    <col min="15878" max="15878" width="1.109375" style="6" customWidth="1"/>
    <col min="15879" max="15879" width="9" style="6" bestFit="1" customWidth="1"/>
    <col min="15880" max="15881" width="6.77734375" style="6" bestFit="1" customWidth="1"/>
    <col min="15882" max="15882" width="1.21875" style="6" customWidth="1"/>
    <col min="15883" max="15883" width="9" style="6" bestFit="1" customWidth="1"/>
    <col min="15884" max="15885" width="6.77734375" style="6" bestFit="1" customWidth="1"/>
    <col min="15886" max="15886" width="1" style="6" customWidth="1"/>
    <col min="15887" max="15887" width="9" style="6" bestFit="1" customWidth="1"/>
    <col min="15888" max="15889" width="6.77734375" style="6" bestFit="1" customWidth="1"/>
    <col min="15890" max="15890" width="1" style="6" customWidth="1"/>
    <col min="15891" max="15891" width="9" style="6" bestFit="1" customWidth="1"/>
    <col min="15892" max="15893" width="6.77734375" style="6" bestFit="1" customWidth="1"/>
    <col min="15894" max="15894" width="3.109375" style="6" customWidth="1"/>
    <col min="15895" max="15895" width="9" style="6" bestFit="1" customWidth="1"/>
    <col min="15896" max="15897" width="6.77734375" style="6" bestFit="1" customWidth="1"/>
    <col min="15898" max="15898" width="0.44140625" style="6" customWidth="1"/>
    <col min="15899" max="15899" width="8.44140625" style="6" customWidth="1"/>
    <col min="15900" max="15901" width="6.77734375" style="6" bestFit="1" customWidth="1"/>
    <col min="15902" max="15902" width="0.33203125" style="6" customWidth="1"/>
    <col min="15903" max="15903" width="9" style="6" bestFit="1" customWidth="1"/>
    <col min="15904" max="15905" width="6.77734375" style="6" bestFit="1" customWidth="1"/>
    <col min="15906" max="15906" width="0.44140625" style="6" customWidth="1"/>
    <col min="15907" max="15907" width="9" style="6" bestFit="1" customWidth="1"/>
    <col min="15908" max="15908" width="6.5546875" style="6" customWidth="1"/>
    <col min="15909" max="15909" width="6.77734375" style="6" bestFit="1" customWidth="1"/>
    <col min="15910" max="15910" width="0.44140625" style="6" customWidth="1"/>
    <col min="15911" max="15911" width="9" style="6" bestFit="1" customWidth="1"/>
    <col min="15912" max="15913" width="6.77734375" style="6" bestFit="1" customWidth="1"/>
    <col min="15914" max="15914" width="0.44140625" style="6" customWidth="1"/>
    <col min="15915" max="15915" width="9" style="6" bestFit="1" customWidth="1"/>
    <col min="15916" max="15916" width="6.5546875" style="6" customWidth="1"/>
    <col min="15917" max="15917" width="6.77734375" style="6" bestFit="1" customWidth="1"/>
    <col min="15918" max="15918" width="0.5546875" style="6" customWidth="1"/>
    <col min="15919" max="15919" width="9" style="6" bestFit="1" customWidth="1"/>
    <col min="15920" max="15920" width="6.77734375" style="6" bestFit="1" customWidth="1"/>
    <col min="15921" max="15921" width="7" style="6" customWidth="1"/>
    <col min="15922" max="15922" width="9.109375" style="6" bestFit="1" customWidth="1"/>
    <col min="15923" max="15923" width="12.21875" style="6" bestFit="1" customWidth="1"/>
    <col min="15924" max="15925" width="11.33203125" style="6" bestFit="1" customWidth="1"/>
    <col min="15926" max="15926" width="9" style="6" bestFit="1" customWidth="1"/>
    <col min="15927" max="15928" width="9.109375" style="6" bestFit="1" customWidth="1"/>
    <col min="15929" max="15929" width="11.44140625" style="6" bestFit="1" customWidth="1"/>
    <col min="15930" max="15934" width="11.44140625" style="6" customWidth="1"/>
    <col min="15935" max="15935" width="11.88671875" style="6" bestFit="1" customWidth="1"/>
    <col min="15936" max="15936" width="10.44140625" style="6" customWidth="1"/>
    <col min="15937" max="15937" width="11.33203125" style="6" bestFit="1" customWidth="1"/>
    <col min="15938" max="15938" width="9" style="6" bestFit="1" customWidth="1"/>
    <col min="15939" max="15940" width="9.109375" style="6" bestFit="1" customWidth="1"/>
    <col min="15941" max="16128" width="7.109375" style="6"/>
    <col min="16129" max="16129" width="40.21875" style="6" customWidth="1"/>
    <col min="16130" max="16130" width="1.6640625" style="6" customWidth="1"/>
    <col min="16131" max="16131" width="9" style="6" bestFit="1" customWidth="1"/>
    <col min="16132" max="16133" width="6.77734375" style="6" bestFit="1" customWidth="1"/>
    <col min="16134" max="16134" width="1.109375" style="6" customWidth="1"/>
    <col min="16135" max="16135" width="9" style="6" bestFit="1" customWidth="1"/>
    <col min="16136" max="16137" width="6.77734375" style="6" bestFit="1" customWidth="1"/>
    <col min="16138" max="16138" width="1.21875" style="6" customWidth="1"/>
    <col min="16139" max="16139" width="9" style="6" bestFit="1" customWidth="1"/>
    <col min="16140" max="16141" width="6.77734375" style="6" bestFit="1" customWidth="1"/>
    <col min="16142" max="16142" width="1" style="6" customWidth="1"/>
    <col min="16143" max="16143" width="9" style="6" bestFit="1" customWidth="1"/>
    <col min="16144" max="16145" width="6.77734375" style="6" bestFit="1" customWidth="1"/>
    <col min="16146" max="16146" width="1" style="6" customWidth="1"/>
    <col min="16147" max="16147" width="9" style="6" bestFit="1" customWidth="1"/>
    <col min="16148" max="16149" width="6.77734375" style="6" bestFit="1" customWidth="1"/>
    <col min="16150" max="16150" width="3.109375" style="6" customWidth="1"/>
    <col min="16151" max="16151" width="9" style="6" bestFit="1" customWidth="1"/>
    <col min="16152" max="16153" width="6.77734375" style="6" bestFit="1" customWidth="1"/>
    <col min="16154" max="16154" width="0.44140625" style="6" customWidth="1"/>
    <col min="16155" max="16155" width="8.44140625" style="6" customWidth="1"/>
    <col min="16156" max="16157" width="6.77734375" style="6" bestFit="1" customWidth="1"/>
    <col min="16158" max="16158" width="0.33203125" style="6" customWidth="1"/>
    <col min="16159" max="16159" width="9" style="6" bestFit="1" customWidth="1"/>
    <col min="16160" max="16161" width="6.77734375" style="6" bestFit="1" customWidth="1"/>
    <col min="16162" max="16162" width="0.44140625" style="6" customWidth="1"/>
    <col min="16163" max="16163" width="9" style="6" bestFit="1" customWidth="1"/>
    <col min="16164" max="16164" width="6.5546875" style="6" customWidth="1"/>
    <col min="16165" max="16165" width="6.77734375" style="6" bestFit="1" customWidth="1"/>
    <col min="16166" max="16166" width="0.44140625" style="6" customWidth="1"/>
    <col min="16167" max="16167" width="9" style="6" bestFit="1" customWidth="1"/>
    <col min="16168" max="16169" width="6.77734375" style="6" bestFit="1" customWidth="1"/>
    <col min="16170" max="16170" width="0.44140625" style="6" customWidth="1"/>
    <col min="16171" max="16171" width="9" style="6" bestFit="1" customWidth="1"/>
    <col min="16172" max="16172" width="6.5546875" style="6" customWidth="1"/>
    <col min="16173" max="16173" width="6.77734375" style="6" bestFit="1" customWidth="1"/>
    <col min="16174" max="16174" width="0.5546875" style="6" customWidth="1"/>
    <col min="16175" max="16175" width="9" style="6" bestFit="1" customWidth="1"/>
    <col min="16176" max="16176" width="6.77734375" style="6" bestFit="1" customWidth="1"/>
    <col min="16177" max="16177" width="7" style="6" customWidth="1"/>
    <col min="16178" max="16178" width="9.109375" style="6" bestFit="1" customWidth="1"/>
    <col min="16179" max="16179" width="12.21875" style="6" bestFit="1" customWidth="1"/>
    <col min="16180" max="16181" width="11.33203125" style="6" bestFit="1" customWidth="1"/>
    <col min="16182" max="16182" width="9" style="6" bestFit="1" customWidth="1"/>
    <col min="16183" max="16184" width="9.109375" style="6" bestFit="1" customWidth="1"/>
    <col min="16185" max="16185" width="11.44140625" style="6" bestFit="1" customWidth="1"/>
    <col min="16186" max="16190" width="11.44140625" style="6" customWidth="1"/>
    <col min="16191" max="16191" width="11.88671875" style="6" bestFit="1" customWidth="1"/>
    <col min="16192" max="16192" width="10.44140625" style="6" customWidth="1"/>
    <col min="16193" max="16193" width="11.33203125" style="6" bestFit="1" customWidth="1"/>
    <col min="16194" max="16194" width="9" style="6" bestFit="1" customWidth="1"/>
    <col min="16195" max="16196" width="9.109375" style="6" bestFit="1" customWidth="1"/>
    <col min="16197" max="16384" width="8.88671875" style="6"/>
  </cols>
  <sheetData>
    <row r="1" spans="1:58" ht="18.75">
      <c r="A1" s="7" t="s">
        <v>62</v>
      </c>
      <c r="B1" s="2"/>
      <c r="C1" s="1"/>
      <c r="D1" s="1"/>
      <c r="E1" s="1"/>
      <c r="F1" s="2"/>
      <c r="G1" s="1"/>
      <c r="H1" s="1"/>
      <c r="I1" s="1"/>
      <c r="J1" s="2"/>
      <c r="K1" s="1"/>
      <c r="L1" s="1"/>
      <c r="M1" s="1"/>
      <c r="N1" s="2"/>
      <c r="O1" s="1"/>
      <c r="P1" s="1"/>
      <c r="Q1" s="1"/>
      <c r="R1" s="2"/>
      <c r="S1" s="3"/>
      <c r="T1" s="3"/>
      <c r="U1" s="3"/>
      <c r="V1" s="4"/>
      <c r="W1" s="3"/>
      <c r="X1" s="3"/>
      <c r="Y1" s="3"/>
      <c r="Z1" s="4"/>
      <c r="AA1" s="3"/>
      <c r="AB1" s="3"/>
      <c r="AC1" s="3"/>
      <c r="AD1" s="4"/>
      <c r="AE1" s="3"/>
      <c r="AF1" s="3"/>
      <c r="AG1" s="3"/>
      <c r="AH1" s="4"/>
      <c r="AI1" s="3"/>
      <c r="AJ1" s="3"/>
      <c r="AK1" s="3"/>
      <c r="AL1" s="4"/>
      <c r="AM1" s="3"/>
      <c r="AN1" s="3"/>
      <c r="AO1" s="3"/>
      <c r="AP1" s="4"/>
      <c r="AQ1" s="3"/>
      <c r="AR1" s="3"/>
      <c r="AS1" s="3"/>
      <c r="AT1" s="4"/>
      <c r="AU1" s="3"/>
      <c r="AV1" s="3"/>
      <c r="AW1" s="3"/>
      <c r="AX1" s="3"/>
    </row>
    <row r="2" spans="1:58" ht="18.75">
      <c r="A2" s="7"/>
      <c r="B2" s="8"/>
      <c r="C2" s="7"/>
      <c r="D2" s="7"/>
      <c r="E2" s="7"/>
      <c r="F2" s="8"/>
      <c r="G2" s="7"/>
      <c r="H2" s="7"/>
      <c r="I2" s="7"/>
      <c r="J2" s="8"/>
      <c r="K2" s="7"/>
      <c r="L2" s="7"/>
      <c r="M2" s="7"/>
      <c r="N2" s="8"/>
      <c r="O2" s="7"/>
      <c r="P2" s="7"/>
      <c r="Q2" s="7"/>
      <c r="R2" s="8"/>
      <c r="S2" s="9"/>
      <c r="T2" s="9"/>
      <c r="U2" s="9"/>
      <c r="V2" s="10"/>
      <c r="W2" s="9"/>
      <c r="X2" s="9"/>
      <c r="Y2" s="9"/>
      <c r="Z2" s="10"/>
      <c r="AA2" s="9"/>
      <c r="AB2" s="9"/>
      <c r="AC2" s="9"/>
      <c r="AD2" s="10"/>
      <c r="AE2" s="9"/>
      <c r="AF2" s="9"/>
      <c r="AG2" s="9"/>
      <c r="AH2" s="10"/>
      <c r="AI2" s="9"/>
      <c r="AJ2" s="9"/>
      <c r="AK2" s="9"/>
      <c r="AL2" s="10"/>
      <c r="AM2" s="9"/>
      <c r="AN2" s="9"/>
      <c r="AO2" s="9"/>
      <c r="AP2" s="10"/>
      <c r="AQ2" s="9"/>
      <c r="AR2" s="9"/>
      <c r="AS2" s="9"/>
      <c r="AT2" s="10"/>
      <c r="AU2" s="9"/>
      <c r="AV2" s="9"/>
      <c r="AW2" s="9"/>
      <c r="AX2" s="9"/>
    </row>
    <row r="3" spans="1:58" s="17" customFormat="1" ht="17.25">
      <c r="A3" s="76" t="s">
        <v>0</v>
      </c>
      <c r="B3" s="11"/>
      <c r="C3" s="158" t="s">
        <v>1</v>
      </c>
      <c r="D3" s="158"/>
      <c r="E3" s="158"/>
      <c r="F3" s="12"/>
      <c r="G3" s="159" t="s">
        <v>2</v>
      </c>
      <c r="H3" s="159"/>
      <c r="I3" s="159"/>
      <c r="J3" s="13"/>
      <c r="K3" s="160" t="s">
        <v>3</v>
      </c>
      <c r="L3" s="160"/>
      <c r="M3" s="160"/>
      <c r="N3" s="11"/>
      <c r="O3" s="160" t="s">
        <v>4</v>
      </c>
      <c r="P3" s="160"/>
      <c r="Q3" s="160"/>
      <c r="R3" s="11"/>
      <c r="S3" s="157" t="s">
        <v>5</v>
      </c>
      <c r="T3" s="157"/>
      <c r="U3" s="157"/>
      <c r="V3" s="14"/>
      <c r="W3" s="157" t="s">
        <v>6</v>
      </c>
      <c r="X3" s="157"/>
      <c r="Y3" s="157"/>
      <c r="Z3" s="14"/>
      <c r="AA3" s="157" t="s">
        <v>7</v>
      </c>
      <c r="AB3" s="157"/>
      <c r="AC3" s="157"/>
      <c r="AD3" s="14"/>
      <c r="AE3" s="157" t="s">
        <v>8</v>
      </c>
      <c r="AF3" s="157"/>
      <c r="AG3" s="157"/>
      <c r="AH3" s="14"/>
      <c r="AI3" s="157" t="s">
        <v>9</v>
      </c>
      <c r="AJ3" s="157"/>
      <c r="AK3" s="157"/>
      <c r="AL3" s="14"/>
      <c r="AM3" s="157" t="s">
        <v>10</v>
      </c>
      <c r="AN3" s="157"/>
      <c r="AO3" s="157"/>
      <c r="AP3" s="14"/>
      <c r="AQ3" s="157" t="s">
        <v>11</v>
      </c>
      <c r="AR3" s="157"/>
      <c r="AS3" s="157"/>
      <c r="AT3" s="14"/>
      <c r="AU3" s="157" t="s">
        <v>12</v>
      </c>
      <c r="AV3" s="157"/>
      <c r="AW3" s="157"/>
      <c r="AX3" s="15"/>
      <c r="AY3" s="16"/>
      <c r="AZ3" s="16"/>
      <c r="BA3" s="16"/>
      <c r="BB3" s="16"/>
      <c r="BC3" s="16"/>
      <c r="BD3" s="16"/>
      <c r="BE3" s="16"/>
      <c r="BF3" s="16"/>
    </row>
    <row r="4" spans="1:58" s="17" customFormat="1" ht="18" thickBot="1">
      <c r="A4" s="76" t="s">
        <v>13</v>
      </c>
      <c r="B4" s="11"/>
      <c r="C4" s="155" t="s">
        <v>14</v>
      </c>
      <c r="D4" s="155"/>
      <c r="E4" s="155"/>
      <c r="F4" s="12"/>
      <c r="G4" s="156" t="s">
        <v>15</v>
      </c>
      <c r="H4" s="156"/>
      <c r="I4" s="156"/>
      <c r="J4" s="13"/>
      <c r="K4" s="156" t="s">
        <v>15</v>
      </c>
      <c r="L4" s="156"/>
      <c r="M4" s="156"/>
      <c r="N4" s="11"/>
      <c r="O4" s="156" t="s">
        <v>16</v>
      </c>
      <c r="P4" s="156"/>
      <c r="Q4" s="156"/>
      <c r="R4" s="11"/>
      <c r="S4" s="153" t="s">
        <v>17</v>
      </c>
      <c r="T4" s="153"/>
      <c r="U4" s="153"/>
      <c r="V4" s="14"/>
      <c r="W4" s="153" t="s">
        <v>18</v>
      </c>
      <c r="X4" s="153"/>
      <c r="Y4" s="153"/>
      <c r="Z4" s="14"/>
      <c r="AA4" s="153" t="s">
        <v>19</v>
      </c>
      <c r="AB4" s="153"/>
      <c r="AC4" s="153"/>
      <c r="AD4" s="14"/>
      <c r="AE4" s="153" t="s">
        <v>20</v>
      </c>
      <c r="AF4" s="153"/>
      <c r="AG4" s="153"/>
      <c r="AH4" s="14"/>
      <c r="AI4" s="153" t="s">
        <v>21</v>
      </c>
      <c r="AJ4" s="153"/>
      <c r="AK4" s="153"/>
      <c r="AL4" s="14"/>
      <c r="AM4" s="154" t="s">
        <v>22</v>
      </c>
      <c r="AN4" s="154"/>
      <c r="AO4" s="154"/>
      <c r="AP4" s="14"/>
      <c r="AQ4" s="153" t="s">
        <v>23</v>
      </c>
      <c r="AR4" s="153"/>
      <c r="AS4" s="153"/>
      <c r="AT4" s="14"/>
      <c r="AU4" s="153" t="s">
        <v>24</v>
      </c>
      <c r="AV4" s="153"/>
      <c r="AW4" s="153"/>
      <c r="AX4" s="15"/>
      <c r="AY4" s="16"/>
      <c r="AZ4" s="16"/>
      <c r="BA4" s="16"/>
      <c r="BB4" s="16"/>
      <c r="BC4" s="16"/>
      <c r="BD4" s="16"/>
      <c r="BE4" s="16"/>
      <c r="BF4" s="16"/>
    </row>
    <row r="5" spans="1:58">
      <c r="A5" s="148" t="s">
        <v>25</v>
      </c>
      <c r="B5" s="18"/>
      <c r="C5" s="150" t="s">
        <v>26</v>
      </c>
      <c r="D5" s="151"/>
      <c r="E5" s="152"/>
      <c r="F5" s="19"/>
      <c r="G5" s="150" t="s">
        <v>27</v>
      </c>
      <c r="H5" s="151"/>
      <c r="I5" s="152"/>
      <c r="J5" s="18"/>
      <c r="K5" s="150" t="s">
        <v>28</v>
      </c>
      <c r="L5" s="151"/>
      <c r="M5" s="152"/>
      <c r="N5" s="18"/>
      <c r="O5" s="150" t="s">
        <v>29</v>
      </c>
      <c r="P5" s="151"/>
      <c r="Q5" s="152"/>
      <c r="R5" s="19"/>
      <c r="S5" s="145" t="s">
        <v>30</v>
      </c>
      <c r="T5" s="146"/>
      <c r="U5" s="147"/>
      <c r="V5" s="20"/>
      <c r="W5" s="145" t="s">
        <v>31</v>
      </c>
      <c r="X5" s="146"/>
      <c r="Y5" s="147"/>
      <c r="Z5" s="20"/>
      <c r="AA5" s="145" t="s">
        <v>32</v>
      </c>
      <c r="AB5" s="146"/>
      <c r="AC5" s="147"/>
      <c r="AD5" s="20"/>
      <c r="AE5" s="145" t="s">
        <v>33</v>
      </c>
      <c r="AF5" s="146"/>
      <c r="AG5" s="147"/>
      <c r="AH5" s="20"/>
      <c r="AI5" s="145" t="s">
        <v>34</v>
      </c>
      <c r="AJ5" s="146"/>
      <c r="AK5" s="147"/>
      <c r="AL5" s="20"/>
      <c r="AM5" s="145" t="s">
        <v>35</v>
      </c>
      <c r="AN5" s="146"/>
      <c r="AO5" s="147"/>
      <c r="AP5" s="20"/>
      <c r="AQ5" s="145" t="s">
        <v>36</v>
      </c>
      <c r="AR5" s="146"/>
      <c r="AS5" s="147"/>
      <c r="AT5" s="20"/>
      <c r="AU5" s="145" t="s">
        <v>37</v>
      </c>
      <c r="AV5" s="146"/>
      <c r="AW5" s="147"/>
    </row>
    <row r="6" spans="1:58">
      <c r="A6" s="149"/>
      <c r="B6" s="18"/>
      <c r="C6" s="21" t="s">
        <v>38</v>
      </c>
      <c r="D6" s="22">
        <v>0.02</v>
      </c>
      <c r="E6" s="23">
        <v>0.01</v>
      </c>
      <c r="F6" s="24"/>
      <c r="G6" s="21" t="s">
        <v>38</v>
      </c>
      <c r="H6" s="22">
        <v>0.02</v>
      </c>
      <c r="I6" s="23">
        <v>0.01</v>
      </c>
      <c r="J6" s="24"/>
      <c r="K6" s="21" t="s">
        <v>38</v>
      </c>
      <c r="L6" s="22">
        <v>0.02</v>
      </c>
      <c r="M6" s="23">
        <v>0.01</v>
      </c>
      <c r="N6" s="24"/>
      <c r="O6" s="21" t="s">
        <v>38</v>
      </c>
      <c r="P6" s="22">
        <v>0.02</v>
      </c>
      <c r="Q6" s="23">
        <v>0.01</v>
      </c>
      <c r="R6" s="24"/>
      <c r="S6" s="25" t="s">
        <v>38</v>
      </c>
      <c r="T6" s="22">
        <v>0.02</v>
      </c>
      <c r="U6" s="23">
        <v>0.01</v>
      </c>
      <c r="V6" s="26"/>
      <c r="W6" s="25" t="s">
        <v>38</v>
      </c>
      <c r="X6" s="22">
        <v>0.02</v>
      </c>
      <c r="Y6" s="23">
        <v>0.01</v>
      </c>
      <c r="Z6" s="26"/>
      <c r="AA6" s="25" t="s">
        <v>38</v>
      </c>
      <c r="AB6" s="22">
        <v>0.02</v>
      </c>
      <c r="AC6" s="23">
        <v>0.01</v>
      </c>
      <c r="AD6" s="26"/>
      <c r="AE6" s="25" t="s">
        <v>38</v>
      </c>
      <c r="AF6" s="22">
        <v>0.02</v>
      </c>
      <c r="AG6" s="23">
        <v>0.01</v>
      </c>
      <c r="AH6" s="26"/>
      <c r="AI6" s="25" t="s">
        <v>38</v>
      </c>
      <c r="AJ6" s="22">
        <v>0.02</v>
      </c>
      <c r="AK6" s="23">
        <v>0.01</v>
      </c>
      <c r="AL6" s="26"/>
      <c r="AM6" s="25" t="s">
        <v>38</v>
      </c>
      <c r="AN6" s="22">
        <v>0.02</v>
      </c>
      <c r="AO6" s="23">
        <v>0.01</v>
      </c>
      <c r="AP6" s="26"/>
      <c r="AQ6" s="25" t="s">
        <v>38</v>
      </c>
      <c r="AR6" s="22">
        <v>0.02</v>
      </c>
      <c r="AS6" s="23">
        <v>0.01</v>
      </c>
      <c r="AT6" s="26"/>
      <c r="AU6" s="25" t="s">
        <v>38</v>
      </c>
      <c r="AV6" s="22">
        <v>0.02</v>
      </c>
      <c r="AW6" s="23">
        <v>0.01</v>
      </c>
    </row>
    <row r="7" spans="1:58" ht="3" customHeight="1">
      <c r="A7" s="27"/>
      <c r="C7" s="29"/>
      <c r="D7" s="30"/>
      <c r="E7" s="31"/>
      <c r="G7" s="29"/>
      <c r="H7" s="30"/>
      <c r="I7" s="31"/>
      <c r="K7" s="29"/>
      <c r="L7" s="30"/>
      <c r="M7" s="31"/>
      <c r="O7" s="29"/>
      <c r="P7" s="30"/>
      <c r="Q7" s="33"/>
      <c r="S7" s="29"/>
      <c r="T7" s="30"/>
      <c r="U7" s="31"/>
      <c r="W7" s="29"/>
      <c r="X7" s="30"/>
      <c r="Y7" s="31"/>
      <c r="AA7" s="29"/>
      <c r="AB7" s="30"/>
      <c r="AC7" s="31"/>
      <c r="AE7" s="29"/>
      <c r="AF7" s="30"/>
      <c r="AG7" s="31"/>
      <c r="AI7" s="29"/>
      <c r="AJ7" s="30"/>
      <c r="AK7" s="31"/>
      <c r="AM7" s="29"/>
      <c r="AN7" s="30"/>
      <c r="AO7" s="31"/>
      <c r="AQ7" s="29"/>
      <c r="AR7" s="30"/>
      <c r="AS7" s="31"/>
      <c r="AU7" s="29"/>
      <c r="AV7" s="30"/>
      <c r="AW7" s="31"/>
    </row>
    <row r="8" spans="1:58">
      <c r="A8" s="34" t="s">
        <v>39</v>
      </c>
      <c r="B8" s="35"/>
      <c r="C8" s="139">
        <v>0</v>
      </c>
      <c r="D8" s="140">
        <v>0</v>
      </c>
      <c r="E8" s="141">
        <v>0</v>
      </c>
      <c r="F8" s="36"/>
      <c r="G8" s="128">
        <f t="shared" ref="G8:I10" si="0">+C33</f>
        <v>0</v>
      </c>
      <c r="H8" s="129">
        <f t="shared" si="0"/>
        <v>0</v>
      </c>
      <c r="I8" s="130">
        <f t="shared" si="0"/>
        <v>0</v>
      </c>
      <c r="J8" s="131"/>
      <c r="K8" s="128">
        <f t="shared" ref="K8:M10" si="1">+G33</f>
        <v>0</v>
      </c>
      <c r="L8" s="129">
        <f t="shared" si="1"/>
        <v>0</v>
      </c>
      <c r="M8" s="130">
        <f t="shared" si="1"/>
        <v>0</v>
      </c>
      <c r="N8" s="131"/>
      <c r="O8" s="128">
        <f t="shared" ref="O8:Q10" si="2">+K33</f>
        <v>0</v>
      </c>
      <c r="P8" s="129">
        <f t="shared" si="2"/>
        <v>0</v>
      </c>
      <c r="Q8" s="130">
        <f t="shared" si="2"/>
        <v>0</v>
      </c>
      <c r="R8" s="131"/>
      <c r="S8" s="128">
        <f t="shared" ref="S8:U10" si="3">+O33</f>
        <v>0</v>
      </c>
      <c r="T8" s="129">
        <f t="shared" si="3"/>
        <v>0</v>
      </c>
      <c r="U8" s="130">
        <f t="shared" si="3"/>
        <v>0</v>
      </c>
      <c r="V8" s="131"/>
      <c r="W8" s="128">
        <f t="shared" ref="W8:Y10" si="4">+S33</f>
        <v>0</v>
      </c>
      <c r="X8" s="129">
        <f t="shared" si="4"/>
        <v>0</v>
      </c>
      <c r="Y8" s="130">
        <f t="shared" si="4"/>
        <v>0</v>
      </c>
      <c r="Z8" s="131"/>
      <c r="AA8" s="128">
        <f t="shared" ref="AA8:AC10" si="5">+W33</f>
        <v>0</v>
      </c>
      <c r="AB8" s="129">
        <f t="shared" si="5"/>
        <v>0</v>
      </c>
      <c r="AC8" s="130">
        <f t="shared" si="5"/>
        <v>0</v>
      </c>
      <c r="AD8" s="131"/>
      <c r="AE8" s="128">
        <f t="shared" ref="AE8:AG10" si="6">+AA33</f>
        <v>0</v>
      </c>
      <c r="AF8" s="129">
        <f t="shared" si="6"/>
        <v>0</v>
      </c>
      <c r="AG8" s="130">
        <f t="shared" si="6"/>
        <v>0</v>
      </c>
      <c r="AH8" s="131"/>
      <c r="AI8" s="128">
        <f t="shared" ref="AI8:AK10" si="7">+AE33</f>
        <v>0</v>
      </c>
      <c r="AJ8" s="129">
        <f t="shared" si="7"/>
        <v>0</v>
      </c>
      <c r="AK8" s="130">
        <f t="shared" si="7"/>
        <v>0</v>
      </c>
      <c r="AL8" s="131"/>
      <c r="AM8" s="128">
        <f t="shared" ref="AM8:AO10" si="8">+AI33</f>
        <v>0</v>
      </c>
      <c r="AN8" s="129">
        <f t="shared" si="8"/>
        <v>0</v>
      </c>
      <c r="AO8" s="130">
        <f t="shared" si="8"/>
        <v>0</v>
      </c>
      <c r="AP8" s="131"/>
      <c r="AQ8" s="128">
        <f t="shared" ref="AQ8:AS10" si="9">+AM33</f>
        <v>0</v>
      </c>
      <c r="AR8" s="129">
        <f t="shared" si="9"/>
        <v>0</v>
      </c>
      <c r="AS8" s="130">
        <f t="shared" si="9"/>
        <v>0</v>
      </c>
      <c r="AT8" s="131"/>
      <c r="AU8" s="128">
        <f t="shared" ref="AU8:AW10" si="10">+AQ33</f>
        <v>0</v>
      </c>
      <c r="AV8" s="129">
        <f t="shared" si="10"/>
        <v>0</v>
      </c>
      <c r="AW8" s="130">
        <f t="shared" si="10"/>
        <v>0</v>
      </c>
    </row>
    <row r="9" spans="1:58">
      <c r="A9" s="34" t="s">
        <v>40</v>
      </c>
      <c r="B9" s="35"/>
      <c r="C9" s="139">
        <v>0</v>
      </c>
      <c r="D9" s="140">
        <v>0</v>
      </c>
      <c r="E9" s="141">
        <v>0</v>
      </c>
      <c r="F9" s="36"/>
      <c r="G9" s="128">
        <f t="shared" si="0"/>
        <v>0</v>
      </c>
      <c r="H9" s="129">
        <f t="shared" si="0"/>
        <v>0</v>
      </c>
      <c r="I9" s="130">
        <f t="shared" si="0"/>
        <v>0</v>
      </c>
      <c r="J9" s="131"/>
      <c r="K9" s="128">
        <f t="shared" si="1"/>
        <v>0</v>
      </c>
      <c r="L9" s="129">
        <f t="shared" si="1"/>
        <v>0</v>
      </c>
      <c r="M9" s="130">
        <f t="shared" si="1"/>
        <v>0</v>
      </c>
      <c r="N9" s="131"/>
      <c r="O9" s="128">
        <f t="shared" si="2"/>
        <v>0</v>
      </c>
      <c r="P9" s="129">
        <f t="shared" si="2"/>
        <v>0</v>
      </c>
      <c r="Q9" s="130">
        <f t="shared" si="2"/>
        <v>0</v>
      </c>
      <c r="R9" s="131"/>
      <c r="S9" s="128">
        <f t="shared" si="3"/>
        <v>0</v>
      </c>
      <c r="T9" s="129">
        <f t="shared" si="3"/>
        <v>0</v>
      </c>
      <c r="U9" s="130">
        <f t="shared" si="3"/>
        <v>0</v>
      </c>
      <c r="V9" s="131"/>
      <c r="W9" s="128">
        <f t="shared" si="4"/>
        <v>0</v>
      </c>
      <c r="X9" s="129">
        <f t="shared" si="4"/>
        <v>0</v>
      </c>
      <c r="Y9" s="130">
        <f t="shared" si="4"/>
        <v>0</v>
      </c>
      <c r="Z9" s="131"/>
      <c r="AA9" s="128">
        <f t="shared" si="5"/>
        <v>0</v>
      </c>
      <c r="AB9" s="129">
        <f t="shared" si="5"/>
        <v>0</v>
      </c>
      <c r="AC9" s="130">
        <f t="shared" si="5"/>
        <v>0</v>
      </c>
      <c r="AD9" s="131"/>
      <c r="AE9" s="128">
        <f t="shared" si="6"/>
        <v>0</v>
      </c>
      <c r="AF9" s="129">
        <f t="shared" si="6"/>
        <v>0</v>
      </c>
      <c r="AG9" s="130">
        <f t="shared" si="6"/>
        <v>0</v>
      </c>
      <c r="AH9" s="131"/>
      <c r="AI9" s="128">
        <f t="shared" si="7"/>
        <v>0</v>
      </c>
      <c r="AJ9" s="129">
        <f t="shared" si="7"/>
        <v>0</v>
      </c>
      <c r="AK9" s="130">
        <f t="shared" si="7"/>
        <v>0</v>
      </c>
      <c r="AL9" s="131"/>
      <c r="AM9" s="128">
        <f t="shared" si="8"/>
        <v>0</v>
      </c>
      <c r="AN9" s="129">
        <f t="shared" si="8"/>
        <v>0</v>
      </c>
      <c r="AO9" s="130">
        <f t="shared" si="8"/>
        <v>0</v>
      </c>
      <c r="AP9" s="131"/>
      <c r="AQ9" s="128">
        <f t="shared" si="9"/>
        <v>0</v>
      </c>
      <c r="AR9" s="129">
        <f t="shared" si="9"/>
        <v>0</v>
      </c>
      <c r="AS9" s="130">
        <f t="shared" si="9"/>
        <v>0</v>
      </c>
      <c r="AT9" s="131"/>
      <c r="AU9" s="128">
        <f t="shared" si="10"/>
        <v>0</v>
      </c>
      <c r="AV9" s="129">
        <f t="shared" si="10"/>
        <v>0</v>
      </c>
      <c r="AW9" s="130">
        <f t="shared" si="10"/>
        <v>0</v>
      </c>
    </row>
    <row r="10" spans="1:58">
      <c r="A10" s="34" t="s">
        <v>41</v>
      </c>
      <c r="B10" s="35"/>
      <c r="C10" s="139">
        <v>0</v>
      </c>
      <c r="D10" s="140">
        <v>0</v>
      </c>
      <c r="E10" s="141">
        <v>0</v>
      </c>
      <c r="F10" s="36"/>
      <c r="G10" s="128">
        <f t="shared" si="0"/>
        <v>0</v>
      </c>
      <c r="H10" s="129">
        <f t="shared" si="0"/>
        <v>0</v>
      </c>
      <c r="I10" s="130">
        <f t="shared" si="0"/>
        <v>0</v>
      </c>
      <c r="J10" s="131"/>
      <c r="K10" s="128">
        <f t="shared" si="1"/>
        <v>0</v>
      </c>
      <c r="L10" s="129">
        <f t="shared" si="1"/>
        <v>0</v>
      </c>
      <c r="M10" s="130">
        <f t="shared" si="1"/>
        <v>0</v>
      </c>
      <c r="N10" s="131"/>
      <c r="O10" s="128">
        <f t="shared" si="2"/>
        <v>0</v>
      </c>
      <c r="P10" s="129">
        <f t="shared" si="2"/>
        <v>0</v>
      </c>
      <c r="Q10" s="130">
        <f t="shared" si="2"/>
        <v>0</v>
      </c>
      <c r="R10" s="131"/>
      <c r="S10" s="128">
        <f t="shared" si="3"/>
        <v>0</v>
      </c>
      <c r="T10" s="129">
        <f t="shared" si="3"/>
        <v>0</v>
      </c>
      <c r="U10" s="130">
        <f t="shared" si="3"/>
        <v>0</v>
      </c>
      <c r="V10" s="131"/>
      <c r="W10" s="128">
        <f t="shared" si="4"/>
        <v>0</v>
      </c>
      <c r="X10" s="129">
        <f t="shared" si="4"/>
        <v>0</v>
      </c>
      <c r="Y10" s="130">
        <f t="shared" si="4"/>
        <v>0</v>
      </c>
      <c r="Z10" s="131"/>
      <c r="AA10" s="128">
        <f t="shared" si="5"/>
        <v>0</v>
      </c>
      <c r="AB10" s="129">
        <f t="shared" si="5"/>
        <v>0</v>
      </c>
      <c r="AC10" s="130">
        <f t="shared" si="5"/>
        <v>0</v>
      </c>
      <c r="AD10" s="131"/>
      <c r="AE10" s="128">
        <f t="shared" si="6"/>
        <v>0</v>
      </c>
      <c r="AF10" s="129">
        <f t="shared" si="6"/>
        <v>0</v>
      </c>
      <c r="AG10" s="130">
        <f t="shared" si="6"/>
        <v>0</v>
      </c>
      <c r="AH10" s="131"/>
      <c r="AI10" s="128">
        <f t="shared" si="7"/>
        <v>0</v>
      </c>
      <c r="AJ10" s="129">
        <f t="shared" si="7"/>
        <v>0</v>
      </c>
      <c r="AK10" s="130">
        <f t="shared" si="7"/>
        <v>0</v>
      </c>
      <c r="AL10" s="131"/>
      <c r="AM10" s="128">
        <f t="shared" si="8"/>
        <v>0</v>
      </c>
      <c r="AN10" s="129">
        <f t="shared" si="8"/>
        <v>0</v>
      </c>
      <c r="AO10" s="130">
        <f t="shared" si="8"/>
        <v>0</v>
      </c>
      <c r="AP10" s="131"/>
      <c r="AQ10" s="128">
        <f t="shared" si="9"/>
        <v>0</v>
      </c>
      <c r="AR10" s="129">
        <f t="shared" si="9"/>
        <v>0</v>
      </c>
      <c r="AS10" s="130">
        <f t="shared" si="9"/>
        <v>0</v>
      </c>
      <c r="AT10" s="131"/>
      <c r="AU10" s="128">
        <f t="shared" si="10"/>
        <v>0</v>
      </c>
      <c r="AV10" s="129">
        <f t="shared" si="10"/>
        <v>0</v>
      </c>
      <c r="AW10" s="130">
        <f t="shared" si="10"/>
        <v>0</v>
      </c>
    </row>
    <row r="11" spans="1:58" ht="17.25" thickBot="1">
      <c r="A11" s="37" t="s">
        <v>42</v>
      </c>
      <c r="B11" s="38"/>
      <c r="C11" s="142">
        <f>SUM(C8:C10)</f>
        <v>0</v>
      </c>
      <c r="D11" s="143">
        <f>SUM(D8:D10)</f>
        <v>0</v>
      </c>
      <c r="E11" s="144">
        <f>SUM(E8:E10)</f>
        <v>0</v>
      </c>
      <c r="F11" s="39"/>
      <c r="G11" s="132">
        <f>SUM(G8:G10)</f>
        <v>0</v>
      </c>
      <c r="H11" s="133">
        <f>SUM(H8:H10)</f>
        <v>0</v>
      </c>
      <c r="I11" s="134">
        <f>SUM(I8:I10)</f>
        <v>0</v>
      </c>
      <c r="J11" s="135"/>
      <c r="K11" s="132">
        <f>SUM(K8:K10)</f>
        <v>0</v>
      </c>
      <c r="L11" s="133">
        <f>SUM(L8:L10)</f>
        <v>0</v>
      </c>
      <c r="M11" s="134">
        <f>SUM(M8:M10)</f>
        <v>0</v>
      </c>
      <c r="N11" s="135"/>
      <c r="O11" s="132">
        <f>SUM(O8:O10)</f>
        <v>0</v>
      </c>
      <c r="P11" s="133">
        <f>SUM(P8:P10)</f>
        <v>0</v>
      </c>
      <c r="Q11" s="134">
        <f>SUM(Q8:Q10)</f>
        <v>0</v>
      </c>
      <c r="R11" s="135"/>
      <c r="S11" s="132">
        <f>SUM(S8:S10)</f>
        <v>0</v>
      </c>
      <c r="T11" s="133">
        <f>SUM(T8:T10)</f>
        <v>0</v>
      </c>
      <c r="U11" s="134">
        <f>SUM(U8:U10)</f>
        <v>0</v>
      </c>
      <c r="V11" s="135"/>
      <c r="W11" s="132">
        <f>SUM(W8:W10)</f>
        <v>0</v>
      </c>
      <c r="X11" s="133">
        <f>SUM(X8:X10)</f>
        <v>0</v>
      </c>
      <c r="Y11" s="134">
        <f>SUM(Y8:Y10)</f>
        <v>0</v>
      </c>
      <c r="Z11" s="135"/>
      <c r="AA11" s="132">
        <f>SUM(AA8:AA10)</f>
        <v>0</v>
      </c>
      <c r="AB11" s="133">
        <f>SUM(AB8:AB10)</f>
        <v>0</v>
      </c>
      <c r="AC11" s="134">
        <f>SUM(AC8:AC10)</f>
        <v>0</v>
      </c>
      <c r="AD11" s="135"/>
      <c r="AE11" s="132">
        <f>SUM(AE8:AE10)</f>
        <v>0</v>
      </c>
      <c r="AF11" s="133">
        <f>SUM(AF8:AF10)</f>
        <v>0</v>
      </c>
      <c r="AG11" s="134">
        <f>SUM(AG8:AG10)</f>
        <v>0</v>
      </c>
      <c r="AH11" s="135"/>
      <c r="AI11" s="132">
        <f>SUM(AI8:AI10)</f>
        <v>0</v>
      </c>
      <c r="AJ11" s="133">
        <f>SUM(AJ8:AJ10)</f>
        <v>0</v>
      </c>
      <c r="AK11" s="134">
        <f>SUM(AK8:AK10)</f>
        <v>0</v>
      </c>
      <c r="AL11" s="135"/>
      <c r="AM11" s="132">
        <f>SUM(AM8:AM10)</f>
        <v>0</v>
      </c>
      <c r="AN11" s="133">
        <f>SUM(AN8:AN10)</f>
        <v>0</v>
      </c>
      <c r="AO11" s="134">
        <f>SUM(AO8:AO10)</f>
        <v>0</v>
      </c>
      <c r="AP11" s="135"/>
      <c r="AQ11" s="132">
        <f>SUM(AQ8:AQ10)</f>
        <v>0</v>
      </c>
      <c r="AR11" s="133">
        <f>SUM(AR8:AR10)</f>
        <v>0</v>
      </c>
      <c r="AS11" s="134">
        <f>SUM(AS8:AS10)</f>
        <v>0</v>
      </c>
      <c r="AT11" s="135"/>
      <c r="AU11" s="132">
        <f>SUM(AU8:AU10)</f>
        <v>0</v>
      </c>
      <c r="AV11" s="133">
        <f>SUM(AV8:AV10)</f>
        <v>0</v>
      </c>
      <c r="AW11" s="134">
        <f>SUM(AW8:AW10)</f>
        <v>0</v>
      </c>
    </row>
    <row r="12" spans="1:58" ht="9" customHeight="1" thickTop="1">
      <c r="A12" s="27"/>
      <c r="C12" s="40"/>
      <c r="D12" s="41"/>
      <c r="E12" s="42"/>
      <c r="F12" s="36"/>
      <c r="G12" s="40"/>
      <c r="H12" s="41"/>
      <c r="I12" s="42"/>
      <c r="J12" s="36"/>
      <c r="K12" s="40"/>
      <c r="L12" s="41"/>
      <c r="M12" s="42"/>
      <c r="N12" s="36"/>
      <c r="O12" s="40"/>
      <c r="P12" s="41"/>
      <c r="Q12" s="43"/>
      <c r="R12" s="44"/>
      <c r="S12" s="40"/>
      <c r="T12" s="41"/>
      <c r="U12" s="42"/>
      <c r="V12" s="36"/>
      <c r="W12" s="40"/>
      <c r="X12" s="41"/>
      <c r="Y12" s="42"/>
      <c r="Z12" s="36"/>
      <c r="AA12" s="40"/>
      <c r="AB12" s="41"/>
      <c r="AC12" s="42"/>
      <c r="AD12" s="36"/>
      <c r="AE12" s="40"/>
      <c r="AF12" s="41"/>
      <c r="AG12" s="42"/>
      <c r="AH12" s="36"/>
      <c r="AI12" s="40"/>
      <c r="AJ12" s="41"/>
      <c r="AK12" s="42"/>
      <c r="AL12" s="36"/>
      <c r="AM12" s="40"/>
      <c r="AN12" s="41"/>
      <c r="AO12" s="42"/>
      <c r="AP12" s="36"/>
      <c r="AQ12" s="40"/>
      <c r="AR12" s="41"/>
      <c r="AS12" s="42"/>
      <c r="AT12" s="36"/>
      <c r="AU12" s="40"/>
      <c r="AV12" s="41"/>
      <c r="AW12" s="42"/>
    </row>
    <row r="13" spans="1:58">
      <c r="A13" s="45" t="s">
        <v>43</v>
      </c>
      <c r="C13" s="40"/>
      <c r="D13" s="41"/>
      <c r="E13" s="42"/>
      <c r="F13" s="36"/>
      <c r="G13" s="40"/>
      <c r="H13" s="41"/>
      <c r="I13" s="42"/>
      <c r="J13" s="36"/>
      <c r="K13" s="40"/>
      <c r="L13" s="41"/>
      <c r="M13" s="42"/>
      <c r="N13" s="36"/>
      <c r="O13" s="40"/>
      <c r="P13" s="41"/>
      <c r="Q13" s="43"/>
      <c r="R13" s="44"/>
      <c r="S13" s="40"/>
      <c r="T13" s="41"/>
      <c r="U13" s="42"/>
      <c r="V13" s="36"/>
      <c r="W13" s="40"/>
      <c r="X13" s="41"/>
      <c r="Y13" s="42"/>
      <c r="Z13" s="36"/>
      <c r="AA13" s="40"/>
      <c r="AB13" s="41"/>
      <c r="AC13" s="42"/>
      <c r="AD13" s="36"/>
      <c r="AE13" s="40"/>
      <c r="AF13" s="41"/>
      <c r="AG13" s="42"/>
      <c r="AH13" s="36"/>
      <c r="AI13" s="40"/>
      <c r="AJ13" s="41"/>
      <c r="AK13" s="42"/>
      <c r="AL13" s="36"/>
      <c r="AM13" s="40"/>
      <c r="AN13" s="41"/>
      <c r="AO13" s="42"/>
      <c r="AP13" s="36"/>
      <c r="AQ13" s="40"/>
      <c r="AR13" s="41"/>
      <c r="AS13" s="42"/>
      <c r="AT13" s="36"/>
      <c r="AU13" s="40"/>
      <c r="AV13" s="41"/>
      <c r="AW13" s="42"/>
    </row>
    <row r="14" spans="1:58">
      <c r="A14" s="46" t="s">
        <v>44</v>
      </c>
      <c r="B14" s="35"/>
      <c r="C14" s="81"/>
      <c r="D14" s="82"/>
      <c r="E14" s="83"/>
      <c r="F14" s="79"/>
      <c r="G14" s="84"/>
      <c r="H14" s="85"/>
      <c r="I14" s="86"/>
      <c r="J14" s="79"/>
      <c r="K14" s="84"/>
      <c r="L14" s="85"/>
      <c r="M14" s="86"/>
      <c r="N14" s="79"/>
      <c r="O14" s="84"/>
      <c r="P14" s="85"/>
      <c r="Q14" s="86"/>
      <c r="R14" s="87"/>
      <c r="S14" s="84"/>
      <c r="T14" s="85"/>
      <c r="U14" s="86"/>
      <c r="V14" s="79"/>
      <c r="W14" s="84"/>
      <c r="X14" s="85"/>
      <c r="Y14" s="86"/>
      <c r="Z14" s="79"/>
      <c r="AA14" s="84"/>
      <c r="AB14" s="85"/>
      <c r="AC14" s="86"/>
      <c r="AD14" s="79"/>
      <c r="AE14" s="84"/>
      <c r="AF14" s="85"/>
      <c r="AG14" s="86"/>
      <c r="AH14" s="79"/>
      <c r="AI14" s="84"/>
      <c r="AJ14" s="85"/>
      <c r="AK14" s="86"/>
      <c r="AL14" s="79"/>
      <c r="AM14" s="84"/>
      <c r="AN14" s="85"/>
      <c r="AO14" s="86"/>
      <c r="AP14" s="79"/>
      <c r="AQ14" s="84"/>
      <c r="AR14" s="85"/>
      <c r="AS14" s="86"/>
      <c r="AT14" s="79"/>
      <c r="AU14" s="84"/>
      <c r="AV14" s="85"/>
      <c r="AW14" s="86"/>
    </row>
    <row r="15" spans="1:58">
      <c r="A15" s="47" t="s">
        <v>45</v>
      </c>
      <c r="B15" s="48"/>
      <c r="C15" s="81"/>
      <c r="D15" s="82"/>
      <c r="E15" s="83"/>
      <c r="F15" s="79"/>
      <c r="G15" s="88"/>
      <c r="H15" s="89"/>
      <c r="I15" s="90"/>
      <c r="J15" s="79"/>
      <c r="K15" s="88"/>
      <c r="L15" s="89"/>
      <c r="M15" s="90"/>
      <c r="N15" s="79"/>
      <c r="O15" s="88"/>
      <c r="P15" s="89"/>
      <c r="Q15" s="91"/>
      <c r="R15" s="87"/>
      <c r="S15" s="88"/>
      <c r="T15" s="89"/>
      <c r="U15" s="90"/>
      <c r="V15" s="79"/>
      <c r="W15" s="88"/>
      <c r="X15" s="89"/>
      <c r="Y15" s="90"/>
      <c r="Z15" s="79"/>
      <c r="AA15" s="88"/>
      <c r="AB15" s="89"/>
      <c r="AC15" s="90"/>
      <c r="AD15" s="79"/>
      <c r="AE15" s="88"/>
      <c r="AF15" s="89"/>
      <c r="AG15" s="90"/>
      <c r="AH15" s="79"/>
      <c r="AI15" s="88"/>
      <c r="AJ15" s="89"/>
      <c r="AK15" s="90"/>
      <c r="AL15" s="79"/>
      <c r="AM15" s="88"/>
      <c r="AN15" s="89"/>
      <c r="AO15" s="90"/>
      <c r="AP15" s="79"/>
      <c r="AQ15" s="88"/>
      <c r="AR15" s="89"/>
      <c r="AS15" s="90"/>
      <c r="AT15" s="79"/>
      <c r="AU15" s="88"/>
      <c r="AV15" s="89"/>
      <c r="AW15" s="90"/>
    </row>
    <row r="16" spans="1:58">
      <c r="A16" s="49" t="s">
        <v>46</v>
      </c>
      <c r="B16" s="50"/>
      <c r="C16" s="81"/>
      <c r="D16" s="82"/>
      <c r="E16" s="83"/>
      <c r="F16" s="79"/>
      <c r="G16" s="84"/>
      <c r="H16" s="85"/>
      <c r="I16" s="86"/>
      <c r="J16" s="79"/>
      <c r="K16" s="84"/>
      <c r="L16" s="85"/>
      <c r="M16" s="86"/>
      <c r="N16" s="79"/>
      <c r="O16" s="84"/>
      <c r="P16" s="85"/>
      <c r="Q16" s="86"/>
      <c r="R16" s="87"/>
      <c r="S16" s="84"/>
      <c r="T16" s="85"/>
      <c r="U16" s="86"/>
      <c r="V16" s="79"/>
      <c r="W16" s="84"/>
      <c r="X16" s="85"/>
      <c r="Y16" s="86"/>
      <c r="Z16" s="79"/>
      <c r="AA16" s="84"/>
      <c r="AB16" s="85"/>
      <c r="AC16" s="86"/>
      <c r="AD16" s="79"/>
      <c r="AE16" s="84"/>
      <c r="AF16" s="85"/>
      <c r="AG16" s="86"/>
      <c r="AH16" s="79"/>
      <c r="AI16" s="84"/>
      <c r="AJ16" s="85"/>
      <c r="AK16" s="86"/>
      <c r="AL16" s="79"/>
      <c r="AM16" s="84"/>
      <c r="AN16" s="85"/>
      <c r="AO16" s="86"/>
      <c r="AP16" s="79"/>
      <c r="AQ16" s="84"/>
      <c r="AR16" s="85"/>
      <c r="AS16" s="86"/>
      <c r="AT16" s="79"/>
      <c r="AU16" s="84"/>
      <c r="AV16" s="85"/>
      <c r="AW16" s="86"/>
    </row>
    <row r="17" spans="1:68">
      <c r="A17" s="49" t="s">
        <v>47</v>
      </c>
      <c r="B17" s="50"/>
      <c r="C17" s="81"/>
      <c r="D17" s="82"/>
      <c r="E17" s="83"/>
      <c r="F17" s="79"/>
      <c r="G17" s="84"/>
      <c r="H17" s="85"/>
      <c r="I17" s="86"/>
      <c r="J17" s="79"/>
      <c r="K17" s="84"/>
      <c r="L17" s="85"/>
      <c r="M17" s="86"/>
      <c r="N17" s="79"/>
      <c r="O17" s="84"/>
      <c r="P17" s="85"/>
      <c r="Q17" s="86"/>
      <c r="R17" s="87"/>
      <c r="S17" s="84"/>
      <c r="T17" s="85"/>
      <c r="U17" s="86"/>
      <c r="V17" s="79"/>
      <c r="W17" s="84"/>
      <c r="X17" s="85"/>
      <c r="Y17" s="86"/>
      <c r="Z17" s="79"/>
      <c r="AA17" s="84"/>
      <c r="AB17" s="85"/>
      <c r="AC17" s="86"/>
      <c r="AD17" s="79"/>
      <c r="AE17" s="84"/>
      <c r="AF17" s="85"/>
      <c r="AG17" s="86"/>
      <c r="AH17" s="79"/>
      <c r="AI17" s="84"/>
      <c r="AJ17" s="85"/>
      <c r="AK17" s="86"/>
      <c r="AL17" s="79"/>
      <c r="AM17" s="84"/>
      <c r="AN17" s="85"/>
      <c r="AO17" s="86"/>
      <c r="AP17" s="79"/>
      <c r="AQ17" s="84"/>
      <c r="AR17" s="85"/>
      <c r="AS17" s="86"/>
      <c r="AT17" s="79"/>
      <c r="AU17" s="84"/>
      <c r="AV17" s="85"/>
      <c r="AW17" s="86"/>
    </row>
    <row r="18" spans="1:68" ht="17.25" thickBot="1">
      <c r="A18" s="51" t="s">
        <v>48</v>
      </c>
      <c r="B18" s="38"/>
      <c r="C18" s="92">
        <f>SUM(C14:C17)</f>
        <v>0</v>
      </c>
      <c r="D18" s="93">
        <f>SUM(D14:D17)</f>
        <v>0</v>
      </c>
      <c r="E18" s="94">
        <f>SUM(E14:E17)</f>
        <v>0</v>
      </c>
      <c r="F18" s="80"/>
      <c r="G18" s="95">
        <f>SUM(G14:G17)</f>
        <v>0</v>
      </c>
      <c r="H18" s="96">
        <f>SUM(H14:H17)</f>
        <v>0</v>
      </c>
      <c r="I18" s="97">
        <f>SUM(I14:I17)</f>
        <v>0</v>
      </c>
      <c r="J18" s="80"/>
      <c r="K18" s="95">
        <f>SUM(K14:K17)</f>
        <v>0</v>
      </c>
      <c r="L18" s="96">
        <f>SUM(L14:L17)</f>
        <v>0</v>
      </c>
      <c r="M18" s="97">
        <f>SUM(M14:M17)</f>
        <v>0</v>
      </c>
      <c r="N18" s="80"/>
      <c r="O18" s="95">
        <f>SUM(O14:O17)</f>
        <v>0</v>
      </c>
      <c r="P18" s="96">
        <f>SUM(P14:P17)</f>
        <v>0</v>
      </c>
      <c r="Q18" s="97">
        <f>SUM(Q14:Q17)</f>
        <v>0</v>
      </c>
      <c r="R18" s="80"/>
      <c r="S18" s="95">
        <f>SUM(S14:S17)</f>
        <v>0</v>
      </c>
      <c r="T18" s="96">
        <f>SUM(T14:T17)</f>
        <v>0</v>
      </c>
      <c r="U18" s="97">
        <f>SUM(U14:U17)</f>
        <v>0</v>
      </c>
      <c r="V18" s="80"/>
      <c r="W18" s="95">
        <f>SUM(W14:W17)</f>
        <v>0</v>
      </c>
      <c r="X18" s="96">
        <f>SUM(X14:X17)</f>
        <v>0</v>
      </c>
      <c r="Y18" s="97">
        <f>SUM(Y14:Y17)</f>
        <v>0</v>
      </c>
      <c r="Z18" s="80"/>
      <c r="AA18" s="95">
        <f>SUM(AA14:AA17)</f>
        <v>0</v>
      </c>
      <c r="AB18" s="96">
        <f>SUM(AB14:AB17)</f>
        <v>0</v>
      </c>
      <c r="AC18" s="97">
        <f>SUM(AC14:AC17)</f>
        <v>0</v>
      </c>
      <c r="AD18" s="80"/>
      <c r="AE18" s="95">
        <f t="shared" ref="AE18:AK18" si="11">SUM(AE14:AE17)</f>
        <v>0</v>
      </c>
      <c r="AF18" s="96">
        <f t="shared" si="11"/>
        <v>0</v>
      </c>
      <c r="AG18" s="97">
        <f t="shared" si="11"/>
        <v>0</v>
      </c>
      <c r="AH18" s="98">
        <f t="shared" si="11"/>
        <v>0</v>
      </c>
      <c r="AI18" s="95">
        <f t="shared" si="11"/>
        <v>0</v>
      </c>
      <c r="AJ18" s="96">
        <f t="shared" si="11"/>
        <v>0</v>
      </c>
      <c r="AK18" s="97">
        <f t="shared" si="11"/>
        <v>0</v>
      </c>
      <c r="AL18" s="80"/>
      <c r="AM18" s="95">
        <f>SUM(AM14:AM17)</f>
        <v>0</v>
      </c>
      <c r="AN18" s="96">
        <f>SUM(AN14:AN17)</f>
        <v>0</v>
      </c>
      <c r="AO18" s="97">
        <f>SUM(AO14:AO17)</f>
        <v>0</v>
      </c>
      <c r="AP18" s="80"/>
      <c r="AQ18" s="95">
        <f>SUM(AQ14:AQ17)</f>
        <v>0</v>
      </c>
      <c r="AR18" s="96">
        <f>SUM(AR14:AR17)</f>
        <v>0</v>
      </c>
      <c r="AS18" s="97">
        <f>SUM(AS14:AS17)</f>
        <v>0</v>
      </c>
      <c r="AT18" s="80"/>
      <c r="AU18" s="95">
        <f>SUM(AU14:AU17)</f>
        <v>0</v>
      </c>
      <c r="AV18" s="96">
        <f>SUM(AV14:AV17)</f>
        <v>0</v>
      </c>
      <c r="AW18" s="97">
        <f>SUM(AW14:AW17)</f>
        <v>0</v>
      </c>
    </row>
    <row r="19" spans="1:68" ht="9" customHeight="1" thickTop="1">
      <c r="A19" s="51"/>
      <c r="B19" s="38"/>
      <c r="C19" s="99"/>
      <c r="D19" s="100"/>
      <c r="E19" s="101"/>
      <c r="F19" s="80"/>
      <c r="G19" s="99"/>
      <c r="H19" s="100"/>
      <c r="I19" s="101"/>
      <c r="J19" s="80"/>
      <c r="K19" s="99"/>
      <c r="L19" s="100"/>
      <c r="M19" s="101"/>
      <c r="N19" s="80"/>
      <c r="O19" s="99"/>
      <c r="P19" s="100"/>
      <c r="Q19" s="101"/>
      <c r="R19" s="80"/>
      <c r="S19" s="99"/>
      <c r="T19" s="100"/>
      <c r="U19" s="101"/>
      <c r="V19" s="80"/>
      <c r="W19" s="99"/>
      <c r="X19" s="100"/>
      <c r="Y19" s="101"/>
      <c r="Z19" s="80"/>
      <c r="AA19" s="99"/>
      <c r="AB19" s="100"/>
      <c r="AC19" s="101"/>
      <c r="AD19" s="80"/>
      <c r="AE19" s="99"/>
      <c r="AF19" s="100"/>
      <c r="AG19" s="101"/>
      <c r="AH19" s="80"/>
      <c r="AI19" s="99"/>
      <c r="AJ19" s="100"/>
      <c r="AK19" s="101"/>
      <c r="AL19" s="80"/>
      <c r="AM19" s="99"/>
      <c r="AN19" s="100"/>
      <c r="AO19" s="101"/>
      <c r="AP19" s="80"/>
      <c r="AQ19" s="99"/>
      <c r="AR19" s="100"/>
      <c r="AS19" s="101"/>
      <c r="AT19" s="80"/>
      <c r="AU19" s="99"/>
      <c r="AV19" s="100"/>
      <c r="AW19" s="101"/>
    </row>
    <row r="20" spans="1:68">
      <c r="A20" s="46" t="s">
        <v>49</v>
      </c>
      <c r="B20" s="35"/>
      <c r="C20" s="81"/>
      <c r="D20" s="82"/>
      <c r="E20" s="83"/>
      <c r="F20" s="79"/>
      <c r="G20" s="88"/>
      <c r="H20" s="89"/>
      <c r="I20" s="90"/>
      <c r="J20" s="79"/>
      <c r="K20" s="88"/>
      <c r="L20" s="89"/>
      <c r="M20" s="90"/>
      <c r="N20" s="79"/>
      <c r="O20" s="88"/>
      <c r="P20" s="89"/>
      <c r="Q20" s="90"/>
      <c r="R20" s="87"/>
      <c r="S20" s="88"/>
      <c r="T20" s="89"/>
      <c r="U20" s="90"/>
      <c r="V20" s="79"/>
      <c r="W20" s="88"/>
      <c r="X20" s="89"/>
      <c r="Y20" s="90"/>
      <c r="Z20" s="79"/>
      <c r="AA20" s="88"/>
      <c r="AB20" s="89"/>
      <c r="AC20" s="90"/>
      <c r="AD20" s="79"/>
      <c r="AE20" s="88"/>
      <c r="AF20" s="89"/>
      <c r="AG20" s="90"/>
      <c r="AH20" s="79"/>
      <c r="AI20" s="88"/>
      <c r="AJ20" s="89"/>
      <c r="AK20" s="90"/>
      <c r="AL20" s="79"/>
      <c r="AM20" s="88"/>
      <c r="AN20" s="89"/>
      <c r="AO20" s="90"/>
      <c r="AP20" s="79"/>
      <c r="AQ20" s="88"/>
      <c r="AR20" s="89"/>
      <c r="AS20" s="90"/>
      <c r="AT20" s="79"/>
      <c r="AU20" s="88"/>
      <c r="AV20" s="89"/>
      <c r="AW20" s="90"/>
    </row>
    <row r="21" spans="1:68">
      <c r="A21" s="52" t="s">
        <v>50</v>
      </c>
      <c r="C21" s="81"/>
      <c r="D21" s="82"/>
      <c r="E21" s="83"/>
      <c r="F21" s="79"/>
      <c r="G21" s="88"/>
      <c r="H21" s="89"/>
      <c r="I21" s="90"/>
      <c r="J21" s="79"/>
      <c r="K21" s="88"/>
      <c r="L21" s="89"/>
      <c r="M21" s="90"/>
      <c r="N21" s="79"/>
      <c r="O21" s="88"/>
      <c r="P21" s="89"/>
      <c r="Q21" s="90"/>
      <c r="R21" s="87"/>
      <c r="S21" s="88"/>
      <c r="T21" s="89"/>
      <c r="U21" s="90"/>
      <c r="V21" s="79"/>
      <c r="W21" s="88"/>
      <c r="X21" s="89"/>
      <c r="Y21" s="90"/>
      <c r="Z21" s="79"/>
      <c r="AA21" s="88"/>
      <c r="AB21" s="89"/>
      <c r="AC21" s="90"/>
      <c r="AD21" s="79"/>
      <c r="AE21" s="88"/>
      <c r="AF21" s="89"/>
      <c r="AG21" s="90"/>
      <c r="AH21" s="79"/>
      <c r="AI21" s="88"/>
      <c r="AJ21" s="89"/>
      <c r="AK21" s="90"/>
      <c r="AL21" s="79"/>
      <c r="AM21" s="88"/>
      <c r="AN21" s="89"/>
      <c r="AO21" s="90"/>
      <c r="AP21" s="79"/>
      <c r="AQ21" s="88"/>
      <c r="AR21" s="89"/>
      <c r="AS21" s="90"/>
      <c r="AT21" s="79"/>
      <c r="AU21" s="88"/>
      <c r="AV21" s="89"/>
      <c r="AW21" s="90"/>
    </row>
    <row r="22" spans="1:68" s="54" customFormat="1" ht="15.75" thickBot="1">
      <c r="A22" s="51" t="s">
        <v>51</v>
      </c>
      <c r="B22" s="38"/>
      <c r="C22" s="92">
        <f>SUM(C18:C21)</f>
        <v>0</v>
      </c>
      <c r="D22" s="93">
        <f>SUM(D18:D21)</f>
        <v>0</v>
      </c>
      <c r="E22" s="94">
        <f>SUM(E18:E21)</f>
        <v>0</v>
      </c>
      <c r="F22" s="80"/>
      <c r="G22" s="95">
        <f>SUM(G18:G21)</f>
        <v>0</v>
      </c>
      <c r="H22" s="96">
        <f>SUM(H18:H21)</f>
        <v>0</v>
      </c>
      <c r="I22" s="97">
        <f>SUM(I18:I21)</f>
        <v>0</v>
      </c>
      <c r="J22" s="80"/>
      <c r="K22" s="95">
        <f>SUM(K18:K21)</f>
        <v>0</v>
      </c>
      <c r="L22" s="96">
        <f>SUM(L18:L21)</f>
        <v>0</v>
      </c>
      <c r="M22" s="97">
        <f>SUM(M18:M21)</f>
        <v>0</v>
      </c>
      <c r="N22" s="80"/>
      <c r="O22" s="95">
        <f>SUM(O18:O21)</f>
        <v>0</v>
      </c>
      <c r="P22" s="96">
        <f>SUM(P18:P21)</f>
        <v>0</v>
      </c>
      <c r="Q22" s="97">
        <f>SUM(Q18:Q21)</f>
        <v>0</v>
      </c>
      <c r="R22" s="80"/>
      <c r="S22" s="95">
        <f>SUM(S18:S21)</f>
        <v>0</v>
      </c>
      <c r="T22" s="96">
        <f>SUM(T18:T21)</f>
        <v>0</v>
      </c>
      <c r="U22" s="97">
        <f>SUM(U18:U21)</f>
        <v>0</v>
      </c>
      <c r="V22" s="80"/>
      <c r="W22" s="95">
        <f>SUM(W18:W21)</f>
        <v>0</v>
      </c>
      <c r="X22" s="96">
        <f>SUM(X18:X21)</f>
        <v>0</v>
      </c>
      <c r="Y22" s="97">
        <f>SUM(Y18:Y21)</f>
        <v>0</v>
      </c>
      <c r="Z22" s="80"/>
      <c r="AA22" s="95">
        <f>SUM(AA18:AA21)</f>
        <v>0</v>
      </c>
      <c r="AB22" s="96">
        <f>SUM(AB18:AB21)</f>
        <v>0</v>
      </c>
      <c r="AC22" s="97">
        <f>SUM(AC18:AC21)</f>
        <v>0</v>
      </c>
      <c r="AD22" s="80"/>
      <c r="AE22" s="95">
        <f>SUM(AE18:AE21)</f>
        <v>0</v>
      </c>
      <c r="AF22" s="96">
        <f>SUM(AF18:AF21)</f>
        <v>0</v>
      </c>
      <c r="AG22" s="97">
        <f>SUM(AG18:AG21)</f>
        <v>0</v>
      </c>
      <c r="AH22" s="80"/>
      <c r="AI22" s="95">
        <f>SUM(AI18:AI21)</f>
        <v>0</v>
      </c>
      <c r="AJ22" s="96">
        <f>SUM(AJ18:AJ21)</f>
        <v>0</v>
      </c>
      <c r="AK22" s="97">
        <f>SUM(AK18:AK21)</f>
        <v>0</v>
      </c>
      <c r="AL22" s="80"/>
      <c r="AM22" s="95">
        <f>SUM(AM18:AM21)</f>
        <v>0</v>
      </c>
      <c r="AN22" s="96">
        <f>SUM(AN18:AN21)</f>
        <v>0</v>
      </c>
      <c r="AO22" s="97">
        <f>SUM(AO18:AO21)</f>
        <v>0</v>
      </c>
      <c r="AP22" s="80"/>
      <c r="AQ22" s="95">
        <f>SUM(AQ18:AQ21)</f>
        <v>0</v>
      </c>
      <c r="AR22" s="96">
        <f>SUM(AR18:AR21)</f>
        <v>0</v>
      </c>
      <c r="AS22" s="97">
        <f>SUM(AS18:AS21)</f>
        <v>0</v>
      </c>
      <c r="AT22" s="80"/>
      <c r="AU22" s="95">
        <f>SUM(AU18:AU21)</f>
        <v>0</v>
      </c>
      <c r="AV22" s="96">
        <f>SUM(AV18:AV21)</f>
        <v>0</v>
      </c>
      <c r="AW22" s="97">
        <f>SUM(AW18:AW21)</f>
        <v>0</v>
      </c>
      <c r="AX22" s="53"/>
      <c r="AY22" s="53"/>
      <c r="AZ22" s="53"/>
      <c r="BA22" s="53"/>
      <c r="BB22" s="53"/>
      <c r="BC22" s="53"/>
      <c r="BD22" s="53"/>
      <c r="BE22" s="53"/>
      <c r="BF22" s="53"/>
    </row>
    <row r="23" spans="1:68" ht="6.75" customHeight="1" thickTop="1">
      <c r="A23" s="55"/>
      <c r="C23" s="102"/>
      <c r="D23" s="103"/>
      <c r="E23" s="104"/>
      <c r="F23" s="79"/>
      <c r="G23" s="102"/>
      <c r="H23" s="103"/>
      <c r="I23" s="104"/>
      <c r="J23" s="79"/>
      <c r="K23" s="102"/>
      <c r="L23" s="103"/>
      <c r="M23" s="104"/>
      <c r="N23" s="79"/>
      <c r="O23" s="102"/>
      <c r="P23" s="103"/>
      <c r="Q23" s="105"/>
      <c r="R23" s="87"/>
      <c r="S23" s="102"/>
      <c r="T23" s="103"/>
      <c r="U23" s="104"/>
      <c r="V23" s="79"/>
      <c r="W23" s="102"/>
      <c r="X23" s="103"/>
      <c r="Y23" s="104"/>
      <c r="Z23" s="79"/>
      <c r="AA23" s="102"/>
      <c r="AB23" s="103"/>
      <c r="AC23" s="104"/>
      <c r="AD23" s="79"/>
      <c r="AE23" s="102"/>
      <c r="AF23" s="103"/>
      <c r="AG23" s="104"/>
      <c r="AH23" s="79"/>
      <c r="AI23" s="102"/>
      <c r="AJ23" s="103"/>
      <c r="AK23" s="104"/>
      <c r="AL23" s="79"/>
      <c r="AM23" s="102"/>
      <c r="AN23" s="103"/>
      <c r="AO23" s="104"/>
      <c r="AP23" s="79"/>
      <c r="AQ23" s="102"/>
      <c r="AR23" s="103"/>
      <c r="AS23" s="104"/>
      <c r="AT23" s="79"/>
      <c r="AU23" s="102"/>
      <c r="AV23" s="103"/>
      <c r="AW23" s="104"/>
    </row>
    <row r="24" spans="1:68" s="54" customFormat="1" ht="15.75" thickBot="1">
      <c r="A24" s="51" t="s">
        <v>52</v>
      </c>
      <c r="B24" s="56"/>
      <c r="C24" s="92">
        <f>+C11+C22</f>
        <v>0</v>
      </c>
      <c r="D24" s="93">
        <f>+D11+D22</f>
        <v>0</v>
      </c>
      <c r="E24" s="94">
        <f>+E11+E22</f>
        <v>0</v>
      </c>
      <c r="F24" s="80"/>
      <c r="G24" s="106">
        <f>+G11+G22</f>
        <v>0</v>
      </c>
      <c r="H24" s="107">
        <f>+H11+H22</f>
        <v>0</v>
      </c>
      <c r="I24" s="108">
        <f>+I11+I22</f>
        <v>0</v>
      </c>
      <c r="J24" s="80"/>
      <c r="K24" s="106">
        <f>+K22+K11</f>
        <v>0</v>
      </c>
      <c r="L24" s="107">
        <f>+L22+L11</f>
        <v>0</v>
      </c>
      <c r="M24" s="108">
        <f>+M22+M11</f>
        <v>0</v>
      </c>
      <c r="N24" s="80"/>
      <c r="O24" s="106">
        <f>+O22+O11</f>
        <v>0</v>
      </c>
      <c r="P24" s="107">
        <f>+P22+P11</f>
        <v>0</v>
      </c>
      <c r="Q24" s="109">
        <f>+Q22+Q11</f>
        <v>0</v>
      </c>
      <c r="R24" s="110"/>
      <c r="S24" s="106">
        <f>+S11+S22</f>
        <v>0</v>
      </c>
      <c r="T24" s="107">
        <f>+T11+T22</f>
        <v>0</v>
      </c>
      <c r="U24" s="108">
        <f>+U11+U22</f>
        <v>0</v>
      </c>
      <c r="V24" s="80"/>
      <c r="W24" s="106">
        <f>+W22+W11</f>
        <v>0</v>
      </c>
      <c r="X24" s="107">
        <f>+X22+X11</f>
        <v>0</v>
      </c>
      <c r="Y24" s="108">
        <f>+Y22+Y11</f>
        <v>0</v>
      </c>
      <c r="Z24" s="80"/>
      <c r="AA24" s="106">
        <f>+AA22+AA11</f>
        <v>0</v>
      </c>
      <c r="AB24" s="107">
        <f>+AB22+AB11</f>
        <v>0</v>
      </c>
      <c r="AC24" s="108">
        <f>+AC22+AC11</f>
        <v>0</v>
      </c>
      <c r="AD24" s="80"/>
      <c r="AE24" s="106">
        <f>+AE22+AE11</f>
        <v>0</v>
      </c>
      <c r="AF24" s="107">
        <f>+AF22+AF11</f>
        <v>0</v>
      </c>
      <c r="AG24" s="108">
        <f>+AG22+AG11</f>
        <v>0</v>
      </c>
      <c r="AH24" s="80"/>
      <c r="AI24" s="106">
        <f>+AI22+AI11</f>
        <v>0</v>
      </c>
      <c r="AJ24" s="107">
        <f>+AJ22+AJ11</f>
        <v>0</v>
      </c>
      <c r="AK24" s="108">
        <f>+AK22+AK11</f>
        <v>0</v>
      </c>
      <c r="AL24" s="80"/>
      <c r="AM24" s="106">
        <f>+AM22+AM11</f>
        <v>0</v>
      </c>
      <c r="AN24" s="107">
        <f>+AN22+AN11</f>
        <v>0</v>
      </c>
      <c r="AO24" s="108">
        <f>+AO22+AO11</f>
        <v>0</v>
      </c>
      <c r="AP24" s="80"/>
      <c r="AQ24" s="106">
        <f>+AQ22+AQ11</f>
        <v>0</v>
      </c>
      <c r="AR24" s="107">
        <f>+AR22+AR11</f>
        <v>0</v>
      </c>
      <c r="AS24" s="108">
        <f>+AS22+AS11</f>
        <v>0</v>
      </c>
      <c r="AT24" s="80"/>
      <c r="AU24" s="106">
        <f>+AU22+AU11</f>
        <v>0</v>
      </c>
      <c r="AV24" s="107">
        <f>+AV22+AV11</f>
        <v>0</v>
      </c>
      <c r="AW24" s="108">
        <f>+AW22+AW11</f>
        <v>0</v>
      </c>
      <c r="AX24" s="53"/>
      <c r="AY24" s="53"/>
      <c r="AZ24" s="53"/>
      <c r="BA24" s="53"/>
      <c r="BB24" s="53"/>
      <c r="BC24" s="53"/>
      <c r="BD24" s="53"/>
      <c r="BE24" s="53"/>
      <c r="BF24" s="53"/>
    </row>
    <row r="25" spans="1:68" s="60" customFormat="1" ht="8.25" customHeight="1" thickTop="1">
      <c r="A25" s="58"/>
      <c r="B25" s="56"/>
      <c r="C25" s="111"/>
      <c r="D25" s="112"/>
      <c r="E25" s="113"/>
      <c r="F25" s="80"/>
      <c r="G25" s="114"/>
      <c r="H25" s="115"/>
      <c r="I25" s="116"/>
      <c r="J25" s="80"/>
      <c r="K25" s="114"/>
      <c r="L25" s="115"/>
      <c r="M25" s="116"/>
      <c r="N25" s="80"/>
      <c r="O25" s="114"/>
      <c r="P25" s="115"/>
      <c r="Q25" s="117"/>
      <c r="R25" s="110"/>
      <c r="S25" s="114"/>
      <c r="T25" s="115"/>
      <c r="U25" s="116"/>
      <c r="V25" s="80"/>
      <c r="W25" s="114"/>
      <c r="X25" s="115"/>
      <c r="Y25" s="116"/>
      <c r="Z25" s="80"/>
      <c r="AA25" s="114"/>
      <c r="AB25" s="115"/>
      <c r="AC25" s="116"/>
      <c r="AD25" s="80"/>
      <c r="AE25" s="114"/>
      <c r="AF25" s="115"/>
      <c r="AG25" s="116"/>
      <c r="AH25" s="80"/>
      <c r="AI25" s="114"/>
      <c r="AJ25" s="115"/>
      <c r="AK25" s="116"/>
      <c r="AL25" s="80"/>
      <c r="AM25" s="114"/>
      <c r="AN25" s="115"/>
      <c r="AO25" s="116"/>
      <c r="AP25" s="80"/>
      <c r="AQ25" s="114"/>
      <c r="AR25" s="115"/>
      <c r="AS25" s="116"/>
      <c r="AT25" s="80"/>
      <c r="AU25" s="114"/>
      <c r="AV25" s="115"/>
      <c r="AW25" s="116"/>
      <c r="AX25" s="59"/>
      <c r="AY25" s="59"/>
      <c r="AZ25" s="59"/>
      <c r="BA25" s="59"/>
      <c r="BB25" s="59"/>
      <c r="BC25" s="59"/>
      <c r="BD25" s="59"/>
      <c r="BE25" s="59"/>
      <c r="BF25" s="59"/>
    </row>
    <row r="26" spans="1:68" s="54" customFormat="1" ht="15">
      <c r="A26" s="61" t="s">
        <v>53</v>
      </c>
      <c r="B26" s="62"/>
      <c r="C26" s="118"/>
      <c r="D26" s="119"/>
      <c r="E26" s="120"/>
      <c r="F26" s="80"/>
      <c r="G26" s="118"/>
      <c r="H26" s="119"/>
      <c r="I26" s="120"/>
      <c r="J26" s="80"/>
      <c r="K26" s="118"/>
      <c r="L26" s="119"/>
      <c r="M26" s="120"/>
      <c r="N26" s="80"/>
      <c r="O26" s="118"/>
      <c r="P26" s="119"/>
      <c r="Q26" s="120"/>
      <c r="R26" s="110"/>
      <c r="S26" s="118"/>
      <c r="T26" s="119"/>
      <c r="U26" s="120"/>
      <c r="V26" s="80"/>
      <c r="W26" s="118"/>
      <c r="X26" s="119"/>
      <c r="Y26" s="120"/>
      <c r="Z26" s="80"/>
      <c r="AA26" s="118"/>
      <c r="AB26" s="119"/>
      <c r="AC26" s="120"/>
      <c r="AD26" s="80"/>
      <c r="AE26" s="118"/>
      <c r="AF26" s="119"/>
      <c r="AG26" s="120"/>
      <c r="AH26" s="80"/>
      <c r="AI26" s="118"/>
      <c r="AJ26" s="119"/>
      <c r="AK26" s="120"/>
      <c r="AL26" s="80"/>
      <c r="AM26" s="118"/>
      <c r="AN26" s="119"/>
      <c r="AO26" s="120"/>
      <c r="AP26" s="80"/>
      <c r="AQ26" s="118"/>
      <c r="AR26" s="119"/>
      <c r="AS26" s="120"/>
      <c r="AT26" s="80"/>
      <c r="AU26" s="118"/>
      <c r="AV26" s="119"/>
      <c r="AW26" s="120"/>
      <c r="AX26" s="53"/>
      <c r="AY26" s="53"/>
      <c r="AZ26" s="53"/>
      <c r="BA26" s="53"/>
      <c r="BB26" s="53"/>
      <c r="BC26" s="53"/>
      <c r="BD26" s="53"/>
      <c r="BE26" s="53"/>
      <c r="BF26" s="53"/>
    </row>
    <row r="27" spans="1:68" ht="9.75" customHeight="1">
      <c r="A27" s="27"/>
      <c r="C27" s="121"/>
      <c r="D27" s="122"/>
      <c r="E27" s="123"/>
      <c r="F27" s="79"/>
      <c r="G27" s="121"/>
      <c r="H27" s="122"/>
      <c r="I27" s="123"/>
      <c r="J27" s="79"/>
      <c r="K27" s="121"/>
      <c r="L27" s="122"/>
      <c r="M27" s="123"/>
      <c r="N27" s="79"/>
      <c r="O27" s="121"/>
      <c r="P27" s="122"/>
      <c r="Q27" s="123"/>
      <c r="R27" s="87"/>
      <c r="S27" s="121"/>
      <c r="T27" s="122"/>
      <c r="U27" s="123"/>
      <c r="V27" s="79"/>
      <c r="W27" s="121"/>
      <c r="X27" s="122"/>
      <c r="Y27" s="123"/>
      <c r="Z27" s="79"/>
      <c r="AA27" s="121"/>
      <c r="AB27" s="122"/>
      <c r="AC27" s="123"/>
      <c r="AD27" s="79"/>
      <c r="AE27" s="121"/>
      <c r="AF27" s="122"/>
      <c r="AG27" s="123"/>
      <c r="AH27" s="79"/>
      <c r="AI27" s="121"/>
      <c r="AJ27" s="122"/>
      <c r="AK27" s="123"/>
      <c r="AL27" s="79"/>
      <c r="AM27" s="121"/>
      <c r="AN27" s="122"/>
      <c r="AO27" s="123"/>
      <c r="AP27" s="79"/>
      <c r="AQ27" s="121"/>
      <c r="AR27" s="122"/>
      <c r="AS27" s="123"/>
      <c r="AT27" s="79"/>
      <c r="AU27" s="121"/>
      <c r="AV27" s="122"/>
      <c r="AW27" s="123"/>
    </row>
    <row r="28" spans="1:68">
      <c r="A28" s="63" t="s">
        <v>54</v>
      </c>
      <c r="B28" s="35"/>
      <c r="C28" s="124"/>
      <c r="D28" s="125"/>
      <c r="E28" s="126"/>
      <c r="F28" s="79"/>
      <c r="G28" s="124"/>
      <c r="H28" s="125"/>
      <c r="I28" s="126"/>
      <c r="J28" s="79"/>
      <c r="K28" s="124"/>
      <c r="L28" s="125"/>
      <c r="M28" s="126"/>
      <c r="N28" s="79"/>
      <c r="O28" s="124"/>
      <c r="P28" s="125"/>
      <c r="Q28" s="126"/>
      <c r="R28" s="87"/>
      <c r="S28" s="124"/>
      <c r="T28" s="125"/>
      <c r="U28" s="126"/>
      <c r="V28" s="79"/>
      <c r="W28" s="124"/>
      <c r="X28" s="125"/>
      <c r="Y28" s="126"/>
      <c r="Z28" s="79"/>
      <c r="AA28" s="124"/>
      <c r="AB28" s="125"/>
      <c r="AC28" s="126"/>
      <c r="AD28" s="79"/>
      <c r="AE28" s="124"/>
      <c r="AF28" s="125"/>
      <c r="AG28" s="127"/>
      <c r="AH28" s="79"/>
      <c r="AI28" s="124"/>
      <c r="AJ28" s="125"/>
      <c r="AK28" s="126"/>
      <c r="AL28" s="79"/>
      <c r="AM28" s="124"/>
      <c r="AN28" s="125"/>
      <c r="AO28" s="126"/>
      <c r="AP28" s="79"/>
      <c r="AQ28" s="124"/>
      <c r="AR28" s="125"/>
      <c r="AS28" s="126"/>
      <c r="AT28" s="79"/>
      <c r="AU28" s="124"/>
      <c r="AV28" s="125"/>
      <c r="AW28" s="126"/>
    </row>
    <row r="29" spans="1:68">
      <c r="A29" s="63" t="s">
        <v>55</v>
      </c>
      <c r="B29" s="35"/>
      <c r="C29" s="124"/>
      <c r="D29" s="125"/>
      <c r="E29" s="126"/>
      <c r="F29" s="79"/>
      <c r="G29" s="124"/>
      <c r="H29" s="125"/>
      <c r="I29" s="126"/>
      <c r="J29" s="79"/>
      <c r="K29" s="124"/>
      <c r="L29" s="125"/>
      <c r="M29" s="126"/>
      <c r="N29" s="79"/>
      <c r="O29" s="124"/>
      <c r="P29" s="125"/>
      <c r="Q29" s="126"/>
      <c r="R29" s="87"/>
      <c r="S29" s="124"/>
      <c r="T29" s="125"/>
      <c r="U29" s="126"/>
      <c r="V29" s="79"/>
      <c r="W29" s="124"/>
      <c r="X29" s="125"/>
      <c r="Y29" s="126"/>
      <c r="Z29" s="79"/>
      <c r="AA29" s="124"/>
      <c r="AB29" s="125"/>
      <c r="AC29" s="126"/>
      <c r="AD29" s="79"/>
      <c r="AE29" s="124"/>
      <c r="AF29" s="125"/>
      <c r="AG29" s="126"/>
      <c r="AH29" s="79"/>
      <c r="AI29" s="124"/>
      <c r="AJ29" s="125"/>
      <c r="AK29" s="126"/>
      <c r="AL29" s="79"/>
      <c r="AM29" s="124"/>
      <c r="AN29" s="125"/>
      <c r="AO29" s="126"/>
      <c r="AP29" s="79"/>
      <c r="AQ29" s="124"/>
      <c r="AR29" s="125"/>
      <c r="AS29" s="126"/>
      <c r="AT29" s="79"/>
      <c r="AU29" s="124"/>
      <c r="AV29" s="125"/>
      <c r="AW29" s="126"/>
    </row>
    <row r="30" spans="1:68">
      <c r="A30" s="63" t="s">
        <v>56</v>
      </c>
      <c r="B30" s="35"/>
      <c r="C30" s="124"/>
      <c r="D30" s="125"/>
      <c r="E30" s="126"/>
      <c r="F30" s="79"/>
      <c r="G30" s="124"/>
      <c r="H30" s="125"/>
      <c r="I30" s="126"/>
      <c r="J30" s="79"/>
      <c r="K30" s="124"/>
      <c r="L30" s="125"/>
      <c r="M30" s="126"/>
      <c r="N30" s="79"/>
      <c r="O30" s="124"/>
      <c r="P30" s="125"/>
      <c r="Q30" s="126"/>
      <c r="R30" s="87"/>
      <c r="S30" s="124"/>
      <c r="T30" s="125"/>
      <c r="U30" s="126"/>
      <c r="V30" s="79"/>
      <c r="W30" s="124"/>
      <c r="X30" s="125"/>
      <c r="Y30" s="126"/>
      <c r="Z30" s="79"/>
      <c r="AA30" s="124"/>
      <c r="AB30" s="125"/>
      <c r="AC30" s="126"/>
      <c r="AD30" s="79"/>
      <c r="AE30" s="124"/>
      <c r="AF30" s="125"/>
      <c r="AG30" s="126"/>
      <c r="AH30" s="79"/>
      <c r="AI30" s="124"/>
      <c r="AJ30" s="125"/>
      <c r="AK30" s="126"/>
      <c r="AL30" s="79"/>
      <c r="AM30" s="124"/>
      <c r="AN30" s="125"/>
      <c r="AO30" s="126"/>
      <c r="AP30" s="79"/>
      <c r="AQ30" s="124"/>
      <c r="AR30" s="125"/>
      <c r="AS30" s="126"/>
      <c r="AT30" s="79"/>
      <c r="AU30" s="124"/>
      <c r="AV30" s="125"/>
      <c r="AW30" s="126"/>
    </row>
    <row r="31" spans="1:68" s="54" customFormat="1" ht="15">
      <c r="A31" s="64" t="s">
        <v>57</v>
      </c>
      <c r="B31" s="56"/>
      <c r="C31" s="65">
        <f>SUM(C28:C30)</f>
        <v>0</v>
      </c>
      <c r="D31" s="66">
        <f>SUM(D28:D30)</f>
        <v>0</v>
      </c>
      <c r="E31" s="67">
        <f>SUM(E28:E30)</f>
        <v>0</v>
      </c>
      <c r="F31" s="39"/>
      <c r="G31" s="65">
        <f>SUM(G28:G30)</f>
        <v>0</v>
      </c>
      <c r="H31" s="66">
        <f>SUM(H28:H30)</f>
        <v>0</v>
      </c>
      <c r="I31" s="67">
        <f>SUM(I28:I30)</f>
        <v>0</v>
      </c>
      <c r="J31" s="39"/>
      <c r="K31" s="65">
        <f>SUM(K28:K30)</f>
        <v>0</v>
      </c>
      <c r="L31" s="66">
        <f>SUM(L28:L30)</f>
        <v>0</v>
      </c>
      <c r="M31" s="67">
        <f>SUM(M28:M30)</f>
        <v>0</v>
      </c>
      <c r="N31" s="39"/>
      <c r="O31" s="65">
        <f>SUM(O28:O30)</f>
        <v>0</v>
      </c>
      <c r="P31" s="66">
        <f>SUM(P28:P30)</f>
        <v>0</v>
      </c>
      <c r="Q31" s="67">
        <f>SUM(Q28:Q30)</f>
        <v>0</v>
      </c>
      <c r="R31" s="57"/>
      <c r="S31" s="65">
        <f>SUM(S28:S30)</f>
        <v>0</v>
      </c>
      <c r="T31" s="66">
        <f>SUM(T28:T30)</f>
        <v>0</v>
      </c>
      <c r="U31" s="67">
        <f>SUM(U28:U30)</f>
        <v>0</v>
      </c>
      <c r="V31" s="39"/>
      <c r="W31" s="65">
        <f>SUM(W28:W30)</f>
        <v>0</v>
      </c>
      <c r="X31" s="66">
        <f>SUM(X28:X30)</f>
        <v>0</v>
      </c>
      <c r="Y31" s="67">
        <f>SUM(Y28:Y30)</f>
        <v>0</v>
      </c>
      <c r="Z31" s="39"/>
      <c r="AA31" s="65">
        <f>SUM(AA28:AA30)</f>
        <v>0</v>
      </c>
      <c r="AB31" s="66">
        <f>SUM(AB28:AB30)</f>
        <v>0</v>
      </c>
      <c r="AC31" s="67">
        <f>SUM(AC28:AC30)</f>
        <v>0</v>
      </c>
      <c r="AD31" s="39"/>
      <c r="AE31" s="65">
        <f>SUM(AE28:AE30)</f>
        <v>0</v>
      </c>
      <c r="AF31" s="66">
        <f>SUM(AF28:AF30)</f>
        <v>0</v>
      </c>
      <c r="AG31" s="67">
        <f>SUM(AG28:AG30)</f>
        <v>0</v>
      </c>
      <c r="AH31" s="39"/>
      <c r="AI31" s="65">
        <f>SUM(AI28:AI30)</f>
        <v>0</v>
      </c>
      <c r="AJ31" s="66">
        <f>SUM(AJ28:AJ30)</f>
        <v>0</v>
      </c>
      <c r="AK31" s="67">
        <f>SUM(AK28:AK30)</f>
        <v>0</v>
      </c>
      <c r="AL31" s="39"/>
      <c r="AM31" s="65">
        <f>SUM(AM28:AM30)</f>
        <v>0</v>
      </c>
      <c r="AN31" s="66">
        <f>SUM(AN28:AN30)</f>
        <v>0</v>
      </c>
      <c r="AO31" s="67">
        <f>SUM(AO28:AO30)</f>
        <v>0</v>
      </c>
      <c r="AP31" s="39"/>
      <c r="AQ31" s="65">
        <f>SUM(AQ28:AQ30)</f>
        <v>0</v>
      </c>
      <c r="AR31" s="66">
        <f>SUM(AR28:AR30)</f>
        <v>0</v>
      </c>
      <c r="AS31" s="67">
        <f>SUM(AS28:AS30)</f>
        <v>0</v>
      </c>
      <c r="AT31" s="39"/>
      <c r="AU31" s="65">
        <f>SUM(AU28:AU30)</f>
        <v>0</v>
      </c>
      <c r="AV31" s="66">
        <f>SUM(AV28:AV30)</f>
        <v>0</v>
      </c>
      <c r="AW31" s="67">
        <f>SUM(AW28:AW30)</f>
        <v>0</v>
      </c>
      <c r="AX31" s="53"/>
      <c r="AY31" s="53"/>
      <c r="AZ31" s="53"/>
      <c r="BA31" s="53"/>
      <c r="BB31" s="53"/>
      <c r="BC31" s="53"/>
      <c r="BD31" s="53"/>
      <c r="BE31" s="53"/>
      <c r="BF31" s="53"/>
    </row>
    <row r="32" spans="1:68" s="5" customFormat="1" ht="9" customHeight="1">
      <c r="A32" s="27"/>
      <c r="B32" s="28"/>
      <c r="C32" s="40"/>
      <c r="D32" s="41"/>
      <c r="E32" s="42"/>
      <c r="F32" s="36"/>
      <c r="G32" s="40"/>
      <c r="H32" s="41"/>
      <c r="I32" s="42"/>
      <c r="J32" s="36"/>
      <c r="K32" s="40"/>
      <c r="L32" s="41"/>
      <c r="M32" s="42"/>
      <c r="N32" s="36"/>
      <c r="O32" s="40"/>
      <c r="P32" s="41"/>
      <c r="Q32" s="42"/>
      <c r="R32" s="44"/>
      <c r="S32" s="40"/>
      <c r="T32" s="41"/>
      <c r="U32" s="42"/>
      <c r="V32" s="36"/>
      <c r="W32" s="40"/>
      <c r="X32" s="41"/>
      <c r="Y32" s="42"/>
      <c r="Z32" s="36"/>
      <c r="AA32" s="40"/>
      <c r="AB32" s="41"/>
      <c r="AC32" s="42"/>
      <c r="AD32" s="36"/>
      <c r="AE32" s="40"/>
      <c r="AF32" s="41"/>
      <c r="AG32" s="42"/>
      <c r="AH32" s="36"/>
      <c r="AI32" s="40"/>
      <c r="AJ32" s="41"/>
      <c r="AK32" s="42"/>
      <c r="AL32" s="36"/>
      <c r="AM32" s="40"/>
      <c r="AN32" s="41"/>
      <c r="AO32" s="42"/>
      <c r="AP32" s="36"/>
      <c r="AQ32" s="40"/>
      <c r="AR32" s="41"/>
      <c r="AS32" s="42"/>
      <c r="AT32" s="36"/>
      <c r="AU32" s="40"/>
      <c r="AV32" s="41"/>
      <c r="AW32" s="42"/>
      <c r="BG32" s="6"/>
      <c r="BH32" s="6"/>
      <c r="BI32" s="6"/>
      <c r="BJ32" s="6"/>
      <c r="BK32" s="6"/>
      <c r="BL32" s="6"/>
      <c r="BM32" s="6"/>
      <c r="BN32" s="6"/>
      <c r="BO32" s="6"/>
      <c r="BP32" s="6"/>
    </row>
    <row r="33" spans="1:68" s="5" customFormat="1">
      <c r="A33" s="34" t="s">
        <v>58</v>
      </c>
      <c r="B33" s="35"/>
      <c r="C33" s="128">
        <f>+C8+C18-C28</f>
        <v>0</v>
      </c>
      <c r="D33" s="129">
        <f>+D8+D18-D28</f>
        <v>0</v>
      </c>
      <c r="E33" s="130">
        <f>+E8+E18-E28</f>
        <v>0</v>
      </c>
      <c r="F33" s="131"/>
      <c r="G33" s="128">
        <f>+G8+G18-G28</f>
        <v>0</v>
      </c>
      <c r="H33" s="129">
        <f>+H8+H18-H28</f>
        <v>0</v>
      </c>
      <c r="I33" s="130">
        <f>+I8+I18-I28</f>
        <v>0</v>
      </c>
      <c r="J33" s="131"/>
      <c r="K33" s="128">
        <f>+K8++K14+K16+K17+-K28</f>
        <v>0</v>
      </c>
      <c r="L33" s="129">
        <f>+L8++L14+L16+L17+-L28</f>
        <v>0</v>
      </c>
      <c r="M33" s="130">
        <f>+M8++M14+M16+M17+-M28</f>
        <v>0</v>
      </c>
      <c r="N33" s="131"/>
      <c r="O33" s="128">
        <f>+O8++O14+O16+O17+-O28</f>
        <v>0</v>
      </c>
      <c r="P33" s="129">
        <f>+P8++P14+P16+P17+-P28</f>
        <v>0</v>
      </c>
      <c r="Q33" s="130">
        <f>+Q8++Q14+Q16+Q17+-Q28</f>
        <v>0</v>
      </c>
      <c r="R33" s="131"/>
      <c r="S33" s="128">
        <f>+S8++S14+S16+S17+-S28</f>
        <v>0</v>
      </c>
      <c r="T33" s="129">
        <f>+T8++T14+T16+T17+-T28</f>
        <v>0</v>
      </c>
      <c r="U33" s="130">
        <f>+U8++U14+U16+U17+-U28</f>
        <v>0</v>
      </c>
      <c r="V33" s="131"/>
      <c r="W33" s="128">
        <f>+W8++W14+W16+W17+-W28</f>
        <v>0</v>
      </c>
      <c r="X33" s="129">
        <f>+X8++X14+X16+X17+-X28</f>
        <v>0</v>
      </c>
      <c r="Y33" s="130">
        <f>+Y8++Y14+Y16+Y17+-Y28</f>
        <v>0</v>
      </c>
      <c r="Z33" s="131"/>
      <c r="AA33" s="128">
        <f>+AA8++AA14+AA16+AA17+-AA28</f>
        <v>0</v>
      </c>
      <c r="AB33" s="129">
        <f>+AB8++AB14+AB16+AB17+-AB28</f>
        <v>0</v>
      </c>
      <c r="AC33" s="130">
        <f>+AC8++AC14+AC16+AC17+-AC28</f>
        <v>0</v>
      </c>
      <c r="AD33" s="131"/>
      <c r="AE33" s="128">
        <f>+AE8++AE14+AE16+AE17+-AE28</f>
        <v>0</v>
      </c>
      <c r="AF33" s="129">
        <f>+AF8++AF14+AF16+AF17+-AF28</f>
        <v>0</v>
      </c>
      <c r="AG33" s="130">
        <f>+AG8++AG14+AG16+AG17+-AG28</f>
        <v>0</v>
      </c>
      <c r="AH33" s="131"/>
      <c r="AI33" s="128">
        <f>+AI8++AI14+AI16+AI17+-AI28</f>
        <v>0</v>
      </c>
      <c r="AJ33" s="129">
        <f>+AJ8++AJ14+AJ16+AJ17+-AJ28</f>
        <v>0</v>
      </c>
      <c r="AK33" s="130">
        <f>+AK8++AK14+AK16+AK17+-AK28</f>
        <v>0</v>
      </c>
      <c r="AL33" s="131"/>
      <c r="AM33" s="128">
        <f>+AM8++AM14+AM16+AM17+-AM28</f>
        <v>0</v>
      </c>
      <c r="AN33" s="129">
        <f>+AN8++AN14+AN16+AN17+-AN28</f>
        <v>0</v>
      </c>
      <c r="AO33" s="130">
        <f>+AO8++AO14+AO16+AO17+-AO28</f>
        <v>0</v>
      </c>
      <c r="AP33" s="131"/>
      <c r="AQ33" s="128">
        <f>+AQ8++AQ14+AQ16+AQ17+-AQ28</f>
        <v>0</v>
      </c>
      <c r="AR33" s="129">
        <f>+AR8++AR14+AR16+AR17+-AR28</f>
        <v>0</v>
      </c>
      <c r="AS33" s="130">
        <f>+AS8++AS14+AS16+AS17+-AS28</f>
        <v>0</v>
      </c>
      <c r="AT33" s="131"/>
      <c r="AU33" s="128">
        <f>+AU8++AU14+AU16+AU17+-AU28</f>
        <v>0</v>
      </c>
      <c r="AV33" s="129">
        <f>+AV8++AV14+AV16+AV17+-AV28</f>
        <v>0</v>
      </c>
      <c r="AW33" s="130">
        <f>+AW8++AW14+AW16+AW17+-AW28</f>
        <v>0</v>
      </c>
      <c r="BG33" s="6"/>
      <c r="BH33" s="6"/>
      <c r="BI33" s="6"/>
      <c r="BJ33" s="6"/>
      <c r="BK33" s="6"/>
      <c r="BL33" s="6"/>
      <c r="BM33" s="6"/>
      <c r="BN33" s="6"/>
      <c r="BO33" s="6"/>
      <c r="BP33" s="6"/>
    </row>
    <row r="34" spans="1:68" s="5" customFormat="1">
      <c r="A34" s="34" t="s">
        <v>59</v>
      </c>
      <c r="B34" s="35"/>
      <c r="C34" s="128">
        <f t="shared" ref="C34:E35" si="12">+C9+C20-C29</f>
        <v>0</v>
      </c>
      <c r="D34" s="129">
        <f t="shared" si="12"/>
        <v>0</v>
      </c>
      <c r="E34" s="130">
        <f t="shared" si="12"/>
        <v>0</v>
      </c>
      <c r="F34" s="131"/>
      <c r="G34" s="128">
        <f t="shared" ref="G34:I35" si="13">+G9+G20-G29</f>
        <v>0</v>
      </c>
      <c r="H34" s="129">
        <f t="shared" si="13"/>
        <v>0</v>
      </c>
      <c r="I34" s="130">
        <f t="shared" si="13"/>
        <v>0</v>
      </c>
      <c r="J34" s="131"/>
      <c r="K34" s="128">
        <f t="shared" ref="K34:M35" si="14">+K9+K20-K29</f>
        <v>0</v>
      </c>
      <c r="L34" s="129">
        <f t="shared" si="14"/>
        <v>0</v>
      </c>
      <c r="M34" s="130">
        <f t="shared" si="14"/>
        <v>0</v>
      </c>
      <c r="N34" s="131"/>
      <c r="O34" s="128">
        <f t="shared" ref="O34:Q35" si="15">+O9+O20-O29</f>
        <v>0</v>
      </c>
      <c r="P34" s="129">
        <f t="shared" si="15"/>
        <v>0</v>
      </c>
      <c r="Q34" s="130">
        <f t="shared" si="15"/>
        <v>0</v>
      </c>
      <c r="R34" s="131"/>
      <c r="S34" s="128">
        <f t="shared" ref="S34:U35" si="16">+S9+S20-S29</f>
        <v>0</v>
      </c>
      <c r="T34" s="129">
        <f t="shared" si="16"/>
        <v>0</v>
      </c>
      <c r="U34" s="130">
        <f t="shared" si="16"/>
        <v>0</v>
      </c>
      <c r="V34" s="131"/>
      <c r="W34" s="128">
        <f t="shared" ref="W34:Y35" si="17">+W9+W20-W29</f>
        <v>0</v>
      </c>
      <c r="X34" s="129">
        <f t="shared" si="17"/>
        <v>0</v>
      </c>
      <c r="Y34" s="130">
        <f t="shared" si="17"/>
        <v>0</v>
      </c>
      <c r="Z34" s="131"/>
      <c r="AA34" s="128">
        <f t="shared" ref="AA34:AC35" si="18">+AA9+AA20-AA29</f>
        <v>0</v>
      </c>
      <c r="AB34" s="129">
        <f t="shared" si="18"/>
        <v>0</v>
      </c>
      <c r="AC34" s="130">
        <f t="shared" si="18"/>
        <v>0</v>
      </c>
      <c r="AD34" s="131"/>
      <c r="AE34" s="128">
        <f t="shared" ref="AE34:AG35" si="19">+AE9+AE20-AE29</f>
        <v>0</v>
      </c>
      <c r="AF34" s="129">
        <f t="shared" si="19"/>
        <v>0</v>
      </c>
      <c r="AG34" s="130">
        <f t="shared" si="19"/>
        <v>0</v>
      </c>
      <c r="AH34" s="131"/>
      <c r="AI34" s="128">
        <f t="shared" ref="AI34:AK35" si="20">+AI9+AI20-AI29</f>
        <v>0</v>
      </c>
      <c r="AJ34" s="129">
        <f t="shared" si="20"/>
        <v>0</v>
      </c>
      <c r="AK34" s="130">
        <f t="shared" si="20"/>
        <v>0</v>
      </c>
      <c r="AL34" s="131"/>
      <c r="AM34" s="128">
        <f t="shared" ref="AM34:AO35" si="21">+AM9+AM20-AM29</f>
        <v>0</v>
      </c>
      <c r="AN34" s="129">
        <f t="shared" si="21"/>
        <v>0</v>
      </c>
      <c r="AO34" s="130">
        <f t="shared" si="21"/>
        <v>0</v>
      </c>
      <c r="AP34" s="131"/>
      <c r="AQ34" s="128">
        <f t="shared" ref="AQ34:AS35" si="22">+AQ9+AQ20-AQ29</f>
        <v>0</v>
      </c>
      <c r="AR34" s="129">
        <f t="shared" si="22"/>
        <v>0</v>
      </c>
      <c r="AS34" s="130">
        <f t="shared" si="22"/>
        <v>0</v>
      </c>
      <c r="AT34" s="131"/>
      <c r="AU34" s="128">
        <f t="shared" ref="AU34:AW35" si="23">+AU9+AU20-AU29</f>
        <v>0</v>
      </c>
      <c r="AV34" s="129">
        <f t="shared" si="23"/>
        <v>0</v>
      </c>
      <c r="AW34" s="130">
        <f t="shared" si="23"/>
        <v>0</v>
      </c>
      <c r="BG34" s="6"/>
      <c r="BH34" s="6"/>
      <c r="BI34" s="6"/>
      <c r="BJ34" s="6"/>
      <c r="BK34" s="6"/>
      <c r="BL34" s="6"/>
      <c r="BM34" s="6"/>
      <c r="BN34" s="6"/>
      <c r="BO34" s="6"/>
      <c r="BP34" s="6"/>
    </row>
    <row r="35" spans="1:68" s="5" customFormat="1">
      <c r="A35" s="34" t="s">
        <v>60</v>
      </c>
      <c r="B35" s="35"/>
      <c r="C35" s="136">
        <f t="shared" si="12"/>
        <v>0</v>
      </c>
      <c r="D35" s="137">
        <f t="shared" si="12"/>
        <v>0</v>
      </c>
      <c r="E35" s="138">
        <f t="shared" si="12"/>
        <v>0</v>
      </c>
      <c r="F35" s="131"/>
      <c r="G35" s="136">
        <f t="shared" si="13"/>
        <v>0</v>
      </c>
      <c r="H35" s="137">
        <f t="shared" si="13"/>
        <v>0</v>
      </c>
      <c r="I35" s="138">
        <f t="shared" si="13"/>
        <v>0</v>
      </c>
      <c r="J35" s="131"/>
      <c r="K35" s="136">
        <f t="shared" si="14"/>
        <v>0</v>
      </c>
      <c r="L35" s="137">
        <f t="shared" si="14"/>
        <v>0</v>
      </c>
      <c r="M35" s="138">
        <f t="shared" si="14"/>
        <v>0</v>
      </c>
      <c r="N35" s="131"/>
      <c r="O35" s="136">
        <f t="shared" si="15"/>
        <v>0</v>
      </c>
      <c r="P35" s="137">
        <f t="shared" si="15"/>
        <v>0</v>
      </c>
      <c r="Q35" s="138">
        <f t="shared" si="15"/>
        <v>0</v>
      </c>
      <c r="R35" s="131"/>
      <c r="S35" s="136">
        <f t="shared" si="16"/>
        <v>0</v>
      </c>
      <c r="T35" s="137">
        <f t="shared" si="16"/>
        <v>0</v>
      </c>
      <c r="U35" s="138">
        <f t="shared" si="16"/>
        <v>0</v>
      </c>
      <c r="V35" s="131"/>
      <c r="W35" s="136">
        <f t="shared" si="17"/>
        <v>0</v>
      </c>
      <c r="X35" s="137">
        <f t="shared" si="17"/>
        <v>0</v>
      </c>
      <c r="Y35" s="138">
        <f t="shared" si="17"/>
        <v>0</v>
      </c>
      <c r="Z35" s="131"/>
      <c r="AA35" s="136">
        <f t="shared" si="18"/>
        <v>0</v>
      </c>
      <c r="AB35" s="137">
        <f t="shared" si="18"/>
        <v>0</v>
      </c>
      <c r="AC35" s="138">
        <f t="shared" si="18"/>
        <v>0</v>
      </c>
      <c r="AD35" s="131"/>
      <c r="AE35" s="136">
        <f t="shared" si="19"/>
        <v>0</v>
      </c>
      <c r="AF35" s="137">
        <f t="shared" si="19"/>
        <v>0</v>
      </c>
      <c r="AG35" s="138">
        <f t="shared" si="19"/>
        <v>0</v>
      </c>
      <c r="AH35" s="131"/>
      <c r="AI35" s="136">
        <f t="shared" si="20"/>
        <v>0</v>
      </c>
      <c r="AJ35" s="137">
        <f t="shared" si="20"/>
        <v>0</v>
      </c>
      <c r="AK35" s="138">
        <f t="shared" si="20"/>
        <v>0</v>
      </c>
      <c r="AL35" s="131"/>
      <c r="AM35" s="136">
        <f t="shared" si="21"/>
        <v>0</v>
      </c>
      <c r="AN35" s="137">
        <f t="shared" si="21"/>
        <v>0</v>
      </c>
      <c r="AO35" s="138">
        <f t="shared" si="21"/>
        <v>0</v>
      </c>
      <c r="AP35" s="131"/>
      <c r="AQ35" s="136">
        <f t="shared" si="22"/>
        <v>0</v>
      </c>
      <c r="AR35" s="137">
        <f t="shared" si="22"/>
        <v>0</v>
      </c>
      <c r="AS35" s="138">
        <f t="shared" si="22"/>
        <v>0</v>
      </c>
      <c r="AT35" s="131"/>
      <c r="AU35" s="136">
        <f t="shared" si="23"/>
        <v>0</v>
      </c>
      <c r="AV35" s="137">
        <f t="shared" si="23"/>
        <v>0</v>
      </c>
      <c r="AW35" s="138">
        <f t="shared" si="23"/>
        <v>0</v>
      </c>
      <c r="BG35" s="6"/>
      <c r="BH35" s="6"/>
      <c r="BI35" s="6"/>
      <c r="BJ35" s="6"/>
      <c r="BK35" s="6"/>
      <c r="BL35" s="6"/>
      <c r="BM35" s="6"/>
      <c r="BN35" s="6"/>
      <c r="BO35" s="6"/>
      <c r="BP35" s="6"/>
    </row>
    <row r="36" spans="1:68" s="5" customFormat="1" ht="17.25" thickBot="1">
      <c r="A36" s="37" t="s">
        <v>61</v>
      </c>
      <c r="B36" s="38"/>
      <c r="C36" s="132">
        <f>SUM(C33:C35)</f>
        <v>0</v>
      </c>
      <c r="D36" s="133">
        <f>SUM(D33:D35)</f>
        <v>0</v>
      </c>
      <c r="E36" s="134">
        <f>SUM(E33:E35)</f>
        <v>0</v>
      </c>
      <c r="F36" s="135"/>
      <c r="G36" s="132">
        <f>SUM(G33:G35)</f>
        <v>0</v>
      </c>
      <c r="H36" s="133">
        <f>SUM(H33:H35)</f>
        <v>0</v>
      </c>
      <c r="I36" s="134">
        <f>SUM(I33:I35)</f>
        <v>0</v>
      </c>
      <c r="J36" s="135"/>
      <c r="K36" s="132">
        <f>SUM(K33:K35)</f>
        <v>0</v>
      </c>
      <c r="L36" s="133">
        <f>SUM(L33:L35)</f>
        <v>0</v>
      </c>
      <c r="M36" s="134">
        <f>SUM(M33:M35)</f>
        <v>0</v>
      </c>
      <c r="N36" s="135"/>
      <c r="O36" s="132">
        <f>SUM(O33:O35)</f>
        <v>0</v>
      </c>
      <c r="P36" s="133">
        <f>SUM(P33:P35)</f>
        <v>0</v>
      </c>
      <c r="Q36" s="134">
        <f>SUM(Q33:Q35)</f>
        <v>0</v>
      </c>
      <c r="R36" s="135"/>
      <c r="S36" s="132">
        <f>SUM(S33:S35)</f>
        <v>0</v>
      </c>
      <c r="T36" s="133">
        <f>SUM(T33:T35)</f>
        <v>0</v>
      </c>
      <c r="U36" s="134">
        <f>SUM(U33:U35)</f>
        <v>0</v>
      </c>
      <c r="V36" s="135"/>
      <c r="W36" s="132">
        <f>SUM(W33:W35)</f>
        <v>0</v>
      </c>
      <c r="X36" s="133">
        <f>SUM(X33:X35)</f>
        <v>0</v>
      </c>
      <c r="Y36" s="134">
        <f>SUM(Y33:Y35)</f>
        <v>0</v>
      </c>
      <c r="Z36" s="135"/>
      <c r="AA36" s="132">
        <f>SUM(AA33:AA35)</f>
        <v>0</v>
      </c>
      <c r="AB36" s="133">
        <f>SUM(AB33:AB35)</f>
        <v>0</v>
      </c>
      <c r="AC36" s="134">
        <f>SUM(AC33:AC35)</f>
        <v>0</v>
      </c>
      <c r="AD36" s="135"/>
      <c r="AE36" s="132">
        <f>SUM(AE33:AE35)</f>
        <v>0</v>
      </c>
      <c r="AF36" s="133">
        <f>SUM(AF33:AF35)</f>
        <v>0</v>
      </c>
      <c r="AG36" s="134">
        <f>SUM(AG33:AG35)</f>
        <v>0</v>
      </c>
      <c r="AH36" s="135"/>
      <c r="AI36" s="132">
        <f>SUM(AI33:AI35)</f>
        <v>0</v>
      </c>
      <c r="AJ36" s="133">
        <f>SUM(AJ33:AJ35)</f>
        <v>0</v>
      </c>
      <c r="AK36" s="134">
        <f>SUM(AK33:AK35)</f>
        <v>0</v>
      </c>
      <c r="AL36" s="135"/>
      <c r="AM36" s="132">
        <f>SUM(AM33:AM35)</f>
        <v>0</v>
      </c>
      <c r="AN36" s="133">
        <f>SUM(AN33:AN35)</f>
        <v>0</v>
      </c>
      <c r="AO36" s="134">
        <f>SUM(AO33:AO35)</f>
        <v>0</v>
      </c>
      <c r="AP36" s="135"/>
      <c r="AQ36" s="132">
        <f>SUM(AQ33:AQ35)</f>
        <v>0</v>
      </c>
      <c r="AR36" s="133">
        <f>SUM(AR33:AR35)</f>
        <v>0</v>
      </c>
      <c r="AS36" s="134">
        <f>SUM(AS33:AS35)</f>
        <v>0</v>
      </c>
      <c r="AT36" s="135"/>
      <c r="AU36" s="132">
        <f>SUM(AU33:AU35)</f>
        <v>0</v>
      </c>
      <c r="AV36" s="133">
        <f>SUM(AV33:AV35)</f>
        <v>0</v>
      </c>
      <c r="AW36" s="134">
        <f>SUM(AW33:AW35)</f>
        <v>0</v>
      </c>
      <c r="BG36" s="6"/>
      <c r="BH36" s="6"/>
      <c r="BI36" s="6"/>
      <c r="BJ36" s="6"/>
      <c r="BK36" s="6"/>
      <c r="BL36" s="6"/>
      <c r="BM36" s="6"/>
      <c r="BN36" s="6"/>
      <c r="BO36" s="6"/>
      <c r="BP36" s="6"/>
    </row>
    <row r="37" spans="1:68" s="5" customFormat="1" ht="8.25" customHeight="1" thickTop="1" thickBot="1">
      <c r="A37" s="68"/>
      <c r="B37" s="28"/>
      <c r="C37" s="69"/>
      <c r="D37" s="70"/>
      <c r="E37" s="71"/>
      <c r="F37" s="72"/>
      <c r="G37" s="69"/>
      <c r="H37" s="70"/>
      <c r="I37" s="71"/>
      <c r="J37" s="72"/>
      <c r="K37" s="69"/>
      <c r="L37" s="70"/>
      <c r="M37" s="71"/>
      <c r="N37" s="36"/>
      <c r="O37" s="69"/>
      <c r="P37" s="70"/>
      <c r="Q37" s="73"/>
      <c r="R37" s="44"/>
      <c r="S37" s="69"/>
      <c r="T37" s="70"/>
      <c r="U37" s="71"/>
      <c r="V37" s="36"/>
      <c r="W37" s="69"/>
      <c r="X37" s="70"/>
      <c r="Y37" s="71"/>
      <c r="Z37" s="36"/>
      <c r="AA37" s="69"/>
      <c r="AB37" s="70"/>
      <c r="AC37" s="71"/>
      <c r="AD37" s="36"/>
      <c r="AE37" s="69"/>
      <c r="AF37" s="70"/>
      <c r="AG37" s="71"/>
      <c r="AH37" s="36"/>
      <c r="AI37" s="69"/>
      <c r="AJ37" s="70"/>
      <c r="AK37" s="71"/>
      <c r="AL37" s="36"/>
      <c r="AM37" s="69"/>
      <c r="AN37" s="70"/>
      <c r="AO37" s="71"/>
      <c r="AP37" s="36"/>
      <c r="AQ37" s="69"/>
      <c r="AR37" s="70"/>
      <c r="AS37" s="71"/>
      <c r="AT37" s="36"/>
      <c r="AU37" s="69"/>
      <c r="AV37" s="70"/>
      <c r="AW37" s="71"/>
      <c r="BG37" s="6"/>
      <c r="BH37" s="6"/>
      <c r="BI37" s="6"/>
      <c r="BJ37" s="6"/>
      <c r="BK37" s="6"/>
      <c r="BL37" s="6"/>
      <c r="BM37" s="6"/>
      <c r="BN37" s="6"/>
      <c r="BO37" s="6"/>
      <c r="BP37" s="6"/>
    </row>
    <row r="38" spans="1:68" s="5" customFormat="1">
      <c r="A38" s="6"/>
      <c r="B38" s="28"/>
      <c r="C38" s="74"/>
      <c r="D38" s="74"/>
      <c r="E38" s="74"/>
      <c r="F38" s="36"/>
      <c r="G38" s="74"/>
      <c r="H38" s="74"/>
      <c r="I38" s="74"/>
      <c r="J38" s="36"/>
      <c r="K38" s="74"/>
      <c r="L38" s="74"/>
      <c r="M38" s="74"/>
      <c r="N38" s="36"/>
      <c r="O38" s="74"/>
      <c r="P38" s="74"/>
      <c r="Q38" s="75"/>
      <c r="R38" s="44"/>
      <c r="S38" s="74"/>
      <c r="T38" s="74"/>
      <c r="U38" s="74"/>
      <c r="V38" s="36"/>
      <c r="W38" s="74"/>
      <c r="X38" s="74"/>
      <c r="Y38" s="74"/>
      <c r="Z38" s="36"/>
      <c r="AA38" s="74"/>
      <c r="AB38" s="74"/>
      <c r="AC38" s="74"/>
      <c r="AD38" s="36"/>
      <c r="AE38" s="74"/>
      <c r="AF38" s="74"/>
      <c r="AG38" s="74"/>
      <c r="AH38" s="36"/>
      <c r="AI38" s="74"/>
      <c r="AJ38" s="74"/>
      <c r="AK38" s="74"/>
      <c r="AL38" s="36"/>
      <c r="AM38" s="74"/>
      <c r="AN38" s="74"/>
      <c r="AO38" s="74"/>
      <c r="AP38" s="36"/>
      <c r="AQ38" s="74"/>
      <c r="AR38" s="74"/>
      <c r="AS38" s="74"/>
      <c r="AT38" s="36"/>
      <c r="AU38" s="74"/>
      <c r="AV38" s="74"/>
      <c r="AW38" s="74"/>
      <c r="BG38" s="6"/>
      <c r="BH38" s="6"/>
      <c r="BI38" s="6"/>
      <c r="BJ38" s="6"/>
      <c r="BK38" s="6"/>
      <c r="BL38" s="6"/>
      <c r="BM38" s="6"/>
      <c r="BN38" s="6"/>
      <c r="BO38" s="6"/>
      <c r="BP38" s="6"/>
    </row>
    <row r="42" spans="1:68">
      <c r="C42" s="77"/>
      <c r="D42" s="77"/>
      <c r="E42" s="77"/>
    </row>
    <row r="43" spans="1:68">
      <c r="C43" s="77"/>
      <c r="D43" s="77"/>
      <c r="E43" s="77"/>
    </row>
    <row r="44" spans="1:68">
      <c r="C44" s="77"/>
      <c r="D44" s="77"/>
      <c r="E44" s="77"/>
      <c r="F44" s="78"/>
      <c r="G44" s="77"/>
    </row>
    <row r="45" spans="1:68">
      <c r="C45" s="77"/>
      <c r="D45" s="77"/>
      <c r="E45" s="77"/>
      <c r="F45" s="78"/>
      <c r="G45" s="77"/>
    </row>
    <row r="46" spans="1:68">
      <c r="C46" s="77"/>
      <c r="D46" s="77"/>
      <c r="E46" s="77"/>
      <c r="F46" s="78"/>
      <c r="G46" s="77"/>
    </row>
    <row r="47" spans="1:68">
      <c r="C47" s="77"/>
      <c r="D47" s="77"/>
      <c r="E47" s="77"/>
      <c r="F47" s="78"/>
      <c r="G47" s="77"/>
    </row>
    <row r="48" spans="1:68">
      <c r="C48" s="77"/>
      <c r="D48" s="77"/>
      <c r="E48" s="77"/>
      <c r="F48" s="78"/>
      <c r="G48" s="77"/>
    </row>
    <row r="49" spans="3:7">
      <c r="C49" s="77"/>
      <c r="D49" s="77"/>
      <c r="E49" s="77"/>
      <c r="F49" s="78"/>
      <c r="G49" s="77"/>
    </row>
    <row r="50" spans="3:7">
      <c r="C50" s="77"/>
      <c r="D50" s="77"/>
      <c r="E50" s="77"/>
      <c r="F50" s="78"/>
      <c r="G50" s="77"/>
    </row>
    <row r="51" spans="3:7">
      <c r="C51" s="77"/>
      <c r="D51" s="77"/>
      <c r="E51" s="77"/>
      <c r="F51" s="78"/>
      <c r="G51" s="77"/>
    </row>
    <row r="52" spans="3:7">
      <c r="C52" s="77"/>
      <c r="D52" s="77"/>
      <c r="E52" s="77"/>
      <c r="F52" s="78"/>
      <c r="G52" s="77"/>
    </row>
  </sheetData>
  <sheetProtection password="8770" sheet="1" objects="1" scenarios="1" selectLockedCells="1"/>
  <mergeCells count="37">
    <mergeCell ref="AU3:AW3"/>
    <mergeCell ref="C3:E3"/>
    <mergeCell ref="G3:I3"/>
    <mergeCell ref="K3:M3"/>
    <mergeCell ref="O3:Q3"/>
    <mergeCell ref="S3:U3"/>
    <mergeCell ref="W3:Y3"/>
    <mergeCell ref="AA3:AC3"/>
    <mergeCell ref="AE3:AG3"/>
    <mergeCell ref="AI3:AK3"/>
    <mergeCell ref="AM3:AO3"/>
    <mergeCell ref="AQ3:AS3"/>
    <mergeCell ref="AQ4:AS4"/>
    <mergeCell ref="AU4:AW4"/>
    <mergeCell ref="C4:E4"/>
    <mergeCell ref="G4:I4"/>
    <mergeCell ref="K4:M4"/>
    <mergeCell ref="O4:Q4"/>
    <mergeCell ref="S4:U4"/>
    <mergeCell ref="W4:Y4"/>
    <mergeCell ref="S5:U5"/>
    <mergeCell ref="AA4:AC4"/>
    <mergeCell ref="AE4:AG4"/>
    <mergeCell ref="AI4:AK4"/>
    <mergeCell ref="AM4:AO4"/>
    <mergeCell ref="A5:A6"/>
    <mergeCell ref="C5:E5"/>
    <mergeCell ref="G5:I5"/>
    <mergeCell ref="K5:M5"/>
    <mergeCell ref="O5:Q5"/>
    <mergeCell ref="AU5:AW5"/>
    <mergeCell ref="W5:Y5"/>
    <mergeCell ref="AA5:AC5"/>
    <mergeCell ref="AE5:AG5"/>
    <mergeCell ref="AI5:AK5"/>
    <mergeCell ref="AM5:AO5"/>
    <mergeCell ref="AQ5:AS5"/>
  </mergeCells>
  <printOptions horizontalCentered="1"/>
  <pageMargins left="0.2" right="0" top="0" bottom="0" header="0" footer="0"/>
  <pageSetup paperSize="9" scale="70" orientation="landscape" r:id="rId1"/>
  <rowBreaks count="2" manualBreakCount="2">
    <brk id="38" max="48" man="1"/>
    <brk id="73" max="4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Excise Reconciliation</vt:lpstr>
      <vt:lpstr>'Excise Reconciliation'!Print_Area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2017-05-11T05:14:06Z</dcterms:modified>
</cp:coreProperties>
</file>