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r DTA Clearance FG Only" sheetId="1" r:id="rId1"/>
  </sheets>
  <calcPr calcId="124519"/>
</workbook>
</file>

<file path=xl/calcChain.xml><?xml version="1.0" encoding="utf-8"?>
<calcChain xmlns="http://schemas.openxmlformats.org/spreadsheetml/2006/main">
  <c r="E11" i="1"/>
  <c r="E13" s="1"/>
  <c r="E15" s="1"/>
  <c r="E9"/>
  <c r="E17" l="1"/>
  <c r="E19" s="1"/>
  <c r="E21" l="1"/>
  <c r="E23" l="1"/>
  <c r="E22"/>
  <c r="E24" l="1"/>
  <c r="E25" s="1"/>
</calcChain>
</file>

<file path=xl/sharedStrings.xml><?xml version="1.0" encoding="utf-8"?>
<sst xmlns="http://schemas.openxmlformats.org/spreadsheetml/2006/main" count="24" uniqueCount="21">
  <si>
    <t>TOTAL DUTY</t>
  </si>
  <si>
    <t>Grand Total</t>
  </si>
  <si>
    <t>RATE</t>
  </si>
  <si>
    <t>Particular</t>
  </si>
  <si>
    <t>Customs Duty</t>
  </si>
  <si>
    <t>AMT.</t>
  </si>
  <si>
    <t>&lt;&lt;&lt;&lt;  Change the amt.</t>
  </si>
  <si>
    <t>BCD</t>
  </si>
  <si>
    <t>CVD</t>
  </si>
  <si>
    <t>Cess on CVD</t>
  </si>
  <si>
    <t>SAHEC on CVD</t>
  </si>
  <si>
    <t>COSTOME CESS</t>
  </si>
  <si>
    <t>SAHE ON COSTOM</t>
  </si>
  <si>
    <t>ED CESS ON COSTOM</t>
  </si>
  <si>
    <t>SHA CESS ON COSTOM</t>
  </si>
  <si>
    <t>Price From Invoice after abatement</t>
  </si>
  <si>
    <t>Value for custome duty AWR PRICE</t>
  </si>
  <si>
    <t>NIL FROM 17.03.12</t>
  </si>
  <si>
    <t>Change only this colour cell amt.</t>
  </si>
  <si>
    <t>This file is only use if clerence of FG from EOU to DOMESTIC Sale.</t>
  </si>
  <si>
    <t>NOTE:-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</si>
</sst>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4" xfId="0" applyFill="1" applyBorder="1"/>
    <xf numFmtId="0" fontId="2" fillId="2" borderId="5" xfId="0" applyFont="1" applyFill="1" applyBorder="1"/>
    <xf numFmtId="0" fontId="2" fillId="2" borderId="7" xfId="0" applyFont="1" applyFill="1" applyBorder="1"/>
    <xf numFmtId="1" fontId="2" fillId="2" borderId="7" xfId="0" applyNumberFormat="1" applyFont="1" applyFill="1" applyBorder="1"/>
    <xf numFmtId="0" fontId="2" fillId="2" borderId="3" xfId="0" applyFont="1" applyFill="1" applyBorder="1"/>
    <xf numFmtId="0" fontId="3" fillId="2" borderId="2" xfId="0" applyFont="1" applyFill="1" applyBorder="1"/>
    <xf numFmtId="0" fontId="2" fillId="2" borderId="8" xfId="0" applyFont="1" applyFill="1" applyBorder="1"/>
    <xf numFmtId="9" fontId="2" fillId="2" borderId="9" xfId="0" applyNumberFormat="1" applyFont="1" applyFill="1" applyBorder="1"/>
    <xf numFmtId="2" fontId="2" fillId="2" borderId="8" xfId="0" applyNumberFormat="1" applyFont="1" applyFill="1" applyBorder="1"/>
    <xf numFmtId="9" fontId="2" fillId="2" borderId="1" xfId="0" applyNumberFormat="1" applyFont="1" applyFill="1" applyBorder="1"/>
    <xf numFmtId="0" fontId="2" fillId="2" borderId="1" xfId="0" applyFont="1" applyFill="1" applyBorder="1"/>
    <xf numFmtId="0" fontId="5" fillId="4" borderId="5" xfId="0" applyFont="1" applyFill="1" applyBorder="1"/>
    <xf numFmtId="0" fontId="5" fillId="4" borderId="3" xfId="0" applyFont="1" applyFill="1" applyBorder="1"/>
    <xf numFmtId="0" fontId="0" fillId="3" borderId="2" xfId="0" applyFill="1" applyBorder="1"/>
    <xf numFmtId="0" fontId="2" fillId="3" borderId="1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4" fillId="3" borderId="2" xfId="0" applyFont="1" applyFill="1" applyBorder="1"/>
    <xf numFmtId="0" fontId="4" fillId="2" borderId="6" xfId="0" applyFont="1" applyFill="1" applyBorder="1" applyAlignment="1">
      <alignment horizontal="center"/>
    </xf>
    <xf numFmtId="0" fontId="1" fillId="2" borderId="0" xfId="0" applyFont="1" applyFill="1"/>
    <xf numFmtId="0" fontId="5" fillId="2" borderId="5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6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9" fontId="2" fillId="4" borderId="9" xfId="0" applyNumberFormat="1" applyFont="1" applyFill="1" applyBorder="1"/>
    <xf numFmtId="0" fontId="9" fillId="4" borderId="0" xfId="0" applyFont="1" applyFill="1"/>
    <xf numFmtId="0" fontId="0" fillId="6" borderId="4" xfId="0" applyFill="1" applyBorder="1"/>
    <xf numFmtId="0" fontId="2" fillId="6" borderId="8" xfId="0" applyFont="1" applyFill="1" applyBorder="1"/>
    <xf numFmtId="0" fontId="2" fillId="6" borderId="5" xfId="0" applyFont="1" applyFill="1" applyBorder="1"/>
    <xf numFmtId="0" fontId="7" fillId="6" borderId="6" xfId="0" applyFont="1" applyFill="1" applyBorder="1" applyAlignment="1">
      <alignment horizontal="center"/>
    </xf>
    <xf numFmtId="0" fontId="2" fillId="6" borderId="9" xfId="0" applyFont="1" applyFill="1" applyBorder="1"/>
    <xf numFmtId="0" fontId="5" fillId="6" borderId="7" xfId="0" applyFont="1" applyFill="1" applyBorder="1"/>
    <xf numFmtId="9" fontId="5" fillId="5" borderId="9" xfId="0" applyNumberFormat="1" applyFont="1" applyFill="1" applyBorder="1"/>
    <xf numFmtId="0" fontId="9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5"/>
  <sheetViews>
    <sheetView tabSelected="1" workbookViewId="0">
      <selection activeCell="J11" sqref="J11"/>
    </sheetView>
  </sheetViews>
  <sheetFormatPr defaultRowHeight="15"/>
  <cols>
    <col min="1" max="2" width="9.140625" style="1"/>
    <col min="3" max="3" width="37.140625" style="1" customWidth="1"/>
    <col min="4" max="4" width="14" style="1" customWidth="1"/>
    <col min="5" max="5" width="13.5703125" style="1" customWidth="1"/>
    <col min="6" max="16384" width="9.140625" style="1"/>
  </cols>
  <sheetData>
    <row r="1" spans="2:7">
      <c r="B1" s="38" t="s">
        <v>20</v>
      </c>
      <c r="C1" s="1" t="s">
        <v>19</v>
      </c>
    </row>
    <row r="3" spans="2:7">
      <c r="C3" s="30" t="s">
        <v>18</v>
      </c>
    </row>
    <row r="4" spans="2:7" ht="15.75" thickBot="1"/>
    <row r="5" spans="2:7" ht="16.5" thickBot="1">
      <c r="C5" s="16" t="s">
        <v>3</v>
      </c>
      <c r="D5" s="17" t="s">
        <v>2</v>
      </c>
      <c r="E5" s="18" t="s">
        <v>5</v>
      </c>
    </row>
    <row r="6" spans="2:7" ht="20.25" customHeight="1" thickBot="1">
      <c r="C6" s="3" t="s">
        <v>16</v>
      </c>
      <c r="D6" s="9"/>
      <c r="E6" s="14">
        <v>251120</v>
      </c>
      <c r="F6" s="1" t="s">
        <v>6</v>
      </c>
    </row>
    <row r="7" spans="2:7" ht="22.5" customHeight="1" thickBot="1">
      <c r="C7" s="2" t="s">
        <v>15</v>
      </c>
      <c r="D7" s="13"/>
      <c r="E7" s="15">
        <v>219151</v>
      </c>
      <c r="F7" s="1" t="s">
        <v>6</v>
      </c>
    </row>
    <row r="8" spans="2:7" ht="15.75">
      <c r="C8" s="25" t="s">
        <v>7</v>
      </c>
      <c r="D8" s="9"/>
      <c r="E8" s="4"/>
    </row>
    <row r="9" spans="2:7" ht="16.5" thickBot="1">
      <c r="C9" s="26"/>
      <c r="D9" s="29">
        <v>0.05</v>
      </c>
      <c r="E9" s="5">
        <f>ROUND(E6*D9,0)</f>
        <v>12556</v>
      </c>
    </row>
    <row r="10" spans="2:7" ht="15.75">
      <c r="C10" s="25" t="s">
        <v>8</v>
      </c>
      <c r="D10" s="11"/>
      <c r="E10" s="4"/>
    </row>
    <row r="11" spans="2:7" ht="16.5" thickBot="1">
      <c r="C11" s="26"/>
      <c r="D11" s="29">
        <v>0.06</v>
      </c>
      <c r="E11" s="6">
        <f>E7*D11</f>
        <v>13149.06</v>
      </c>
    </row>
    <row r="12" spans="2:7" ht="15.75">
      <c r="C12" s="27" t="s">
        <v>9</v>
      </c>
      <c r="D12" s="24"/>
      <c r="E12" s="22"/>
      <c r="F12" s="21"/>
      <c r="G12" s="21"/>
    </row>
    <row r="13" spans="2:7" ht="16.5" thickBot="1">
      <c r="C13" s="28"/>
      <c r="D13" s="37">
        <v>0</v>
      </c>
      <c r="E13" s="23">
        <f>ROUND((E11*D13),0)</f>
        <v>0</v>
      </c>
      <c r="F13" s="21" t="s">
        <v>17</v>
      </c>
      <c r="G13" s="21"/>
    </row>
    <row r="14" spans="2:7" ht="15.75">
      <c r="C14" s="27" t="s">
        <v>10</v>
      </c>
      <c r="D14" s="24"/>
      <c r="E14" s="22"/>
      <c r="F14" s="21"/>
      <c r="G14" s="21"/>
    </row>
    <row r="15" spans="2:7" ht="16.5" thickBot="1">
      <c r="C15" s="28"/>
      <c r="D15" s="37">
        <v>0</v>
      </c>
      <c r="E15" s="23">
        <f>E13/2</f>
        <v>0</v>
      </c>
      <c r="F15" s="21" t="s">
        <v>17</v>
      </c>
      <c r="G15" s="21"/>
    </row>
    <row r="16" spans="2:7" ht="15.75">
      <c r="C16" s="25" t="s">
        <v>11</v>
      </c>
      <c r="D16" s="9"/>
      <c r="E16" s="4"/>
    </row>
    <row r="17" spans="3:5" ht="16.5" thickBot="1">
      <c r="C17" s="26"/>
      <c r="D17" s="10">
        <v>0.02</v>
      </c>
      <c r="E17" s="6">
        <f>SUM(E9:E15)*D17</f>
        <v>514.10119999999995</v>
      </c>
    </row>
    <row r="18" spans="3:5" ht="15.75">
      <c r="C18" s="25" t="s">
        <v>12</v>
      </c>
      <c r="D18" s="9"/>
      <c r="E18" s="4"/>
    </row>
    <row r="19" spans="3:5" ht="16.5" thickBot="1">
      <c r="C19" s="26"/>
      <c r="D19" s="10">
        <v>0.01</v>
      </c>
      <c r="E19" s="6">
        <f>E17/2</f>
        <v>257.05059999999997</v>
      </c>
    </row>
    <row r="20" spans="3:5" ht="15.75" customHeight="1">
      <c r="C20" s="31"/>
      <c r="D20" s="32"/>
      <c r="E20" s="33"/>
    </row>
    <row r="21" spans="3:5" ht="20.25" customHeight="1" thickBot="1">
      <c r="C21" s="34" t="s">
        <v>4</v>
      </c>
      <c r="D21" s="35"/>
      <c r="E21" s="36">
        <f>ROUND(SUM(E9:E19),0)</f>
        <v>26476</v>
      </c>
    </row>
    <row r="22" spans="3:5" ht="20.25" customHeight="1" thickBot="1">
      <c r="C22" s="20" t="s">
        <v>13</v>
      </c>
      <c r="D22" s="12">
        <v>0.02</v>
      </c>
      <c r="E22" s="7">
        <f>ROUND((E21*D22),0)</f>
        <v>530</v>
      </c>
    </row>
    <row r="23" spans="3:5" ht="21" customHeight="1" thickBot="1">
      <c r="C23" s="20" t="s">
        <v>14</v>
      </c>
      <c r="D23" s="12">
        <v>0.01</v>
      </c>
      <c r="E23" s="7">
        <f>ROUND((E21*D23),0)</f>
        <v>265</v>
      </c>
    </row>
    <row r="24" spans="3:5" ht="23.25" customHeight="1" thickBot="1">
      <c r="C24" s="8" t="s">
        <v>0</v>
      </c>
      <c r="D24" s="13"/>
      <c r="E24" s="7">
        <f>E21+SUM(E22:E23)</f>
        <v>27271</v>
      </c>
    </row>
    <row r="25" spans="3:5" ht="22.5" customHeight="1" thickBot="1">
      <c r="C25" s="19" t="s">
        <v>1</v>
      </c>
      <c r="D25" s="19" t="s">
        <v>1</v>
      </c>
      <c r="E25" s="19">
        <f>E7+E24</f>
        <v>246422</v>
      </c>
    </row>
  </sheetData>
  <mergeCells count="6">
    <mergeCell ref="C18:C19"/>
    <mergeCell ref="C8:C9"/>
    <mergeCell ref="C10:C11"/>
    <mergeCell ref="C12:C13"/>
    <mergeCell ref="C14:C15"/>
    <mergeCell ref="C16:C1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 DTA Clearance FG Only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2012-03-28T10:15:04Z</dcterms:modified>
</cp:coreProperties>
</file>