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<sst xmlns="http://schemas.openxmlformats.org/spreadsheetml/2006/main" count="2679" uniqueCount="1351">
  <si>
    <t>VENSOR ELECTRICALS PVT.LTD.</t>
  </si>
  <si>
    <t>A-59,GROUND FLOOR, A BLOCK,, SECTOR- 63,NOIDA,</t>
  </si>
  <si>
    <t>GAUTAM BUDH NAGAR -201307 (U.P), Ph No:- 0120-4917691</t>
  </si>
  <si>
    <t>Sales Analysis</t>
  </si>
  <si>
    <t>All Items</t>
  </si>
  <si>
    <t>From 01-04-2024 to 15-06-2024</t>
  </si>
  <si>
    <t>Item Details</t>
  </si>
  <si>
    <t>Unit</t>
  </si>
  <si>
    <t>Nett Sale Qty.</t>
  </si>
  <si>
    <t>Nett Sale Amt.</t>
  </si>
  <si>
    <t>base amount</t>
  </si>
  <si>
    <t>gst</t>
  </si>
  <si>
    <t>unit price</t>
  </si>
  <si>
    <t>unit gst</t>
  </si>
  <si>
    <t>unit price without gst</t>
  </si>
  <si>
    <t>0.75 Sqmm 1.1v Industrial Cable Green</t>
  </si>
  <si>
    <t>Pcs.</t>
  </si>
  <si>
    <t>0.75 Sqmm 1.1v Industrial Cable White</t>
  </si>
  <si>
    <t>1.0 Sqmm 1.1v Industrial Cable Black</t>
  </si>
  <si>
    <t>1.0 Sqmm 1.1v Industrial Cable Blue</t>
  </si>
  <si>
    <t>1.0 Sqmm 1.1v Industrial Cable Green</t>
  </si>
  <si>
    <t>1.0 Sqmm 1.1v Industrial Cable Mix Color</t>
  </si>
  <si>
    <t>1.0 Sqmm 1.1v Industrial Cable Red</t>
  </si>
  <si>
    <t>1.0 Sqmm 1.1v Industrial Cable White</t>
  </si>
  <si>
    <t>1.0 Sqmm 1.1v Industrial Cable Yellow</t>
  </si>
  <si>
    <t>1.5 Sqmm 1.1v Ind. Cable Red (450 Mtr)</t>
  </si>
  <si>
    <t>1.5 Sqmm 1.1v Industrial Cable Black</t>
  </si>
  <si>
    <t>1.5 Sqmm 1.1v Industrial Cable Blue</t>
  </si>
  <si>
    <t>1.5 Sqmm 1.1v Industrial Cable Green</t>
  </si>
  <si>
    <t>1.5 Sqmm 1.1v Industrial Cable Mix Color</t>
  </si>
  <si>
    <t>1.5 Sqmm 1.1v Industrial Cable Red</t>
  </si>
  <si>
    <t>1.5 Sqmm 1.1v Industrial Cable White</t>
  </si>
  <si>
    <t>1.5 Sqmm 1.1v Industrial Cable Yellow</t>
  </si>
  <si>
    <t>10.0 Sqmm 1.1v Industrial Cable Black</t>
  </si>
  <si>
    <t>Metre</t>
  </si>
  <si>
    <t>10.0 Sqmm 1.1v Industrial Cable Blue</t>
  </si>
  <si>
    <t>10.0 Sqmm 1.1v Industrial Cable Red</t>
  </si>
  <si>
    <t>10.0 Sqmm 1.1v Industrial Cable Yellow</t>
  </si>
  <si>
    <t>10.0 Sqmm Twin Flat Alm Cable (450 Mtr)</t>
  </si>
  <si>
    <t>10.0 Sqmm Twin Flat Aluminium Cable</t>
  </si>
  <si>
    <t>100A/240V DP CHANGEOVER</t>
  </si>
  <si>
    <t>16A/415V LT CONTROL REVERSE SWITCH</t>
  </si>
  <si>
    <t>2.5 Sqmm 1.1v Ind. Cable Black (450 Mtr)</t>
  </si>
  <si>
    <t>2.5 Sqmm 1.1v Ind. Cable Green (180 Mtr)</t>
  </si>
  <si>
    <t>2.5 Sqmm 1.1v Ind. Cable Red (450 Mtr)</t>
  </si>
  <si>
    <t>2.5 Sqmm 1.1v Industrial Cable Black</t>
  </si>
  <si>
    <t>2.5 Sqmm 1.1v Industrial Cable Blue</t>
  </si>
  <si>
    <t>2.5 Sqmm 1.1v Industrial Cable Mix Color</t>
  </si>
  <si>
    <t>2.5 Sqmm 1.1v Industrial Cable Red</t>
  </si>
  <si>
    <t>2.5 Sqmm 1.1v Industrial Cable Yellow</t>
  </si>
  <si>
    <t>200A/415V FP CHANGEOVER K.T.</t>
  </si>
  <si>
    <t>3 WAY 25MM JUNCTION BOX</t>
  </si>
  <si>
    <t>32A/240V DP CHANGEOVER</t>
  </si>
  <si>
    <t>32A/240V DP REWIREABLE MAIN SWITCH</t>
  </si>
  <si>
    <t>32A/415V FP CHANGEOVER</t>
  </si>
  <si>
    <t>32A/415V LT CONTROL REVERSE SWITCH</t>
  </si>
  <si>
    <t>4 WAY 25MM DEEP JUNCTION BOX</t>
  </si>
  <si>
    <t>4.0 Sqmm 1.1v Industrial Cable Black</t>
  </si>
  <si>
    <t>4.0 Sqmm 1.1v Industrial Cable Blue</t>
  </si>
  <si>
    <t>4.0 Sqmm 1.1v Industrial Cable Red</t>
  </si>
  <si>
    <t>4.0 Sqmm 1.1v Industrial Cable Yellow</t>
  </si>
  <si>
    <t>4.0MM COPPER LUGS RING TYPE DOWELLS</t>
  </si>
  <si>
    <t>4-22W ECOCLICK STARTER</t>
  </si>
  <si>
    <t>6.0 Sqmm 1.1v Ind. Cable Black (180 Mtr)</t>
  </si>
  <si>
    <t>6.0 Sqmm 1.1v Ind. Cable Blue (180 Mtr)</t>
  </si>
  <si>
    <t>6.0 Sqmm 1.1v Ind. Cable Red (180 Mtr)</t>
  </si>
  <si>
    <t>6.0 Sqmm 1.1v Ind. Cable Yello (180 Mtr)</t>
  </si>
  <si>
    <t>6.0 Sqmm 1.1v Industrial Cable Black</t>
  </si>
  <si>
    <t>6.0 Sqmm 1.1v Industrial Cable Blue</t>
  </si>
  <si>
    <t>6.0 Sqmm 1.1v Industrial Cable Red</t>
  </si>
  <si>
    <t>6.0 Sqmm 1.1v Industrial Cable Yellow</t>
  </si>
  <si>
    <t>6.0 Sqmm Twin Flat Aluminium Cable</t>
  </si>
  <si>
    <t>6.0MM SLEAVE</t>
  </si>
  <si>
    <t>63A/240V DP CHANGEOVER</t>
  </si>
  <si>
    <t>63A/415V FP CHANGEOVER</t>
  </si>
  <si>
    <t>AIR GLOW 24 W LED PANEL WHITE (1x1)</t>
  </si>
  <si>
    <t>AIR GLOW 36 W LED PANEL WHITE (2X2)</t>
  </si>
  <si>
    <t>AIR GLOW 40 W LED PANEL WHITE (2X2)</t>
  </si>
  <si>
    <t>AKG 20MM CASSING &amp; CAPPING</t>
  </si>
  <si>
    <t>AKG 25MM CASSING &amp; CAPPING</t>
  </si>
  <si>
    <t>AKG 32MM CASSING &amp; CAPPING</t>
  </si>
  <si>
    <t>AKG 40MM CASSING &amp; CAPPING</t>
  </si>
  <si>
    <t>AKG FLEXIBLE PIPE 20MM GR</t>
  </si>
  <si>
    <t>AKG FLEXIBLE PIPE 20MM WT</t>
  </si>
  <si>
    <t>AKG FLEXIBLE PIPE 25MM GR</t>
  </si>
  <si>
    <t>AKG FLEXIBLE PIPE 25MM WT</t>
  </si>
  <si>
    <t>ANCHOR PILOT BUZZER DOOR BELL</t>
  </si>
  <si>
    <t>ANTILA 10A 1 WAY SWITCH 1M BK+BK</t>
  </si>
  <si>
    <t>ANTILA 10A 1 WAY SWITCH 1M BK+S C</t>
  </si>
  <si>
    <t>ANTILA 10A 1 WAY SWITCH 1M BK+WOOD</t>
  </si>
  <si>
    <t>ANTILA 10A 1 WAY SWITCH 1M GR+GR</t>
  </si>
  <si>
    <t>ANTILA 10A 1 WAY SWITCH 1M GR+S C</t>
  </si>
  <si>
    <t>ANTILA 10A 1 WAY SWITCH 1M GR+WOOD</t>
  </si>
  <si>
    <t>ANTILA 10A 1 WAY SWITCH 1M WH+S C</t>
  </si>
  <si>
    <t>ANTILA 10A 1 WAY SWITCH 1M WH+WH</t>
  </si>
  <si>
    <t>ANTILA 10A 1 WAY SWITCH 1M WH+WOOD</t>
  </si>
  <si>
    <t>ANTILA 10A 2 WAY SWITCH 1M BK+BK</t>
  </si>
  <si>
    <t>ANTILA 10A 2 WAY SWITCH 1M BK+S C</t>
  </si>
  <si>
    <t>ANTILA 10A 2 WAY SWITCH 1M BK+WOOD</t>
  </si>
  <si>
    <t>ANTILA 10A 2 WAY SWITCH 1M GR+GR</t>
  </si>
  <si>
    <t>ANTILA 10A 2 WAY SWITCH 1M GR+S C</t>
  </si>
  <si>
    <t>ANTILA 10A 2 WAY SWITCH 1M GR+WOOD</t>
  </si>
  <si>
    <t>ANTILA 10A 2 WAY SWITCH 1M WH+S C</t>
  </si>
  <si>
    <t>ANTILA 10A 2 WAY SWITCH 1M WH+WH</t>
  </si>
  <si>
    <t>ANTILA 10A 2 WAY SWITCH 1M WH+WOOD</t>
  </si>
  <si>
    <t>ANTILA 10A BELL PUSH 1M BK+BK</t>
  </si>
  <si>
    <t>ANTILA 10A BELL PUSH 1M BK+S C</t>
  </si>
  <si>
    <t>ANTILA 10A BELL PUSH 1M BK+WOOD</t>
  </si>
  <si>
    <t>ANTILA 10A BELL PUSH 1M GR+GR</t>
  </si>
  <si>
    <t>ANTILA 10A BELL PUSH 1M GR+S C</t>
  </si>
  <si>
    <t>ANTILA 10A BELL PUSH 1M GR+WOOD</t>
  </si>
  <si>
    <t>ANTILA 10A BELL PUSH 1M IND WH+S C</t>
  </si>
  <si>
    <t>ANTILA 10A BELL PUSH 1M IND WH+WH</t>
  </si>
  <si>
    <t>ANTILA 10A BELL PUSH 1M WH+S C</t>
  </si>
  <si>
    <t>ANTILA 10A BELL PUSH 1M WH+WH</t>
  </si>
  <si>
    <t>ANTILA 10A BELL PUSH 1M WH+WOOD</t>
  </si>
  <si>
    <t>ANTILA 20A 1 WAY SWITCH 1M BK+BK</t>
  </si>
  <si>
    <t>ANTILA 20A 1 WAY SWITCH 1M BK+S C</t>
  </si>
  <si>
    <t>ANTILA 20A 1 WAY SWITCH 1M BK+WOOD</t>
  </si>
  <si>
    <t>ANTILA 20A 1 WAY SWITCH 1M GR+GR</t>
  </si>
  <si>
    <t>ANTILA 20A 1 WAY SWITCH 1M GR+S C</t>
  </si>
  <si>
    <t>ANTILA 20A 1 WAY SWITCH 1M GR+WOOD</t>
  </si>
  <si>
    <t>ANTILA 20A 1 WAY SWITCH 1M IND WH+S C</t>
  </si>
  <si>
    <t>ANTILA 20A 1 WAY SWITCH 1M IND WH+WH</t>
  </si>
  <si>
    <t>ANTILA 20A 1 WAY SWITCH 1M WH+S C</t>
  </si>
  <si>
    <t>ANTILA 20A 1 WAY SWITCH 1M WH+WH</t>
  </si>
  <si>
    <t>ANTILA 20A 1 WAY SWITCH 1M WH+WOOD</t>
  </si>
  <si>
    <t>ANTILA 20A 2 WAY SWITCH 1M BK+BK</t>
  </si>
  <si>
    <t>ANTILA 20A 2 WAY SWITCH 1M WH+WH</t>
  </si>
  <si>
    <t>ANZO 10A UNI. S. S. COMBINED</t>
  </si>
  <si>
    <t>ANZO 10A UNI. S. S. COMBINED WITH BOX</t>
  </si>
  <si>
    <t>ANZO 16A UNI. SOCKET WITH SAFETY SHUTTER</t>
  </si>
  <si>
    <t>ANZO 16A UNI. SOCKET WITHOUT SHUTTER</t>
  </si>
  <si>
    <t>ANZO 20A 1 WAY SWITCH</t>
  </si>
  <si>
    <t>ANZO 20A 2 WAY SWITCH</t>
  </si>
  <si>
    <t>ANZO 20A UNI. 5 IN 1 S.S.COMBINED</t>
  </si>
  <si>
    <t>ANZO 20A UNI. 5 IN 1 S.S.COMBINED W/BOX</t>
  </si>
  <si>
    <t>ANZO 20A UNI. 8 IN 1 S.S.COMBINED W/BOX</t>
  </si>
  <si>
    <t>ANZO 20A UNI. S.S. COMBINED</t>
  </si>
  <si>
    <t>ANZO 20A UNI. S.S. COMBINED WITH BOX</t>
  </si>
  <si>
    <t>ANZO 20A UNI. SS COM. WITH BOX WITHOUT/S</t>
  </si>
  <si>
    <t>ANZO 32A SURFACE D. P. SWITCH WITH IND.</t>
  </si>
  <si>
    <t>ANZO 4 STEP FAN REGULATOR</t>
  </si>
  <si>
    <t>ANZO 5 STEP FAN REGULATOR</t>
  </si>
  <si>
    <t>ANZO 6A 2 PIN SOCKET</t>
  </si>
  <si>
    <t>ANZO 6A 3 PIN SOCKET</t>
  </si>
  <si>
    <t>ANZO 6A 3 PIN SOCKET (NEW)</t>
  </si>
  <si>
    <t>ANZO ADON 10A 1 WAY SWITCH</t>
  </si>
  <si>
    <t>ANZO ADON 10A 2 WAY SWITCH</t>
  </si>
  <si>
    <t>ANZO ADON 10A BELL PUSH SWITCH</t>
  </si>
  <si>
    <t>ANZO ADON 10A INDICATOR</t>
  </si>
  <si>
    <t>ANZO ARON 10A 1 WAY SWITCH</t>
  </si>
  <si>
    <t>ANZO ARON 10A 2 WAY SWITCH</t>
  </si>
  <si>
    <t>ANZO ARON 10A BELL PUSH SWITCH</t>
  </si>
  <si>
    <t>ANZO MINI 10A KIT KAT FUSE</t>
  </si>
  <si>
    <t>ANZO MINI DIMMER</t>
  </si>
  <si>
    <t>ANZO MINI TV SOCKET</t>
  </si>
  <si>
    <t>ARTEMIS 13A INTERNATIONAL SOCKET 2M</t>
  </si>
  <si>
    <t>ARTEMIS 16A UNI. SOCKET With Shutter 2M</t>
  </si>
  <si>
    <t>ARTEMIS 25A UNIVERSAL SOCKETS 2M</t>
  </si>
  <si>
    <t>ARTEMIS 25AMP MOTOR STARTER SWITCH 2M</t>
  </si>
  <si>
    <t>ARTEMIS 32AMP MOTOR STARTER SWITCH 2M</t>
  </si>
  <si>
    <t>ARTEMIS 4 STEP FAN REGULATOR 1M</t>
  </si>
  <si>
    <t>ARTEMIS 5 STEP FAN REGULATOR 2M</t>
  </si>
  <si>
    <t>ARTEMIS 6A 2 PIN SOCKET 1M</t>
  </si>
  <si>
    <t>ARTEMIS 6A 3 PIN SOCKET 2M</t>
  </si>
  <si>
    <t>ARTEMIS 6A 3 PIN SOCKET WithShutter 2M</t>
  </si>
  <si>
    <t>ARTEMIS ARISTO PLATE 12M WHITE</t>
  </si>
  <si>
    <t>ARTEMIS ARISTO PLATE 16M WHITE</t>
  </si>
  <si>
    <t>ARTEMIS ARISTO PLATE 18M WHITE</t>
  </si>
  <si>
    <t>ARTEMIS ARISTO PLATE 1M WHITE</t>
  </si>
  <si>
    <t>ARTEMIS ARISTO PLATE 2M WHITE</t>
  </si>
  <si>
    <t>ARTEMIS ARISTO PLATE 3M WHITE</t>
  </si>
  <si>
    <t>ARTEMIS ARISTO PLATE 4M WHITE</t>
  </si>
  <si>
    <t>ARTEMIS ARISTO PLATE 6M WHITE</t>
  </si>
  <si>
    <t>ARTEMIS ARISTO PLATE 8M (H) WHITE</t>
  </si>
  <si>
    <t>ARTEMIS ARISTO PLATE 8M (S) WHITE</t>
  </si>
  <si>
    <t>ARTEMIS ARTIS 10A 1 WAY SWITCH 1M</t>
  </si>
  <si>
    <t>ARTEMIS ARTIS 10A 2 WAY SWITCH 1M</t>
  </si>
  <si>
    <t>ARTEMIS ARTIS 10A BELL PUSH SWITCH 1M</t>
  </si>
  <si>
    <t>ARTEMIS ARTIS 10A BELL PUSH SWITCH 2M</t>
  </si>
  <si>
    <t>ARTEMIS ARTIS 10A BELLPUSH SWITCH W/I 2M</t>
  </si>
  <si>
    <t>ARTEMIS ARTIS 20A 1 WAY SWITCH 1M</t>
  </si>
  <si>
    <t>ARTEMIS ARTIS 20A 1 WAY SWITCH 2M</t>
  </si>
  <si>
    <t>ARTEMIS ARTIS 20A 2 WAY SWITCH 1M</t>
  </si>
  <si>
    <t>ARTEMIS ARTIS 20A 2 WAY SWITCH 2M</t>
  </si>
  <si>
    <t>ARTEMIS ARTIS 25A 1 WAY SWITCH 1M</t>
  </si>
  <si>
    <t>ARTEMIS ARTIS 32A DP. SWITCH W/I 2M</t>
  </si>
  <si>
    <t>ARTEMIS AXON PLATE 12M CAPRI BLUE</t>
  </si>
  <si>
    <t>ARTEMIS AXON PLATE 12M FOSSIL GREY</t>
  </si>
  <si>
    <t>ARTEMIS AXON PLATE 12M JET BLACK</t>
  </si>
  <si>
    <t>ARTEMIS AXON PLATE 12M TEAK WOOD</t>
  </si>
  <si>
    <t>ARTEMIS AXON PLATE 12M WHITE</t>
  </si>
  <si>
    <t>ARTEMIS AXON PLATE 16M CAPRI BLUE</t>
  </si>
  <si>
    <t>ARTEMIS AXON PLATE 16M FOSSIL GREY</t>
  </si>
  <si>
    <t>ARTEMIS AXON PLATE 16M JET BLACK</t>
  </si>
  <si>
    <t>ARTEMIS AXON PLATE 16M TEAK WOOD</t>
  </si>
  <si>
    <t>ARTEMIS AXON PLATE 16M WHITE</t>
  </si>
  <si>
    <t>ARTEMIS AXON PLATE 18M CAPRI BLUE</t>
  </si>
  <si>
    <t>ARTEMIS AXON PLATE 18M FOSSIL GREY</t>
  </si>
  <si>
    <t>ARTEMIS AXON PLATE 18M JET BLACK</t>
  </si>
  <si>
    <t>ARTEMIS AXON PLATE 18M TAN YELLOW</t>
  </si>
  <si>
    <t>ARTEMIS AXON PLATE 18M TEAK WOOD</t>
  </si>
  <si>
    <t>ARTEMIS AXON PLATE 18M WHITE</t>
  </si>
  <si>
    <t>ARTEMIS AXON PLATE 1M CAPRI BLUE</t>
  </si>
  <si>
    <t>ARTEMIS AXON PLATE 1M FOSSIL GREY</t>
  </si>
  <si>
    <t>ARTEMIS AXON PLATE 1M JET BLACK</t>
  </si>
  <si>
    <t>ARTEMIS AXON PLATE 1M TAN YELLOW</t>
  </si>
  <si>
    <t>ARTEMIS AXON PLATE 1M TEAK WOOD</t>
  </si>
  <si>
    <t>ARTEMIS AXON PLATE 1M WHITE</t>
  </si>
  <si>
    <t>ARTEMIS AXON PLATE 2M CAPRI BLUE</t>
  </si>
  <si>
    <t>ARTEMIS AXON PLATE 2M FOSSIL GREY</t>
  </si>
  <si>
    <t>ARTEMIS AXON PLATE 2M JET BLACK</t>
  </si>
  <si>
    <t>ARTEMIS AXON PLATE 2M TAN YELLOW</t>
  </si>
  <si>
    <t>ARTEMIS AXON PLATE 2M TEAK WOOD</t>
  </si>
  <si>
    <t>ARTEMIS AXON PLATE 2M WHITE</t>
  </si>
  <si>
    <t>ARTEMIS AXON PLATE 3M CAPRI BLUE</t>
  </si>
  <si>
    <t>ARTEMIS AXON PLATE 3M CAPRI BLUE (W/P)</t>
  </si>
  <si>
    <t>ARTEMIS AXON PLATE 3M FOSSIL GREY</t>
  </si>
  <si>
    <t>ARTEMIS AXON PLATE 3M FOSSIL GREY (W/P)</t>
  </si>
  <si>
    <t>ARTEMIS AXON PLATE 3M JET BLACK</t>
  </si>
  <si>
    <t>ARTEMIS AXON PLATE 3M TAN YELLOW</t>
  </si>
  <si>
    <t>ARTEMIS AXON PLATE 3M TEAK WOOD</t>
  </si>
  <si>
    <t>ARTEMIS AXON PLATE 3M TEAK WOOD (W/P)</t>
  </si>
  <si>
    <t>ARTEMIS AXON PLATE 3M WHITE</t>
  </si>
  <si>
    <t>ARTEMIS AXON PLATE 3M WHITE (W/P)</t>
  </si>
  <si>
    <t>ARTEMIS AXON PLATE 4M CAPRI BLUE</t>
  </si>
  <si>
    <t>ARTEMIS AXON PLATE 4M CAPRI BLUE (W/P)</t>
  </si>
  <si>
    <t>ARTEMIS AXON PLATE 4M FOSSIL GREY</t>
  </si>
  <si>
    <t>ARTEMIS AXON PLATE 4M JET BLACK</t>
  </si>
  <si>
    <t>ARTEMIS AXON PLATE 4M TAN YELLOW</t>
  </si>
  <si>
    <t>ARTEMIS AXON PLATE 4M TEAK WOOD</t>
  </si>
  <si>
    <t>ARTEMIS AXON PLATE 4M TEAK WOOD (W/P)</t>
  </si>
  <si>
    <t>ARTEMIS AXON PLATE 4M WHITE</t>
  </si>
  <si>
    <t>ARTEMIS AXON PLATE 4M WHITE(W/Partition)</t>
  </si>
  <si>
    <t>ARTEMIS AXON PLATE 6M CAPRI BLUE</t>
  </si>
  <si>
    <t>ARTEMIS AXON PLATE 6M FOSSIL GREY</t>
  </si>
  <si>
    <t>ARTEMIS AXON PLATE 6M JET BLACK</t>
  </si>
  <si>
    <t>ARTEMIS AXON PLATE 6M TAN YELLOW</t>
  </si>
  <si>
    <t>ARTEMIS AXON PLATE 6M TEAK WOOD</t>
  </si>
  <si>
    <t>ARTEMIS AXON PLATE 6M WHITE</t>
  </si>
  <si>
    <t>ARTEMIS AXON PLATE 8M (H) CAPRI BLUE</t>
  </si>
  <si>
    <t>ARTEMIS AXON PLATE 8M (H) FOSSIL GREY</t>
  </si>
  <si>
    <t>ARTEMIS AXON PLATE 8M (H) JET BLACK</t>
  </si>
  <si>
    <t>ARTEMIS AXON PLATE 8M (H) TAN YELLOW</t>
  </si>
  <si>
    <t>ARTEMIS AXON PLATE 8M (H) TEAK WOOD</t>
  </si>
  <si>
    <t>ARTEMIS AXON PLATE 8M (H) WHITE</t>
  </si>
  <si>
    <t>ARTEMIS AXON PLATE 8M (S) CAPRI BLUE</t>
  </si>
  <si>
    <t>ARTEMIS AXON PLATE 8M (S) FOSSIL GREY</t>
  </si>
  <si>
    <t>ARTEMIS AXON PLATE 8M (S) JET BLACK</t>
  </si>
  <si>
    <t>ARTEMIS AXON PLATE 8M (S) TEAK WOOD</t>
  </si>
  <si>
    <t>ARTEMIS AXON PLATE 8M (S) WHITE</t>
  </si>
  <si>
    <t>ARTEMIS BLACK 13A INTERNATIONAL SOCKET 2</t>
  </si>
  <si>
    <t>ARTEMIS BLACK 16A UNI SOCKET W/Shutter 2</t>
  </si>
  <si>
    <t>ARTEMIS BLACK 25A UNIVERSAL SOCKETS 2M</t>
  </si>
  <si>
    <t>ARTEMIS BLACK 25AMP MOTOR STARTER 2M</t>
  </si>
  <si>
    <t>ARTEMIS BLACK 32A DP. KEY TAG SW W/I 2M</t>
  </si>
  <si>
    <t>ARTEMIS BLACK 32AMP MOTOR STARTER 2M</t>
  </si>
  <si>
    <t>ARTEMIS BLACK 4 STEP FAN REGULATOR 1M</t>
  </si>
  <si>
    <t>ARTEMIS BLACK 5 STEP FAN REGULATOR 2M</t>
  </si>
  <si>
    <t>ARTEMIS BLACK 6A 2 PIN SOCKET 1M</t>
  </si>
  <si>
    <t>ARTEMIS BLACK 6A 3 PIN SOCKET 2M</t>
  </si>
  <si>
    <t>ARTEMIS BLACK ARTIS 10A 1 WAY SWITCH 1M</t>
  </si>
  <si>
    <t>ARTEMIS BLACK ARTIS 10A 2 WAY SWITCH 1M</t>
  </si>
  <si>
    <t>ARTEMIS BLACK ARTIS 10A BELL PUSH SW 2M</t>
  </si>
  <si>
    <t>ARTEMIS BLACK ARTIS 10ABELLPUSH SW W/I 2</t>
  </si>
  <si>
    <t>ARTEMIS BLACK ARTIS 20A 1 WAY SWITCH 1M</t>
  </si>
  <si>
    <t>ARTEMIS BLACK ARTIS 20A 2 WAY SWITCH 1M</t>
  </si>
  <si>
    <t>ARTEMIS BLACK ARTIS 25A 1 WAY SWITCH 1M</t>
  </si>
  <si>
    <t>ARTEMIS BLACK ARTIS 32A DP. SWITCH W/I 2</t>
  </si>
  <si>
    <t>ARTEMIS BLACK BLANK PLATE 1M</t>
  </si>
  <si>
    <t>ARTEMIS BLACK FOOT LIGHT WITH 3 LED 2M</t>
  </si>
  <si>
    <t>ARTEMIS BLACK INDICATOR 1M</t>
  </si>
  <si>
    <t>ARTEMIS BLACK SINGLE POLE MCB 16A</t>
  </si>
  <si>
    <t>ARTEMIS BLACK SINGLE POLE MCB 20A</t>
  </si>
  <si>
    <t>ARTEMIS BLACK SINGLE POLE MCB 25A</t>
  </si>
  <si>
    <t>ARTEMIS BLACK SINGLE POLE MCB 32A</t>
  </si>
  <si>
    <t>ARTEMIS BLACK SINGLE POLE MCB 6A</t>
  </si>
  <si>
    <t>ARTEMIS BLANK PLATE 1M</t>
  </si>
  <si>
    <t>ARTEMIS DOUBLE POLE MCB 32A</t>
  </si>
  <si>
    <t>ARTEMIS EDP SOCKET OUTLET RJ45 (CAT 6)1M</t>
  </si>
  <si>
    <t>ARTEMIS FOOT LIGHT LAMP WITH 3 LED 2M</t>
  </si>
  <si>
    <t>ARTEMIS GREY 13A INTERNATIONAL SOCKET 2M</t>
  </si>
  <si>
    <t>ARTEMIS GREY 16A UNI SOCKET W/Shutter 2M</t>
  </si>
  <si>
    <t>ARTEMIS GREY 25A UNIVERSAL SOCKETS 2M</t>
  </si>
  <si>
    <t>ARTEMIS GREY 25AMP MOTOR STARTER 2M</t>
  </si>
  <si>
    <t>ARTEMIS GREY 32A DP. KEY TAG SW W/I 2M</t>
  </si>
  <si>
    <t>ARTEMIS GREY 4 STEP FAN REGULATOR 1M</t>
  </si>
  <si>
    <t>ARTEMIS GREY 5 STEP FAN REGULATOR 2M</t>
  </si>
  <si>
    <t>ARTEMIS GREY 6A 3 PIN SOCKET 2M</t>
  </si>
  <si>
    <t>ARTEMIS GREY ARTIS 10A 1 WAY SWITCH 1M</t>
  </si>
  <si>
    <t>ARTEMIS GREY ARTIS 10A 2 WAY SWITCH 1M</t>
  </si>
  <si>
    <t>ARTEMIS GREY ARTIS 10A BELL PUSH SW 1M</t>
  </si>
  <si>
    <t>ARTEMIS GREY ARTIS 10A BELL PUSH SW 2M</t>
  </si>
  <si>
    <t>ARTEMIS GREY ARTIS 10A BELLPUSH SW W/I 2</t>
  </si>
  <si>
    <t>ARTEMIS GREY ARTIS 20A 1 WAY SWITCH 1M</t>
  </si>
  <si>
    <t>ARTEMIS GREY ARTIS 20A 2 WAY SWITCH 1M</t>
  </si>
  <si>
    <t>ARTEMIS GREY ARTIS 32A DP. SWITCH W/I 2M</t>
  </si>
  <si>
    <t>ARTEMIS GREY BLANK PLATE 1M</t>
  </si>
  <si>
    <t>ARTEMIS GREY DOUBLE POLE MCB 32A</t>
  </si>
  <si>
    <t>ARTEMIS GREY ELECTRONIC NIGHT LAMP 2M</t>
  </si>
  <si>
    <t>ARTEMIS GREY FOOT LIGHT WITH 3 LED 2M</t>
  </si>
  <si>
    <t>ARTEMIS GREY INDICATOR 1M</t>
  </si>
  <si>
    <t>ARTEMIS GREY SINGLE POLE MCB 10A</t>
  </si>
  <si>
    <t>ARTEMIS GREY SINGLE POLE MCB 16A</t>
  </si>
  <si>
    <t>ARTEMIS GREY SINGLE POLE MCB 20A</t>
  </si>
  <si>
    <t>ARTEMIS GREY SINGLE POLE MCB 25A</t>
  </si>
  <si>
    <t>ARTEMIS GREY SINGLE POLE MCB 32A</t>
  </si>
  <si>
    <t>ARTEMIS GREY SINGLE POLE MCB 6A</t>
  </si>
  <si>
    <t>ARTEMIS GREY TV SOCKET 1M</t>
  </si>
  <si>
    <t>ARTEMIS GREY USB CHARGER 1M</t>
  </si>
  <si>
    <t>ARTEMIS INDICATOR 1M</t>
  </si>
  <si>
    <t>ARTEMIS LIST DLP</t>
  </si>
  <si>
    <t>ARTEMIS METAL TABLE TOP</t>
  </si>
  <si>
    <t>ARTEMIS SAMPLE 2 IN 1 SOCKET BLACK DUMMY</t>
  </si>
  <si>
    <t>ARTEMIS SAMPLE AXON 3M BLACK</t>
  </si>
  <si>
    <t>ARTEMIS SAMPLE AXON 3M CAPRI BLUE</t>
  </si>
  <si>
    <t>ARTEMIS SAMPLE AXON 3M TEAK WOOD</t>
  </si>
  <si>
    <t>ARTEMIS SAMPLE AXON 3M WHITE</t>
  </si>
  <si>
    <t>ARTEMIS SAMPLE SWITCH ARTIS BLACK 10A</t>
  </si>
  <si>
    <t>ARTEMIS SAMPLE SWITCH ARTIS GREY 10A</t>
  </si>
  <si>
    <t>ARTEMIS SINGLE POLE MCB 10A</t>
  </si>
  <si>
    <t>ARTEMIS SINGLE POLE MCB 16A</t>
  </si>
  <si>
    <t>ARTEMIS SINGLE POLE MCB 20A</t>
  </si>
  <si>
    <t>ARTEMIS SINGLE POLE MCB 25A</t>
  </si>
  <si>
    <t>ARTEMIS SINGLE POLE MCB 32A</t>
  </si>
  <si>
    <t>ARTEMIS SINGLE POLE MCB 6A</t>
  </si>
  <si>
    <t>ARTEMIS T. T. ANTILA WHITE SC+ARISTO</t>
  </si>
  <si>
    <t>ARTEMIS TV SOCKET 1M</t>
  </si>
  <si>
    <t>ARTEMIS USB CHARGER 1M</t>
  </si>
  <si>
    <t>ASTON 6 W LED DOWN LIGHT BLUE</t>
  </si>
  <si>
    <t>ASTON 6 W LED DOWN LIGHT D/L</t>
  </si>
  <si>
    <t>ASTON 6 W LED DOWN LIGHT GREEN</t>
  </si>
  <si>
    <t>ASTON 6 W LED DOWN LIGHT PINK</t>
  </si>
  <si>
    <t>ASTON 6 W LED DOWN LIGHT RED</t>
  </si>
  <si>
    <t>ASTON 6 W LED DOWN LIGHT W/W</t>
  </si>
  <si>
    <t>ASTON 6 W LED DOWN LIGHT WHITE</t>
  </si>
  <si>
    <t>ASTON-INNER-6W</t>
  </si>
  <si>
    <t>ASTON-OUTER -6W (50 Pcs)</t>
  </si>
  <si>
    <t>AURO 10 W LED BULK HEAD LIGHT</t>
  </si>
  <si>
    <t>AURO 20 W LED BULK HEAD LIGHT</t>
  </si>
  <si>
    <t>AURO BULK HEAD-INNER-10W</t>
  </si>
  <si>
    <t>AURO BULK HEAD-OUTER -10W (50 PCS)</t>
  </si>
  <si>
    <t>AURO BULK HEAD-OUTER -20W (50 PCS)</t>
  </si>
  <si>
    <t>BACKPACK</t>
  </si>
  <si>
    <t>BAJAJ 10W EMERGENCY BATTEN  LIGHT 2FT</t>
  </si>
  <si>
    <t>BEAMAX 10 W LED SURFACE COB TRACK W/W</t>
  </si>
  <si>
    <t>BEAMAX 20 W LED COB TRACK LIGHT D/L</t>
  </si>
  <si>
    <t>BEAMAX 20 W LED COB TRACK LIGHT WHITE</t>
  </si>
  <si>
    <t>BEAMAX 20 W LED SURFACE COB TRACK W/W</t>
  </si>
  <si>
    <t>BEAMAX 20 W LED SURFACE COB TRACK WHITE</t>
  </si>
  <si>
    <t>BEAMAX 30 W LED COB TRACK LIGHT W/W</t>
  </si>
  <si>
    <t>BEAMAX 30 W LED COB TRACK LIGHT WHITE</t>
  </si>
  <si>
    <t>BEAMAX 30 W LED SURFACE COB TRACK W/W</t>
  </si>
  <si>
    <t>BEAMAX 30 W LED SURFACE COB TRACK WHITE</t>
  </si>
  <si>
    <t>BLANKET (For Sales Promotion)</t>
  </si>
  <si>
    <t>BRILEX 100 W LED FLOOD LIGHT W/W</t>
  </si>
  <si>
    <t>BRILEX 100 W LED FLOOD LIGHT WHITE</t>
  </si>
  <si>
    <t>BRILEX 200 W LED FLOOD LIGHT W/W</t>
  </si>
  <si>
    <t>BRILEX 200 W LED FLOOD LIGHT WHITE</t>
  </si>
  <si>
    <t>BRILEX 30 W LED FLOOD LIGHT W/W</t>
  </si>
  <si>
    <t>BRILEX 30 W LED FLOOD LIGHT WHITE</t>
  </si>
  <si>
    <t>BRILEX 50 W LED FLOOD LIGHT W/W</t>
  </si>
  <si>
    <t>BRILEX 50 W LED FLOOD LIGHT WHITE</t>
  </si>
  <si>
    <t>BRILEX FLOOD - INNER -100W</t>
  </si>
  <si>
    <t>BRILEX FLOOD - INNER -200W</t>
  </si>
  <si>
    <t>BRILEX FLOOD - INNER -30W</t>
  </si>
  <si>
    <t>BRILEX FLOOD - INNER -50W</t>
  </si>
  <si>
    <t>BRILEX FLOOD - OUTER -100W</t>
  </si>
  <si>
    <t>BRILEX FLOOD - OUTER -200W</t>
  </si>
  <si>
    <t>BRILEX FLOOD - OUTER -30W</t>
  </si>
  <si>
    <t>BRILEX FLOOD - OUTER -50W</t>
  </si>
  <si>
    <t>BRILLO ROPE LIGHT BLUE</t>
  </si>
  <si>
    <t>BRILLO ROPE LIGHT DRIVER</t>
  </si>
  <si>
    <t>BRILLO ROPE LIGHT GREEN</t>
  </si>
  <si>
    <t>BRILLO ROPE LIGHT ICE BLUE</t>
  </si>
  <si>
    <t>BRILLO ROPE LIGHT PINK</t>
  </si>
  <si>
    <t>BRILLO ROPE LIGHT RED</t>
  </si>
  <si>
    <t>BRILLO ROPE LIGHT W/W</t>
  </si>
  <si>
    <t>BRILLO ROPE LIGHT WHITE</t>
  </si>
  <si>
    <t>CABLE SELF ADHESIV TIE HOLDER 19X19MM</t>
  </si>
  <si>
    <t>Packet</t>
  </si>
  <si>
    <t>CLARO 3 W LED SPOT LIGHT BLUE</t>
  </si>
  <si>
    <t>CLARO 3 W LED SPOT LIGHT GREEN</t>
  </si>
  <si>
    <t>CLARO 3 W LED SPOT LIGHT PINK</t>
  </si>
  <si>
    <t>CLARO 3 W LED SPOT LIGHT RED</t>
  </si>
  <si>
    <t>CLARO 3 W LED SPOT LIGHT W/W</t>
  </si>
  <si>
    <t>CLARO 3 W LED SPOT LIGHT WHITE</t>
  </si>
  <si>
    <t>CLARO NEW 3 W LED SPOT LIGHT BLUE</t>
  </si>
  <si>
    <t>CLARO NEW 3 W LED SPOT LIGHT GREEN</t>
  </si>
  <si>
    <t>CLARO NEW 3 W LED SPOT LIGHT PINK</t>
  </si>
  <si>
    <t>CLARO NEW 3 W LED SPOT LIGHT RED</t>
  </si>
  <si>
    <t>CLARO NEW 3 W LED SPOT LIGHT W/W</t>
  </si>
  <si>
    <t>CLARO NEW 3 W LED SPOT LIGHT WHITE</t>
  </si>
  <si>
    <t>CORAL 7 W LED COB SPOT LIGHT BLUE</t>
  </si>
  <si>
    <t>CORAL 7 W LED COB SPOT LIGHT D/L</t>
  </si>
  <si>
    <t>CORAL 7 W LED COB SPOT LIGHT GREEN</t>
  </si>
  <si>
    <t>CORAL 7 W LED COB SPOT LIGHT RED</t>
  </si>
  <si>
    <t>CORAL 7 W LED COB SPOT LIGHT W/W</t>
  </si>
  <si>
    <t>CORAL 7 W LED COB SPOT LIGHT WHITE</t>
  </si>
  <si>
    <t>DECO 0.5 W LED BULB BLUE</t>
  </si>
  <si>
    <t>DECO 0.5 W LED BULB GREEN</t>
  </si>
  <si>
    <t>DECO 0.5 W LED BULB ORANGE</t>
  </si>
  <si>
    <t>DECO 0.5 W LED BULB PINK</t>
  </si>
  <si>
    <t>DECO 0.5 W LED BULB RED</t>
  </si>
  <si>
    <t>DECO 0.5 W LED BULB WHITE</t>
  </si>
  <si>
    <t>DECO 0.5 W LED BULB YELLOW</t>
  </si>
  <si>
    <t>DIARY 2024</t>
  </si>
  <si>
    <t>DOWELL 10.0MM COPPER LUGS PIN TYPE CP-7</t>
  </si>
  <si>
    <t>DOWELL 2.5MM COPPER LUGS PIN TYPE CP-1</t>
  </si>
  <si>
    <t>DOWELL 4.0MM COPPER LUGS PIN TYPE CP-3</t>
  </si>
  <si>
    <t>DOWELL 4/6MM COPPER LUGS RING TYPE</t>
  </si>
  <si>
    <t>DOWELL6.0MM COPPER LUGS PIN TYPE CP-5</t>
  </si>
  <si>
    <t>DP MCB ENCLOSURE</t>
  </si>
  <si>
    <t>ELECTRICIAN BAG (For Sales Promotion)</t>
  </si>
  <si>
    <t>E-LITE 50 W LED FLOOD LIGHT WHITE</t>
  </si>
  <si>
    <t>ELITE FLOOD - INNER -50W</t>
  </si>
  <si>
    <t>ELITE FLOOD - OUTER -50W (10 PCS)</t>
  </si>
  <si>
    <t>ENVELOPE SMALL (WITHOUT NAME)</t>
  </si>
  <si>
    <t>FAVIT 10A 1 WAY SWITCH 1M F-1</t>
  </si>
  <si>
    <t>FAVIT 10A 1 WAY SWITCH 1M F-2</t>
  </si>
  <si>
    <t>FAVIT 10A 1 WAY SWITCH 1M FIESTA</t>
  </si>
  <si>
    <t>FAVIT 10A 1 WAY SWITCH 1M FILO</t>
  </si>
  <si>
    <t>FAVIT 10A 1 WAY SWITCH 1M FLORA</t>
  </si>
  <si>
    <t>FAVIT 10A 1 WAY SWITCH 2M FLORA</t>
  </si>
  <si>
    <t>FAVIT 10A 2 WAY SWITCH 1M F-2</t>
  </si>
  <si>
    <t>FAVIT 10A 2 WAY SWITCH 1M FIESTA</t>
  </si>
  <si>
    <t>FAVIT 10A 2 WAY SWITCH 1M FILO</t>
  </si>
  <si>
    <t>FAVIT 10A 2 WAY SWITCH 1M FLORA</t>
  </si>
  <si>
    <t>FAVIT 10A BELL PUSH SWITCH  W/I 2M F-2</t>
  </si>
  <si>
    <t>FAVIT 10A BELL PUSH SWITCH  W/I 2M FLORA</t>
  </si>
  <si>
    <t>FAVIT 10A BELL PUSH SWITCH 1M F-2</t>
  </si>
  <si>
    <t>FAVIT 10A BELL PUSH SWITCH 1M FILO</t>
  </si>
  <si>
    <t>FAVIT 10A BELL PUSH SWITCH 1M FLORA</t>
  </si>
  <si>
    <t>FAVIT 10A BELL PUSH SWITCH 2M FILO</t>
  </si>
  <si>
    <t>FAVIT 16A UNI. SOCKET With Shutter 2M</t>
  </si>
  <si>
    <t>FAVIT 2 LINE TELE JACK  RJ-11 1M</t>
  </si>
  <si>
    <t>FAVIT 20A 1 WAY SWITCH 1M F-2</t>
  </si>
  <si>
    <t>FAVIT 20A 1 WAY SWITCH 1M FIESTA</t>
  </si>
  <si>
    <t>FAVIT 20A 1 WAY SWITCH 1M FILO</t>
  </si>
  <si>
    <t>FAVIT 20A 1 WAY SWITCH 1M FLORA</t>
  </si>
  <si>
    <t>FAVIT 20A 1 WAY SWITCH 2M FIESTA</t>
  </si>
  <si>
    <t>FAVIT 20A 2 WAY SWITCH 1M F-2</t>
  </si>
  <si>
    <t>FAVIT 20A 2 WAY SWITCH 1M FIESTA</t>
  </si>
  <si>
    <t>FAVIT 20A 2 WAY SWITCH 1M FLORA</t>
  </si>
  <si>
    <t>FAVIT 25A 1 WAY SWITCH 1M F-2</t>
  </si>
  <si>
    <t>FAVIT 25A UNIVERSAL SOCKETS 2M</t>
  </si>
  <si>
    <t>FAVIT 32A DP. SWITCH W/I 2M F-2</t>
  </si>
  <si>
    <t>FAVIT 32A DP. SWITCH W/I 2M FLORA</t>
  </si>
  <si>
    <t>FAVIT 32AMP MOTOR STARTER SWITCH 2M</t>
  </si>
  <si>
    <t>FAVIT 4 STEP FAN REGULATOR 1M</t>
  </si>
  <si>
    <t>FAVIT 5 STEP FAN REGULATOR 2M</t>
  </si>
  <si>
    <t>FAVIT 6A 2 PIN SOCKET 1M</t>
  </si>
  <si>
    <t>FAVIT 6A 3 PIN SOCKET 2M</t>
  </si>
  <si>
    <t>FAVIT BLANK PLATE 1M</t>
  </si>
  <si>
    <t>FAVIT DOUBLE POLE MCB 32A</t>
  </si>
  <si>
    <t>FAVIT EDP SOCKET OUTLET RJ-45 (CAT 6) 1M</t>
  </si>
  <si>
    <t>FAVIT FOOT LIGHT LAMP WITH 3 LED 2M</t>
  </si>
  <si>
    <t>FAVIT GREY 10A 1 WAY SWITCH 1M F-2</t>
  </si>
  <si>
    <t>FAVIT GREY 10A 1 WAY SWITCH 1M FIESTA</t>
  </si>
  <si>
    <t>FAVIT GREY 10A 1 WAY SWITCH 1M FILO</t>
  </si>
  <si>
    <t>FAVIT GREY 10A 1 WAY SWITCH 1M FLORA</t>
  </si>
  <si>
    <t>FAVIT GREY 10A 2 WAY SWITCH 1M F-2</t>
  </si>
  <si>
    <t>FAVIT GREY 10A 2 WAY SWITCH 1M FIESTA</t>
  </si>
  <si>
    <t>FAVIT GREY 10A 2 WAY SWITCH 1M FILO</t>
  </si>
  <si>
    <t>FAVIT GREY 10A 2 WAY SWITCH 1M FLORA</t>
  </si>
  <si>
    <t>FAVIT GREY 10A BELL PUSH SW  W/I 2M F-2</t>
  </si>
  <si>
    <t>FAVIT GREY 10A BELL PUSH SW  W/I 2M FILO</t>
  </si>
  <si>
    <t>FAVIT GREY 10A BELL PUSH SW W/I 2M FLORA</t>
  </si>
  <si>
    <t>FAVIT GREY 10A BELL PUSH SWITCH 1M F-2</t>
  </si>
  <si>
    <t>FAVIT GREY 10A BELL PUSH SWITCH 1M FILO</t>
  </si>
  <si>
    <t>FAVIT GREY 10A BELL PUSH SWITCH 1M FLORA</t>
  </si>
  <si>
    <t>FAVIT GREY 10A BELL PUSH SWITCH 2M F-1</t>
  </si>
  <si>
    <t>FAVIT GREY 16A UNI. SOCKET W/Shutter 2M</t>
  </si>
  <si>
    <t>FAVIT GREY 20A 1 WAY SWITCH 1M F-2</t>
  </si>
  <si>
    <t>FAVIT GREY 20A 1 WAY SWITCH 1M FIESTA</t>
  </si>
  <si>
    <t>FAVIT GREY 20A 1 WAY SWITCH 1M FILO</t>
  </si>
  <si>
    <t>FAVIT GREY 20A 1 WAY SWITCH 1M FLORA</t>
  </si>
  <si>
    <t>FAVIT GREY 25AMP UNIVERSAL SOCKETS 2M</t>
  </si>
  <si>
    <t>FAVIT GREY 32A DP. KEY TAG SW W/I 2M</t>
  </si>
  <si>
    <t>FAVIT GREY 32A DP. SWITCH W/I 2M FILO</t>
  </si>
  <si>
    <t>FAVIT GREY 32A DP. SWITCH W/I 2M FLORA</t>
  </si>
  <si>
    <t>FAVIT GREY 4 STEP FAN REGULATOR 1M</t>
  </si>
  <si>
    <t>FAVIT GREY 5 STEP FAN REGULATOR 2M</t>
  </si>
  <si>
    <t>FAVIT GREY 6A 3 PIN SOCKET 2M</t>
  </si>
  <si>
    <t>FAVIT GREY BLANK PLATE 1M</t>
  </si>
  <si>
    <t>FAVIT GREY DOUBLE POLE MCB 32A</t>
  </si>
  <si>
    <t>FAVIT GREY INDICATOR 1M</t>
  </si>
  <si>
    <t>FAVIT GREY SINGLE POLE MCB 10A</t>
  </si>
  <si>
    <t>FAVIT GREY SINGLE POLE MCB 16A</t>
  </si>
  <si>
    <t>FAVIT GREY SINGLE POLE MCB 25A</t>
  </si>
  <si>
    <t>FAVIT GREY SINGLE POLE MCB 32A</t>
  </si>
  <si>
    <t>FAVIT GREY TV SOCKET 1M</t>
  </si>
  <si>
    <t>FAVIT GREY USB CHARGER 1M</t>
  </si>
  <si>
    <t>FAVIT INDICATOR 1M</t>
  </si>
  <si>
    <t>FAVIT METAL TABLE TOP</t>
  </si>
  <si>
    <t>FAVIT OASIS PLATE 12M BLACK</t>
  </si>
  <si>
    <t>FAVIT OASIS PLATE 12M GRAPHITE</t>
  </si>
  <si>
    <t>FAVIT OASIS PLATE 12M MACA WOOD</t>
  </si>
  <si>
    <t>FAVIT OASIS PLATE 12M RED WINE</t>
  </si>
  <si>
    <t>FAVIT OASIS PLATE 12M WHITE</t>
  </si>
  <si>
    <t>FAVIT OASIS PLATE 16M MACA WOOD</t>
  </si>
  <si>
    <t>FAVIT OASIS PLATE 16M WHITE</t>
  </si>
  <si>
    <t>FAVIT OASIS PLATE 18M BLACK</t>
  </si>
  <si>
    <t>FAVIT OASIS PLATE 18M GRAPHITE</t>
  </si>
  <si>
    <t>FAVIT OASIS PLATE 18M MACA WOOD</t>
  </si>
  <si>
    <t>FAVIT OASIS PLATE 18M WHITE</t>
  </si>
  <si>
    <t>FAVIT OASIS PLATE 1M BLACK</t>
  </si>
  <si>
    <t>FAVIT OASIS PLATE 1M WHITE</t>
  </si>
  <si>
    <t>FAVIT OASIS PLATE 2M BLACK</t>
  </si>
  <si>
    <t>FAVIT OASIS PLATE 2M GRAPHITE</t>
  </si>
  <si>
    <t>FAVIT OASIS PLATE 2M MACA WOOD</t>
  </si>
  <si>
    <t>FAVIT OASIS PLATE 2M RED WINE</t>
  </si>
  <si>
    <t>FAVIT OASIS PLATE 2M WHITE</t>
  </si>
  <si>
    <t>FAVIT OASIS PLATE 3M BLACK</t>
  </si>
  <si>
    <t>FAVIT OASIS PLATE 3M GRAPHITE</t>
  </si>
  <si>
    <t>FAVIT OASIS PLATE 3M MACA WOOD</t>
  </si>
  <si>
    <t>FAVIT OASIS PLATE 3M RED WINE</t>
  </si>
  <si>
    <t>FAVIT OASIS PLATE 3M WHITE</t>
  </si>
  <si>
    <t>FAVIT OASIS PLATE 4M BLACK</t>
  </si>
  <si>
    <t>FAVIT OASIS PLATE 4M GRAPHITE</t>
  </si>
  <si>
    <t>FAVIT OASIS PLATE 4M MACA WOOD</t>
  </si>
  <si>
    <t>FAVIT OASIS PLATE 4M RED WINE</t>
  </si>
  <si>
    <t>FAVIT OASIS PLATE 4M WHITE</t>
  </si>
  <si>
    <t>FAVIT OASIS PLATE 6M BLACK</t>
  </si>
  <si>
    <t>FAVIT OASIS PLATE 6M GRAPHITE</t>
  </si>
  <si>
    <t>FAVIT OASIS PLATE 6M MACA WOOD</t>
  </si>
  <si>
    <t>FAVIT OASIS PLATE 6M RED WINE</t>
  </si>
  <si>
    <t>FAVIT OASIS PLATE 6M WHITE</t>
  </si>
  <si>
    <t>FAVIT OASIS PLATE 8M (H) BLACK</t>
  </si>
  <si>
    <t>FAVIT OASIS PLATE 8M (H) GRAPHITE</t>
  </si>
  <si>
    <t>FAVIT OASIS PLATE 8M (H) MACA WOOD</t>
  </si>
  <si>
    <t>FAVIT OASIS PLATE 8M (H) WHITE</t>
  </si>
  <si>
    <t>FAVIT OASIS PLATE 8M (S) BLACK</t>
  </si>
  <si>
    <t>FAVIT OASIS PLATE 8M (S) GRAPHITE</t>
  </si>
  <si>
    <t>FAVIT OASIS PLATE 8M (S) MACA WOOD</t>
  </si>
  <si>
    <t>FAVIT OASIS PLATE 8M (S) RED WINE</t>
  </si>
  <si>
    <t>FAVIT OASIS PLATE 8M (S) WHITE</t>
  </si>
  <si>
    <t>FAVIT SAMPLE OASIS 3M BLACK</t>
  </si>
  <si>
    <t>FAVIT SAMPLE OASIS 3M RED WINE</t>
  </si>
  <si>
    <t>FAVIT SINGLE POLE MCB 10A</t>
  </si>
  <si>
    <t>FAVIT SINGLE POLE MCB 16A</t>
  </si>
  <si>
    <t>FAVIT SINGLE POLE MCB 20A</t>
  </si>
  <si>
    <t>FAVIT SINGLE POLE MCB 25A</t>
  </si>
  <si>
    <t>FAVIT SINGLE POLE MCB 32A</t>
  </si>
  <si>
    <t>FAVIT SINGLE POLE MCB 6A</t>
  </si>
  <si>
    <t>FAVIT SONET DOWN LIGHT WITH LED 3&amp;4</t>
  </si>
  <si>
    <t>FAVIT TV SOCKET 1M</t>
  </si>
  <si>
    <t>FAVIT USB CHARGER 1M</t>
  </si>
  <si>
    <t>FP MCB ENCLOSURE</t>
  </si>
  <si>
    <t>GI SADDLES 25MM</t>
  </si>
  <si>
    <t>GI SADDLES 32MM</t>
  </si>
  <si>
    <t>GINO 7 W LED DOWN LIGHT BLUE</t>
  </si>
  <si>
    <t>GINO 7 W LED DOWN LIGHT D/L</t>
  </si>
  <si>
    <t>GINO 7 W LED DOWN LIGHT GREEN</t>
  </si>
  <si>
    <t>GINO 7 W LED DOWN LIGHT PINK</t>
  </si>
  <si>
    <t>GINO 7 W LED DOWN LIGHT RED</t>
  </si>
  <si>
    <t>GINO 7 W LED DOWN LIGHT W/W</t>
  </si>
  <si>
    <t>GINO 7 W LED DOWN LIGHT WHITE</t>
  </si>
  <si>
    <t>GINO 7W - INNER</t>
  </si>
  <si>
    <t>GINO 7W -OUTER 60 PCS</t>
  </si>
  <si>
    <t>GINO DOWN LIGHT HOUSING</t>
  </si>
  <si>
    <t>GLEAM 10 W LED FLOOD LIGHT WHITE</t>
  </si>
  <si>
    <t>GLO STAR 10 W LED BACKLITE PANEL RD. D/L</t>
  </si>
  <si>
    <t>GLO STAR 10 W LED BACKLITE PANEL RD. W/H</t>
  </si>
  <si>
    <t>GLO STAR 10 W LED BACKLITE PANEL SQ. D/L</t>
  </si>
  <si>
    <t>GLO STAR 10 W LED BACKLITE PANEL SQ. W/H</t>
  </si>
  <si>
    <t>GLO STAR 10 W LED BACKLITE PANEL SQ. W/W</t>
  </si>
  <si>
    <t>GLO STAR 15 W LED BACKLITE PANEL RD. D/L</t>
  </si>
  <si>
    <t>GLO STAR 15 W LED BACKLITE PANEL RD. W/H</t>
  </si>
  <si>
    <t>GLO STAR 15 W LED BACKLITE PANEL RD. W/W</t>
  </si>
  <si>
    <t>GLO STAR 15 W LED BACKLITE PANEL SQ. D/L</t>
  </si>
  <si>
    <t>GLO STAR 15 W LED BACKLITE PANEL SQ. W/H</t>
  </si>
  <si>
    <t>GLO STAR 15 W LED BACKLITE PANEL SQ. W/W</t>
  </si>
  <si>
    <t>GLOBUS 12 W LED BACKLITE PANEL RD. W/W</t>
  </si>
  <si>
    <t>GLOBUS 12 W LED BACKLITE PANEL RD. WHITE</t>
  </si>
  <si>
    <t>GLOBUS 12 W LED BACKLITE PANEL SQ. W/W</t>
  </si>
  <si>
    <t>GLOBUS 12 W LED BACKLITE PANEL SQ. WHITE</t>
  </si>
  <si>
    <t>GLOBUS 18 W LED BACKLITE PANEL RD. D/L</t>
  </si>
  <si>
    <t>GLOBUS 18 W LED BACKLITE PANEL RD. W/W</t>
  </si>
  <si>
    <t>GLOBUS 18 W LED BACKLITE PANEL RD. WHITE</t>
  </si>
  <si>
    <t>GLOBUS 18 W LED BACKLITE PANEL SQ. WHITE</t>
  </si>
  <si>
    <t>GLOBUS 8 W LED BACKLITE PANEL RD. D/L</t>
  </si>
  <si>
    <t>GLOBUS 8 W LED BACKLITE PANEL RD. W/W</t>
  </si>
  <si>
    <t>GLOBUS 8 W LED BACKLITE PANEL RD. WHITE</t>
  </si>
  <si>
    <t>GLOBUS 8 W LED BACKLITE PANEL SQ. D/L</t>
  </si>
  <si>
    <t>GLOBUS 8 W LED BACKLITE PANEL SQ. WHITE</t>
  </si>
  <si>
    <t>GLO-STAR -OUTER-10W (60 PCS)</t>
  </si>
  <si>
    <t>GLO-STAR -OUTER-15W (40 PCS )</t>
  </si>
  <si>
    <t>GLO-STAR -OUTER-20W (20 PCS )</t>
  </si>
  <si>
    <t>GLO-STAR-INNER-10W</t>
  </si>
  <si>
    <t>GLO-STAR-INNER-15W</t>
  </si>
  <si>
    <t>GLO-STAR-INNER-20W</t>
  </si>
  <si>
    <t>HALDO SPN 10 WAY DOUBLE DOOR DB'S</t>
  </si>
  <si>
    <t>HALDO SPN 12 WAY DOUBLE DOOR DB'S</t>
  </si>
  <si>
    <t>HALDO SPN 16 WAY DOUBLE DOOR DB'S</t>
  </si>
  <si>
    <t>HALDO SPN 4 WAY DOUBLE DOOR DB'S</t>
  </si>
  <si>
    <t>HALDO SPN 6 WAY DOUBLE DOOR DB'S</t>
  </si>
  <si>
    <t>HALDO SPN 8 WAY DOUBLE DOOR DB'S</t>
  </si>
  <si>
    <t>HALDO TPN 4 WAY DOUBLE DOOR DB'S</t>
  </si>
  <si>
    <t>HALDO TPN 6 WAY DOUBLE DOOR DB'S</t>
  </si>
  <si>
    <t>HALO 10 W LED SLIM PANEL RD. W/W</t>
  </si>
  <si>
    <t>HALO 10 W LED SLIM PANEL RD. WHITE</t>
  </si>
  <si>
    <t>HALO 10 W LED SLIM PANEL SQ. D/L</t>
  </si>
  <si>
    <t>HALO 10 W LED SLIM PANEL SQ. W/W</t>
  </si>
  <si>
    <t>HALO 10 W LED SLIM PANEL SQ. WHITE</t>
  </si>
  <si>
    <t>HALO 15 W LED SLIM PANEL RD. W/W</t>
  </si>
  <si>
    <t>HALO 15 W LED SLIM PANEL RD. WHITE</t>
  </si>
  <si>
    <t>HALO 15 W LED SLIM PANEL SQ. WHITE</t>
  </si>
  <si>
    <t>HALO 20 W LED SLIM PANEL RD. W/W</t>
  </si>
  <si>
    <t>HALO 20 W LED SLIM PANEL RD. WHITE</t>
  </si>
  <si>
    <t>HALO 20 W LED SLIM PANEL SQ. W/W</t>
  </si>
  <si>
    <t>HALO 20 W LED SLIM PANEL SQ. WHITE</t>
  </si>
  <si>
    <t>HALO 3 W LED SLIM PANEL RD. WHITE</t>
  </si>
  <si>
    <t>HALO 6 W LED SLIM PANEL RD. W/W</t>
  </si>
  <si>
    <t>HALO 6 W LED SLIM PANEL RD. WHITE</t>
  </si>
  <si>
    <t>HALO 6 W LED SLIM PANEL SQ. W/W</t>
  </si>
  <si>
    <t>HALO 6 W LED SLIM PANEL SQ. WHITE</t>
  </si>
  <si>
    <t>HALO PLUS 10 W LED SLIM PANEL RD. W/W</t>
  </si>
  <si>
    <t>HALO PLUS 10 W LED SLIM PANEL RD. WHITE</t>
  </si>
  <si>
    <t>HALO PLUS 10 W LED SLIM PANEL SQ. W/W</t>
  </si>
  <si>
    <t>HALO PLUS 10 W LED SLIM PANEL SQ. WHITE</t>
  </si>
  <si>
    <t>HALO PLUS 15 W LED SLIM PANEL RD. D/L</t>
  </si>
  <si>
    <t>HALO PLUS 15 W LED SLIM PANEL RD. W/W</t>
  </si>
  <si>
    <t>HALO PLUS 15 W LED SLIM PANEL RD. WHITE</t>
  </si>
  <si>
    <t>HALO PLUS 15 W LED SLIM PANEL SQ. WHITE</t>
  </si>
  <si>
    <t>HALO PLUS 20 W LED SLIM PANEL RD. WHITE</t>
  </si>
  <si>
    <t>HALO PLUS 20 W LED SLIM PANEL SQ. W/W</t>
  </si>
  <si>
    <t>HALO PLUS 20 W LED SLIM PANEL SQ. WHITE</t>
  </si>
  <si>
    <t>HALO PLUS 3 W LED SLIM PANEL SQ. WHITE</t>
  </si>
  <si>
    <t>HALO PLUS 6 W LED SLIM PANEL RD. W/W</t>
  </si>
  <si>
    <t>HALO PLUS 6 W LED SLIM PANEL RD. WHITE</t>
  </si>
  <si>
    <t>HALO PLUS 6 W LED SLIM PANEL SQ. W/W</t>
  </si>
  <si>
    <t>HALO PLUS 6 W LED SLIM PANEL SQ. WHITE</t>
  </si>
  <si>
    <t>HALO PLUS-INNER-15W</t>
  </si>
  <si>
    <t>HALO PLUS-OUTER BOX-15W  (40 PCS)</t>
  </si>
  <si>
    <t>HAVELLS 1.5MM FR WIRE 180MTR.</t>
  </si>
  <si>
    <t>HAVELLS 250W FLOOD LIGHT</t>
  </si>
  <si>
    <t>L &amp; T 16A SP MCB</t>
  </si>
  <si>
    <t>L &amp; T 2 NO + 2NC ADD ON BLOCK</t>
  </si>
  <si>
    <t>L &amp; T 63A DP MCB</t>
  </si>
  <si>
    <t>L &amp; T 6A SP MCB</t>
  </si>
  <si>
    <t>L &amp; T MICON 225 ON DELAY TIMER 120DT4</t>
  </si>
  <si>
    <t>L &amp; T MNX 50 CONTRACTOR 240V</t>
  </si>
  <si>
    <t>L &amp; T ROTARY SELECTOR SW. ASS</t>
  </si>
  <si>
    <t>LEGRAND 32A 30mA 4 POLE RCBO</t>
  </si>
  <si>
    <t>LEGRANT 63A 4 POLE RCCB 30mA</t>
  </si>
  <si>
    <t>LEGRANT BRITYZ 5 STEP REGULATOR 2M</t>
  </si>
  <si>
    <t>LEXA 100 W LED STREET LIGHT WHITE</t>
  </si>
  <si>
    <t>LEXA 20 W LED STREET LIGHT WHITE</t>
  </si>
  <si>
    <t>LEXA 30 W LED STREET LIGHT WHITE</t>
  </si>
  <si>
    <t>LEXA 50 W LED STREET LIGHT WHITE</t>
  </si>
  <si>
    <t>LEXA STREET - INNER -30W</t>
  </si>
  <si>
    <t>LEXA STREET - INNER -50W</t>
  </si>
  <si>
    <t>LEXA STREET - OUTER -30W</t>
  </si>
  <si>
    <t>LEXA STREET - OUTER -50W</t>
  </si>
  <si>
    <t>LUMAX 10 W LED COB SPOT LIGHT D/L</t>
  </si>
  <si>
    <t>LUMAX 10 W LED COB SPOT LIGHT W/W</t>
  </si>
  <si>
    <t>LUMAX 10 W LED COB SPOT LIGHT WHITE</t>
  </si>
  <si>
    <t>LUMAX 15 W LED COB SPOT LIGHT D/L</t>
  </si>
  <si>
    <t>LUMAX 15 W LED COB SPOT LIGHT W/W</t>
  </si>
  <si>
    <t>LUMAX 15 W LED COB SPOT LIGHT WHITE</t>
  </si>
  <si>
    <t>LUMAX 25 W LED COB SPOT LIGHT D/L</t>
  </si>
  <si>
    <t>LUMAX 25 W LED COB SPOT LIGHT W/W</t>
  </si>
  <si>
    <t>LUMAX 25 W LED COB SPOT LIGHT WHITE</t>
  </si>
  <si>
    <t>LUMAX 35 W LED COB SPOT LIGHT D/L</t>
  </si>
  <si>
    <t>LUMAX 35 W LED COB SPOT LIGHT W/W</t>
  </si>
  <si>
    <t>LUMAX 35 W LED COB SPOT LIGHT WHITE</t>
  </si>
  <si>
    <t>LUMAX 5 W LED COB SPOT LIGHT W/W</t>
  </si>
  <si>
    <t>LUMAX 5 W LED COB SPOT LIGHT WHITE</t>
  </si>
  <si>
    <t>LUMEX DRIVER 15W</t>
  </si>
  <si>
    <t>LUMEX-INNER-10W</t>
  </si>
  <si>
    <t>LUMEX-INNER-35W</t>
  </si>
  <si>
    <t>LUMEX-INNER-5W</t>
  </si>
  <si>
    <t>LUMEX-OUTER-25W &amp; 35W</t>
  </si>
  <si>
    <t>LUMEX-OUTER-5W</t>
  </si>
  <si>
    <t>LUMEX-SLEEVE-10W</t>
  </si>
  <si>
    <t>LUMEX-SLEEVE-25W</t>
  </si>
  <si>
    <t>LUMEX-SLEEVE-5W</t>
  </si>
  <si>
    <t>MAIN SWITCH INNER BOX-32A/240V</t>
  </si>
  <si>
    <t>MAIN SWITCH INNER BOX-63A/240V</t>
  </si>
  <si>
    <t>MAIN SWITCH OUTER BOX-32A/240V</t>
  </si>
  <si>
    <t>MAIN SWITCH OUTER BOX-63A/240V</t>
  </si>
  <si>
    <t>MCB TOP COVER</t>
  </si>
  <si>
    <t>MCB TOP COVER DP</t>
  </si>
  <si>
    <t>MDF BOARD ARTEMIS (18 X 36)</t>
  </si>
  <si>
    <t>MDF BOARD FAVIT (18 X 36)</t>
  </si>
  <si>
    <t>MDF BOARD LED (18 X 36)</t>
  </si>
  <si>
    <t>MDF BOARD MIX (18 X 36)</t>
  </si>
  <si>
    <t>MDF BOARD VINIXA (11 X 36)</t>
  </si>
  <si>
    <t>MDF BOARD VINIXA (18 X 36)</t>
  </si>
  <si>
    <t>MIRAZ 2X3 W LED UP DOWN WALL LIGHT W/W</t>
  </si>
  <si>
    <t>MIX LIST DLP</t>
  </si>
  <si>
    <t>NEW PRODUCT CATALOG (2023)</t>
  </si>
  <si>
    <t>NIO 2 W LED COB SPOT LIGHT BLUE</t>
  </si>
  <si>
    <t>NIO 2 W LED COB SPOT LIGHT PINK</t>
  </si>
  <si>
    <t>NIO 2 W LED COB SPOT LIGHT RED</t>
  </si>
  <si>
    <t>NIO 2 W LED COB SPOT LIGHT W/W</t>
  </si>
  <si>
    <t>NIO 2 W LED COB SPOT LIGHT WHITE</t>
  </si>
  <si>
    <t>NIVO SPN 12 WAY SINGLE DOOR DB'S</t>
  </si>
  <si>
    <t>NIVO SPN 4 WAY SINGLE DOOR DB'S</t>
  </si>
  <si>
    <t>NIVO SPN 6 WAY SINGLE DOOR DB'S</t>
  </si>
  <si>
    <t>NIVO SPN 8 WAY SINGLE DOOR DB'S</t>
  </si>
  <si>
    <t>NORTH WEST 16A 1 WAY SWITCH W/INDI. NOVA</t>
  </si>
  <si>
    <t>NORTH WEST NOVA 16A SOCKET</t>
  </si>
  <si>
    <t>NOVUS PLUS SPN 10 WAY DOUBLE DOOR DB'S</t>
  </si>
  <si>
    <t>NOVUS PLUS SPN 12 WAY DOUBLE DOOR DB'S</t>
  </si>
  <si>
    <t>NOVUS PLUS SPN 4 WAY DOUBLE DOOR DB'S</t>
  </si>
  <si>
    <t>NOVUS PLUS SPN 6 WAY DOUBLE DOOR DB'S</t>
  </si>
  <si>
    <t>NOVUS PLUS SPN 8 WAY DOUBLE DOOR DB'S</t>
  </si>
  <si>
    <t>NOVUS SPN 10 WAY DOUBLE DOOR DB'S</t>
  </si>
  <si>
    <t>NOVUS SPN 12 WAY DOUBLE DOOR DB'S</t>
  </si>
  <si>
    <t>NOVUS SPN 16 WAY DOUBLE DOOR DB'S</t>
  </si>
  <si>
    <t>NOVUS SPN 6 WAY DOUBLE DOOR DB'S</t>
  </si>
  <si>
    <t>NOVUS TPN 6 WAY DOUBLE DOOR DB'S</t>
  </si>
  <si>
    <t>OLIVE 2 W UP DOWN WALL LIGHT W/W 2X1</t>
  </si>
  <si>
    <t>OLIVE 4 W UP DOWN WALL LIGHT W/W 4X1</t>
  </si>
  <si>
    <t>OLIVE 6 W UP DOWN WALL LIGHT W/W 6X1</t>
  </si>
  <si>
    <t>OLIVE-INNER-2W</t>
  </si>
  <si>
    <t>OLIVE-INNER-4W</t>
  </si>
  <si>
    <t>OLIVE-INNER-6W</t>
  </si>
  <si>
    <t>OLIVE-OUTER-2W (60 PCS)</t>
  </si>
  <si>
    <t>OLIVE-OUTER-4W (40 PCS)</t>
  </si>
  <si>
    <t>OLIVE-OUTER-6W (20 PCS)</t>
  </si>
  <si>
    <t>ORBIT 4 W UP DOWN WALL LIGHT W/W 4X1</t>
  </si>
  <si>
    <t>ORBIT-INNER-4W</t>
  </si>
  <si>
    <t>ORBIT-OUTER-4W (60 PCS)</t>
  </si>
  <si>
    <t>OTIZ 3 W LED COB SPOT LIGHT BLUE</t>
  </si>
  <si>
    <t>OTIZ 3 W LED COB SPOT LIGHT GREEN</t>
  </si>
  <si>
    <t>OTIZ 3 W LED COB SPOT LIGHT PINK</t>
  </si>
  <si>
    <t>OTIZ 3 W LED COB SPOT LIGHT RED</t>
  </si>
  <si>
    <t>OTIZ 3 W LED COB SPOT LIGHT W/W</t>
  </si>
  <si>
    <t>OTIZ 3 W LED COB SPOT LIGHT WHITE</t>
  </si>
  <si>
    <t>OTIZ-INNER-3W</t>
  </si>
  <si>
    <t>OTIZ-OUTER -3W (100 PCS)</t>
  </si>
  <si>
    <t>PEARL 12 W LED SURFACE PANEL RD. WHITE</t>
  </si>
  <si>
    <t>PEARL 18 W LED SURFACE PANEL RD. WHITE</t>
  </si>
  <si>
    <t>PEARL 6 W LED SURFACE PANEL RD. WHITE</t>
  </si>
  <si>
    <t>PEN (For Sales Promotion)</t>
  </si>
  <si>
    <t>PHILIPS WT150C LED 40S 6500 IP65</t>
  </si>
  <si>
    <t>PIXEL 12W DEEP COB BLACK CHROME (D/L)</t>
  </si>
  <si>
    <t>PIXEL 12W DEEP COB BLACK CHROME (W/WT)</t>
  </si>
  <si>
    <t>PIXEL 12W DEEP COB BLACK CHROME( WHITE)</t>
  </si>
  <si>
    <t>PIXEL 12W DEEP COB GOLD CHROME (D/L)</t>
  </si>
  <si>
    <t>PIXEL 12W DEEP COB GOLD CHROME (W/WT)</t>
  </si>
  <si>
    <t>PIXEL 15W DEEP COB BLACK CROME (WHITE)</t>
  </si>
  <si>
    <t>PIXEL 15W DEEP COB GOLD CROME (WHITE)</t>
  </si>
  <si>
    <t>PIXEL 7W DEEP COB BLACK CHROME (W/WT)</t>
  </si>
  <si>
    <t>PIXEL 7W DEEP COB BLACK CHROME (WHITE)</t>
  </si>
  <si>
    <t>PIXEL 7W DEEP COB GOLD CHROME (W/WT)</t>
  </si>
  <si>
    <t>PIXEL 7W DEEP COB GOLD CHROME (WHITE)</t>
  </si>
  <si>
    <t>PIXEL-INNER-12W</t>
  </si>
  <si>
    <t>PIXEL-INNER-7W</t>
  </si>
  <si>
    <t>PLAIN DYED 30X60 (TOWEL)</t>
  </si>
  <si>
    <t>POCO 5 W LED DOWN LIGHT BLUE</t>
  </si>
  <si>
    <t>POCO 5 W LED DOWN LIGHT GREEN</t>
  </si>
  <si>
    <t>POCO 5 W LED DOWN LIGHT PINK</t>
  </si>
  <si>
    <t>POCO 5 W LED DOWN LIGHT RED</t>
  </si>
  <si>
    <t>POCO 5 W LED DOWN LIGHT W/W</t>
  </si>
  <si>
    <t>POCO 5 W LED DOWN LIGHT WHITE</t>
  </si>
  <si>
    <t>POCO 7 W LED DOWN LIGHT BLUE</t>
  </si>
  <si>
    <t>POCO 7 W LED DOWN LIGHT D/L</t>
  </si>
  <si>
    <t>POCO 7 W LED DOWN LIGHT GREEN</t>
  </si>
  <si>
    <t>POCO 7 W LED DOWN LIGHT PINK</t>
  </si>
  <si>
    <t>POCO 7 W LED DOWN LIGHT RED</t>
  </si>
  <si>
    <t>POCO 7 W LED DOWN LIGHT W/W</t>
  </si>
  <si>
    <t>POCO 7 W LED DOWN LIGHT WHITE</t>
  </si>
  <si>
    <t>POLYCAB 2.5MM 4 CORE FRLS WIRE 100MTR</t>
  </si>
  <si>
    <t>POLYCAB 4.0MM 4 CORE FRLS WIRE 100MTR</t>
  </si>
  <si>
    <t>PORCIELIN HOLDER 250W - 400W</t>
  </si>
  <si>
    <t>PVC CONNECTOR 30A 4 WAY CLOSE</t>
  </si>
  <si>
    <t>PVC GITTIES</t>
  </si>
  <si>
    <t>PVC GITTIES (WOODEN GITTIES) 50PCS</t>
  </si>
  <si>
    <t>PVC NAIL CLIP 10MM</t>
  </si>
  <si>
    <t>PVC NAIL CLIP 12MM</t>
  </si>
  <si>
    <t>PVC NAIL CLIP 16MM</t>
  </si>
  <si>
    <t>PVC NAIL CLIP 20MM</t>
  </si>
  <si>
    <t>PVC NAIL CLIP 25MM</t>
  </si>
  <si>
    <t>PVC NAIL CLIP 32MM</t>
  </si>
  <si>
    <t>PVC NAIL CLIP 6MM</t>
  </si>
  <si>
    <t>PVC NAIL CLIP 8MM</t>
  </si>
  <si>
    <t>QUBAX SPN 10 WAY DOUBLE DOOR DB'S</t>
  </si>
  <si>
    <t>QUBAX SPN 12 WAY DOUBLE DOOR DB'S</t>
  </si>
  <si>
    <t>QUBAX SPN 16 WAY DOUBLE DOOR DB'S</t>
  </si>
  <si>
    <t>QUBAX SPN 4 WAY DOUBLE DOOR DB'S</t>
  </si>
  <si>
    <t>QUBAX SPN 6 WAY DOUBLE DOOR DB'S</t>
  </si>
  <si>
    <t>QUBAX SPN 8 WAY DOUBLE DOOR DB'S</t>
  </si>
  <si>
    <t>QUBAX SPN INNER- 12 WAY D/ DOOR</t>
  </si>
  <si>
    <t>QUBAX TPN 4 WAY DOUBLE DOOR DB'S</t>
  </si>
  <si>
    <t>QUBAX TPN 6 WAY DOUBLE DOOR DB'S</t>
  </si>
  <si>
    <t>QUBAX TPN 8 WAY DOUBLE DOOR DB'S</t>
  </si>
  <si>
    <t>RADIA 12 W LED SURFACE PANEL RD. BLUE</t>
  </si>
  <si>
    <t>RADIA 12 W LED SURFACE PANEL RD. GREEN</t>
  </si>
  <si>
    <t>RADIA 12 W LED SURFACE PANEL RD. RED</t>
  </si>
  <si>
    <t>RADIA 12 W LED SURFACE PANEL RD. W/W</t>
  </si>
  <si>
    <t>RADIA 12 W LED SURFACE PANEL RD. WHITE</t>
  </si>
  <si>
    <t>RADIA 7 W LED SURFACE PANEL RD. BLUE</t>
  </si>
  <si>
    <t>RADIA 7 W LED SURFACE PANEL RD. GREEN</t>
  </si>
  <si>
    <t>RADIA 7 W LED SURFACE PANEL RD. RED</t>
  </si>
  <si>
    <t>RADIA 7 W LED SURFACE PANEL RD. W/W</t>
  </si>
  <si>
    <t>RADIA 7 W LED SURFACE PANEL RD. WHITE</t>
  </si>
  <si>
    <t>RADIA 9 W LED SURFACE PANEL RD. BLUE</t>
  </si>
  <si>
    <t>RADIA 9 W LED SURFACE PANEL RD. GREEN</t>
  </si>
  <si>
    <t>RADIA 9 W LED SURFACE PANEL RD. RED</t>
  </si>
  <si>
    <t>RADIA 9 W LED SURFACE PANEL RD. W/W</t>
  </si>
  <si>
    <t>RADIA 9 W LED SURFACE PANEL RD. WHITE</t>
  </si>
  <si>
    <t>REVOLVING  DISPLAY SAMPLE BORD (2 FT)</t>
  </si>
  <si>
    <t>RG-6 CO-AXIAL CABLE 305 Mtr.</t>
  </si>
  <si>
    <t>Rigid PVC Conduit Pipes,25MM (HMS)</t>
  </si>
  <si>
    <t>Rigid PVC Conduit Pipes,25MM (LMS)</t>
  </si>
  <si>
    <t>Rigid PVC Conduit Pipes,25MM (MMS)</t>
  </si>
  <si>
    <t>Rigid PVC Conduit Pipes,25MM (SLMS)</t>
  </si>
  <si>
    <t>RIO 2 W LED COB SPOT LIGHT BLUE</t>
  </si>
  <si>
    <t>RIO 2 W LED COB SPOT LIGHT GREEN</t>
  </si>
  <si>
    <t>RIO 2 W LED COB SPOT LIGHT PINK</t>
  </si>
  <si>
    <t>RIO 2 W LED COB SPOT LIGHT RED</t>
  </si>
  <si>
    <t>RIO 2 W LED COB SPOT LIGHT W/W</t>
  </si>
  <si>
    <t>RIO 2 W LED COB SPOT LIGHT WHITE</t>
  </si>
  <si>
    <t>ROUGH PAD ( For Sales Permotion )</t>
  </si>
  <si>
    <t>SINTEX JUNCTION BOX GSJB-2014</t>
  </si>
  <si>
    <t>SINTEX JUNCTION BOX GSJB-2520</t>
  </si>
  <si>
    <t>STEELGRIP INSULATION TAPE</t>
  </si>
  <si>
    <t>STYLO 6 W LED DOWN LIGHT BLUE</t>
  </si>
  <si>
    <t>STYLO 6 W LED DOWN LIGHT GREEN</t>
  </si>
  <si>
    <t>STYLO 6 W LED DOWN LIGHT PINK</t>
  </si>
  <si>
    <t>STYLO 6 W LED DOWN LIGHT RED</t>
  </si>
  <si>
    <t>STYLO 6 W LED DOWN LIGHT W/W</t>
  </si>
  <si>
    <t>STYLO 6 W LED DOWN LIGHT WHITE</t>
  </si>
  <si>
    <t>STYLO-INNER-6W</t>
  </si>
  <si>
    <t>STYLO-OUTER -6W</t>
  </si>
  <si>
    <t>SURYA 28W TUBE LIGHT FTL T-5</t>
  </si>
  <si>
    <t>SURYA 70WATT HPSV / MH BALLAST</t>
  </si>
  <si>
    <t>SURYA IGNITOR 70-400W HPSV LAMPS</t>
  </si>
  <si>
    <t>SWITCH KIT SUITCASE SAMPLE</t>
  </si>
  <si>
    <t>TABLE MAT (For Sales Promotion)</t>
  </si>
  <si>
    <t>TIBCON 10MFD CAPACITOR</t>
  </si>
  <si>
    <t>TIBCON 33 MFD CAPACITOR</t>
  </si>
  <si>
    <t>TOOL KIT COMBO NEW WITH BAG</t>
  </si>
  <si>
    <t>T-SHIRT (for sales promotion )</t>
  </si>
  <si>
    <t>UMBRELLA (For Sales Promotion)</t>
  </si>
  <si>
    <t>V CONNECT 3 PIN MULTI PLUG 6A</t>
  </si>
  <si>
    <t>V CONNECT AVIN 16A 3 PIN TOP</t>
  </si>
  <si>
    <t>V CONNECT AVIN 6A 3 PIN TOP</t>
  </si>
  <si>
    <t>V CONNECT DINO 16A 3 PIN TOP</t>
  </si>
  <si>
    <t>V CONNECT DINO 6A 3 PIN TOP</t>
  </si>
  <si>
    <t>V CONNECT MONK DING DONG BELL</t>
  </si>
  <si>
    <t>V CONNECT SAGA DING DONG BELL</t>
  </si>
  <si>
    <t>V CONNECT STANZA MULTI TUNE DOOR BELL</t>
  </si>
  <si>
    <t>V CONNECT VOGAL BIRD CHIME BULBUL</t>
  </si>
  <si>
    <t>V CONNECT YUVA 2 PIN PLUG MALE FEMALE</t>
  </si>
  <si>
    <t>V CONNECT YUVA 2 PIN PLUG TOP</t>
  </si>
  <si>
    <t>V-CONNECT DICE CEILING ROSE</t>
  </si>
  <si>
    <t>V-CONNECT DICE SQUARE ANGLE HOLDER</t>
  </si>
  <si>
    <t>V-CONNECT DICE SQUARE BATTEN HOLDER</t>
  </si>
  <si>
    <t>V-CONNECT FAN SHEET 7 INCH</t>
  </si>
  <si>
    <t>V-CONNECT GAME JUMBO BATTEN HOLDER</t>
  </si>
  <si>
    <t>V-CONNECT GAME ROUND ANGLE HOLDER</t>
  </si>
  <si>
    <t>V-CONNECT GAME ROUND BATTEN HOLDER</t>
  </si>
  <si>
    <t>V-CONNECT JUBY ROUND ANGLE HOLDER</t>
  </si>
  <si>
    <t>V-CONNECT JUBY ROUND BATTEN HOLDER</t>
  </si>
  <si>
    <t>V-CONNECT OPAL FLEX BOX 2 X 4</t>
  </si>
  <si>
    <t>V-CONNECT OPAL FLEX BOX 2 X 7</t>
  </si>
  <si>
    <t>V-CONNECT OPPO SQUARE BATTEN HOLDER</t>
  </si>
  <si>
    <t>V-CONNECT OREX ROUND ANGLE HOLDER</t>
  </si>
  <si>
    <t>V-CONNECT OREX ROUND BATTEN HOLDER</t>
  </si>
  <si>
    <t>V-CONNECT PENDANT HOLDER</t>
  </si>
  <si>
    <t>V-CONNECT PENDANT HOLDER MINI</t>
  </si>
  <si>
    <t>V-CONNECT PILOT CEILING ROSE</t>
  </si>
  <si>
    <t>V-CONNECT PVC INSULATION TAPE BLACK</t>
  </si>
  <si>
    <t>V-CONNECT PVC INSULATION TAPE MIX</t>
  </si>
  <si>
    <t>V-CONNECT QUBA FLEX BOX 2 X 4</t>
  </si>
  <si>
    <t>V-CONNECT QUBA FLEX BOX 2 X 7</t>
  </si>
  <si>
    <t>V-CONNECT ROUND SHEET 3.5 INCH</t>
  </si>
  <si>
    <t>V-CONNECT V-STAR POWER STRIP 4+1</t>
  </si>
  <si>
    <t>V-CONNECT ZIVO ANGLE HOLDER  {Alm Ring}</t>
  </si>
  <si>
    <t>V-CONNECT ZIVO BATTEN HOLDER  {Alm Ring}</t>
  </si>
  <si>
    <t>Vensor Hologram</t>
  </si>
  <si>
    <t>VENSOR WIRE INNER BOX-.75 SQ.MM</t>
  </si>
  <si>
    <t>VENSOR WIRE INNER BOX-1.0 SQ.MM</t>
  </si>
  <si>
    <t>VENSOR WIRE INNER BOX-1.5 SQ.MM</t>
  </si>
  <si>
    <t>VENSOR WIRE INNER BOX-2.5 SQ.MM</t>
  </si>
  <si>
    <t>VENSOR WIRE INNER BOX-4.0 SQ.MM</t>
  </si>
  <si>
    <t>Vensor Wireman Coupan-Rs.10 ( NEW )</t>
  </si>
  <si>
    <t>Vensor Wireman Coupan-Rs.2</t>
  </si>
  <si>
    <t>Vensor Wireman Coupan-Rs.20</t>
  </si>
  <si>
    <t>Vensor Wireman Coupan-Rs.5</t>
  </si>
  <si>
    <t>Vensor Wireman Coupan-Rs.5 (NEW)</t>
  </si>
  <si>
    <t>Vensor Wireman Coupan-Rs.50 (NEW)</t>
  </si>
  <si>
    <t>VINIXA 10A KIT KAT FUSE 1M</t>
  </si>
  <si>
    <t>VINIXA 13A INTERNATIONAL SOCKET 2M</t>
  </si>
  <si>
    <t>VINIXA 16A UNI. SOCKET W/out Shutter 2M</t>
  </si>
  <si>
    <t>VINIXA 16A UNI. SOCKET With Shutter 2M</t>
  </si>
  <si>
    <t>VINIXA 2 LINE TELE JACK RJ11 1M</t>
  </si>
  <si>
    <t>VINIXA 25A UNIVERSAL SOCKETS 2M</t>
  </si>
  <si>
    <t>VINIXA 25AMP MOTOR STARTER SWITCH 2M</t>
  </si>
  <si>
    <t>VINIXA 32A DP KEY TAG SWITCH W/I 2M</t>
  </si>
  <si>
    <t>VINIXA 32AMP MOTOR STARTER SWITCH 2M</t>
  </si>
  <si>
    <t>VINIXA 6A 2 PIN SOCKET 1M</t>
  </si>
  <si>
    <t>VINIXA 6A 3 PIN  SOCKET 2M PC</t>
  </si>
  <si>
    <t>VINIXA 6A 3 PIN  SOCKET 2M PORCELINE</t>
  </si>
  <si>
    <t>VINIXA 6A 3 PIN SOCKET 1M NEW(Round Pin)</t>
  </si>
  <si>
    <t>VINIXA 6A 3 PIN SOCKET 2M</t>
  </si>
  <si>
    <t>VINIXA AMAZE WOODEN PLATE 10M WHITE</t>
  </si>
  <si>
    <t>VINIXA AMAZE WOODEN PLATE 12M (H) WHITE</t>
  </si>
  <si>
    <t>VINIXA AMAZE WOODEN PLATE 12M (S) WHITE</t>
  </si>
  <si>
    <t>VINIXA AMAZE WOODEN PLATE 1M WHITE</t>
  </si>
  <si>
    <t>VINIXA AMAZE WOODEN PLATE 2M WHITE</t>
  </si>
  <si>
    <t>VINIXA AMAZE WOODEN PLATE 3M WHITE</t>
  </si>
  <si>
    <t>VINIXA AMAZE WOODEN PLATE 4M WHITE</t>
  </si>
  <si>
    <t>VINIXA AMAZE WOODEN PLATE 6M WHITE</t>
  </si>
  <si>
    <t>VINIXA AMAZE WOODEN PLATE 8M WHITE</t>
  </si>
  <si>
    <t>VINIXA BLACK 13A INTERNATIONAL SOCKET 2M</t>
  </si>
  <si>
    <t>VINIXA BLACK 16A UNI. SOCKET W/O Shutter</t>
  </si>
  <si>
    <t>VINIXA BLACK 16A UNI. SOCKET W/Shutter 2</t>
  </si>
  <si>
    <t>VINIXA BLACK 2 LINE TELE JACK RJ11 1M</t>
  </si>
  <si>
    <t>VINIXA BLACK 25A UNIVERSAL SOCKETS 2M</t>
  </si>
  <si>
    <t>VINIXA BLACK 25AMP MOTOR STARTER 2M</t>
  </si>
  <si>
    <t>VINIXA BLACK 32AMP MOTOR STARTER 2M</t>
  </si>
  <si>
    <t>VINIXA BLACK 6A 3 PIN SOCKET 1M (Rd Pin)</t>
  </si>
  <si>
    <t>VINIXA BLACK 6A 3 PIN SOCKET 2M</t>
  </si>
  <si>
    <t>VINIXA BLACK 6A 3 PIN SOCKET 2M PORCELIN</t>
  </si>
  <si>
    <t>VINIXA BLACK BLANK PLATE 1M</t>
  </si>
  <si>
    <t>VINIXA BLACK DOUBLE POLE MCB 32A</t>
  </si>
  <si>
    <t>VINIXA BLACK DOWN LIBHT WITH 18 LED 4M</t>
  </si>
  <si>
    <t>VINIXA BLACK FOOT LIGHT WITH 3 LED 2M</t>
  </si>
  <si>
    <t>VINIXA BLACK FOOT LIGHT WITH 3 LED 3M</t>
  </si>
  <si>
    <t>VINIXA BLACK INDICATOR ROUND 1M</t>
  </si>
  <si>
    <t>VINIXA BLACK RENO 10A 1 WAY SWITCH 1M</t>
  </si>
  <si>
    <t>VINIXA BLACK RENO 10A 2 WAY SWITCH 1M</t>
  </si>
  <si>
    <t>VINIXA BLACK RENO 10A BELL PUSH SWITCH 1</t>
  </si>
  <si>
    <t>VINIXA BLACK RENO 10A BELL PUSH SWITCH 2</t>
  </si>
  <si>
    <t>VINIXA BLACK RENO 20A 1 WAY SWITCH 1M</t>
  </si>
  <si>
    <t>VINIXA BLACK RENO 20A 1 WAY SWITCH 2M</t>
  </si>
  <si>
    <t>VINIXA BLACK RENO 20A 1 WAY SWITCH W/I 1</t>
  </si>
  <si>
    <t>VINIXA BLACK RENO 20A 2 WAY SWITCH 1M</t>
  </si>
  <si>
    <t>VINIXA BLACK RENO 25A 1 WAY SWITCH 1M</t>
  </si>
  <si>
    <t>VINIXA BLACK RENO 32A DP. SWITCH W/I 2M</t>
  </si>
  <si>
    <t>VINIXA BLACK REVA 10A 1 WAY SWITCH 1M</t>
  </si>
  <si>
    <t>VINIXA BLACK REVA 10A 2 WAY SWITCH 1M</t>
  </si>
  <si>
    <t>VINIXA BLACK REVA 10A BELL PUSH SW W/I 2</t>
  </si>
  <si>
    <t>VINIXA BLACK REVA 10A BELL PUSH SWITCH 1</t>
  </si>
  <si>
    <t>VINIXA BLACK REVA 10A BELL PUSH SWITCH 2</t>
  </si>
  <si>
    <t>VINIXA BLACK REVA 20A 1 WAY SWITCH 1M</t>
  </si>
  <si>
    <t>VINIXA BLACK REVA 20A 2 WAY SWITCH 1M</t>
  </si>
  <si>
    <t>VINIXA BLACK REVA 25A 1 WAY SWITCH 1M</t>
  </si>
  <si>
    <t>VINIXA BLACK REVA 32A DP SWITCH W/I 2M</t>
  </si>
  <si>
    <t>VINIXA BLACK SINGLE POLE MCB 10A</t>
  </si>
  <si>
    <t>VINIXA BLACK SINGLE POLE MCB 6A</t>
  </si>
  <si>
    <t>VINIXA BLACK TV SOCKET 1M</t>
  </si>
  <si>
    <t>VINIXA BLACK USB CHARGER 1M</t>
  </si>
  <si>
    <t>VINIXA BLACK VAYU 4 STEP FAN REGULATOR 1</t>
  </si>
  <si>
    <t>VINIXA BLACK VAYU 5 STEP FAN REGULATOR 2</t>
  </si>
  <si>
    <t>VINIXA BLANK PLATE 1M</t>
  </si>
  <si>
    <t>VINIXA CLAIR PLATE 12M ICE BLACK</t>
  </si>
  <si>
    <t>VINIXA CLAIR PLATE 12M ICE BLUE</t>
  </si>
  <si>
    <t>VINIXA CLAIR PLATE 12M ICE WHITE</t>
  </si>
  <si>
    <t>VINIXA CLAIR PLATE 18M ICE BLACK</t>
  </si>
  <si>
    <t>VINIXA CLAIR PLATE 18M ICE BLUE</t>
  </si>
  <si>
    <t>VINIXA CLAIR PLATE 18M ICE WHITE</t>
  </si>
  <si>
    <t>VINIXA CLAIR PLATE 2M ICE BLACK</t>
  </si>
  <si>
    <t>VINIXA CLAIR PLATE 2M ICE BLUE</t>
  </si>
  <si>
    <t>VINIXA CLAIR PLATE 2M ICE WHITE</t>
  </si>
  <si>
    <t>VINIXA CLAIR PLATE 3M ICE BLACK</t>
  </si>
  <si>
    <t>VINIXA CLAIR PLATE 3M ICE BLUE</t>
  </si>
  <si>
    <t>VINIXA CLAIR PLATE 3M ICE WHITE</t>
  </si>
  <si>
    <t>VINIXA CLAIR PLATE 4M ICE BLACK</t>
  </si>
  <si>
    <t>VINIXA CLAIR PLATE 4M ICE BLUE</t>
  </si>
  <si>
    <t>VINIXA CLAIR PLATE 6M ICE BLACK</t>
  </si>
  <si>
    <t>VINIXA CLAIR PLATE 6M ICE BLUE</t>
  </si>
  <si>
    <t>VINIXA CLAIR PLATE 6M ICE WHITE</t>
  </si>
  <si>
    <t>VINIXA CLAIR PLATE 8M (H) ICE BLACK</t>
  </si>
  <si>
    <t>VINIXA CLAIR PLATE 8M (H) ICE BLUE</t>
  </si>
  <si>
    <t>VINIXA CLAIR PLATE 8M (H) ICE WHITE</t>
  </si>
  <si>
    <t>VINIXA CLAIR PLATE 8M (S) ICE BLACK</t>
  </si>
  <si>
    <t>VINIXA CLAIR PLATE 8M (S) ICE BLUE</t>
  </si>
  <si>
    <t>VINIXA CLAIR PLATE 8M (S) ICE WHITE</t>
  </si>
  <si>
    <t>VINIXA DIMMER 450Watt 1M</t>
  </si>
  <si>
    <t>VINIXA DOUBLE POLE MINI TRIP MCB 25A</t>
  </si>
  <si>
    <t>VINIXA DOUBLE POLE MINI TRIP MCB 32A</t>
  </si>
  <si>
    <t>VINIXA DOWN LIGHT WITH 18 LED 4M</t>
  </si>
  <si>
    <t>VINIXA DYNAX PLATE 12M WHITE</t>
  </si>
  <si>
    <t>VINIXA DYNAX PLATE 16M WHITE</t>
  </si>
  <si>
    <t>VINIXA DYNAX PLATE 18M WHITE</t>
  </si>
  <si>
    <t>VINIXA DYNAX PLATE 1M WHITE</t>
  </si>
  <si>
    <t>VINIXA DYNAX PLATE 2M WHITE</t>
  </si>
  <si>
    <t>VINIXA DYNAX PLATE 3M WHITE</t>
  </si>
  <si>
    <t>VINIXA DYNAX PLATE 4M WHITE</t>
  </si>
  <si>
    <t>VINIXA DYNAX PLATE 6M WHITE</t>
  </si>
  <si>
    <t>VINIXA DYNAX PLATE 8M (H) WHITE</t>
  </si>
  <si>
    <t>VINIXA DYNAX PLATE 8M (S) WHITE</t>
  </si>
  <si>
    <t>VINIXA DYNAX PRO PLATE 12M BRAZIL WOOD</t>
  </si>
  <si>
    <t>VINIXA DYNAX PRO PLATE 12M CORAL PINK</t>
  </si>
  <si>
    <t>VINIXA DYNAX PRO PLATE 12M IRON GREY</t>
  </si>
  <si>
    <t>VINIXA DYNAX PRO PLATE 12M MIAMI RED</t>
  </si>
  <si>
    <t>VINIXA DYNAX PRO PLATE 12M RICH BLACK</t>
  </si>
  <si>
    <t>VINIXA DYNAX PRO PLATE 12M SAPHIRE GOLD</t>
  </si>
  <si>
    <t>VINIXA DYNAX PRO PLATE 12M SEA BLUE</t>
  </si>
  <si>
    <t>VINIXA DYNAX PRO PLATE 12M WHITE</t>
  </si>
  <si>
    <t>VINIXA DYNAX PRO PLATE 16M IRON GREY</t>
  </si>
  <si>
    <t>VINIXA DYNAX PRO PLATE 16M RICH BLACK</t>
  </si>
  <si>
    <t>VINIXA DYNAX PRO PLATE 16M SAPHIRE GOLD</t>
  </si>
  <si>
    <t>VINIXA DYNAX PRO PLATE 16M SEA BLUE</t>
  </si>
  <si>
    <t>VINIXA DYNAX PRO PLATE 16M WHITE</t>
  </si>
  <si>
    <t>VINIXA DYNAX PRO PLATE 18M IRON GREY</t>
  </si>
  <si>
    <t>VINIXA DYNAX PRO PLATE 18M MIAMI RED</t>
  </si>
  <si>
    <t>VINIXA DYNAX PRO PLATE 18M RICH BLACK</t>
  </si>
  <si>
    <t>VINIXA DYNAX PRO PLATE 18M SAPHIRE GOLD</t>
  </si>
  <si>
    <t>VINIXA DYNAX PRO PLATE 18M SEA BLUE</t>
  </si>
  <si>
    <t>VINIXA DYNAX PRO PLATE 18M WHITE</t>
  </si>
  <si>
    <t>VINIXA DYNAX PRO PLATE 1M IRON GREY</t>
  </si>
  <si>
    <t>VINIXA DYNAX PRO PLATE 1M RICH BLACK</t>
  </si>
  <si>
    <t>VINIXA DYNAX PRO PLATE 1M WHITE</t>
  </si>
  <si>
    <t>VINIXA DYNAX PRO PLATE 2M BRAZIL WOOD</t>
  </si>
  <si>
    <t>VINIXA DYNAX PRO PLATE 2M CORAL PINK</t>
  </si>
  <si>
    <t>VINIXA DYNAX PRO PLATE 2M IRON GREY</t>
  </si>
  <si>
    <t>VINIXA DYNAX PRO PLATE 2M MIAMI RED</t>
  </si>
  <si>
    <t>VINIXA DYNAX PRO PLATE 2M RICH BLACK</t>
  </si>
  <si>
    <t>VINIXA DYNAX PRO PLATE 2M SAPHIRE GOLD</t>
  </si>
  <si>
    <t>VINIXA DYNAX PRO PLATE 2M SEA BLUE</t>
  </si>
  <si>
    <t>VINIXA DYNAX PRO PLATE 2M WHITE</t>
  </si>
  <si>
    <t>VINIXA DYNAX PRO PLATE 3M BRAZIL WOOD</t>
  </si>
  <si>
    <t>VINIXA DYNAX PRO PLATE 3M CORAL PINK</t>
  </si>
  <si>
    <t>VINIXA DYNAX PRO PLATE 3M IRON GREY</t>
  </si>
  <si>
    <t>VINIXA DYNAX PRO PLATE 3M MIAMI RED</t>
  </si>
  <si>
    <t>VINIXA DYNAX PRO PLATE 3M RICH BLACK</t>
  </si>
  <si>
    <t>VINIXA DYNAX PRO PLATE 3M SAPHIRE GOLD</t>
  </si>
  <si>
    <t>VINIXA DYNAX PRO PLATE 3M SEA BLUE</t>
  </si>
  <si>
    <t>VINIXA DYNAX PRO PLATE 3M WHITE</t>
  </si>
  <si>
    <t>VINIXA DYNAX PRO PLATE 4M BRAZIL WOOD</t>
  </si>
  <si>
    <t>VINIXA DYNAX PRO PLATE 4M IRON GREY</t>
  </si>
  <si>
    <t>VINIXA DYNAX PRO PLATE 4M MIAMI RED</t>
  </si>
  <si>
    <t>VINIXA DYNAX PRO PLATE 4M RICH BLACK</t>
  </si>
  <si>
    <t>VINIXA DYNAX PRO PLATE 4M SAPHIRE GOLD</t>
  </si>
  <si>
    <t>VINIXA DYNAX PRO PLATE 4M SEA BLUE</t>
  </si>
  <si>
    <t>VINIXA DYNAX PRO PLATE 4M WHITE</t>
  </si>
  <si>
    <t>VINIXA DYNAX PRO PLATE 6M BRAZIL WOOD</t>
  </si>
  <si>
    <t>VINIXA DYNAX PRO PLATE 6M IRON GREY</t>
  </si>
  <si>
    <t>VINIXA DYNAX PRO PLATE 6M MIAMI RED</t>
  </si>
  <si>
    <t>VINIXA DYNAX PRO PLATE 6M RICH BLACK</t>
  </si>
  <si>
    <t>VINIXA DYNAX PRO PLATE 6M SAPHIRE GOLD</t>
  </si>
  <si>
    <t>VINIXA DYNAX PRO PLATE 6M SEA BLUE</t>
  </si>
  <si>
    <t>VINIXA DYNAX PRO PLATE 6M WHITE</t>
  </si>
  <si>
    <t>VINIXA DYNAX PRO PLATE 8M (H) IRON GREY</t>
  </si>
  <si>
    <t>VINIXA DYNAX PRO PLATE 8M (H) MIAMI RED</t>
  </si>
  <si>
    <t>VINIXA DYNAX PRO PLATE 8M (H) RICH BLACK</t>
  </si>
  <si>
    <t>VINIXA DYNAX PRO PLATE 8M (H) SEA BLUE</t>
  </si>
  <si>
    <t>VINIXA DYNAX PRO PLATE 8M (H) WHITE</t>
  </si>
  <si>
    <t>VINIXA DYNAX PRO PLATE 8M (H)BRAZIL WOOD</t>
  </si>
  <si>
    <t>VINIXA DYNAX PRO PLATE 8M (S) IRON GREY</t>
  </si>
  <si>
    <t>VINIXA DYNAX PRO PLATE 8M (S) MIAMI RED</t>
  </si>
  <si>
    <t>VINIXA DYNAX PRO PLATE 8M (S) RICH BLACK</t>
  </si>
  <si>
    <t>VINIXA DYNAX PRO PLATE 8M (S) SEA BLUE</t>
  </si>
  <si>
    <t>VINIXA DYNAX PRO PLATE 8M (S) WHITE</t>
  </si>
  <si>
    <t>VINIXA DYNAX PRO PLATE 8M (S)BRAZIL WOOD</t>
  </si>
  <si>
    <t>VINIXA DYNAX PRO PLATE 8M H SAPHIRE GOLD</t>
  </si>
  <si>
    <t>VINIXA DYNAX PRO PLATE 8M S SAPHIRE GOLD</t>
  </si>
  <si>
    <t>VINIXA EDP SOCKET OUTLET RJ45 (CAT 5e)1M</t>
  </si>
  <si>
    <t>VINIXA EDP SOCKET OUTLET RJ45 (CAT 6)1M</t>
  </si>
  <si>
    <t>VINIXA ELANZA PLATE 12M BLACK</t>
  </si>
  <si>
    <t>VINIXA ELANZA PLATE 12M IRON GREY</t>
  </si>
  <si>
    <t>VINIXA ELANZA PLATE 12M OAK WOOD</t>
  </si>
  <si>
    <t>VINIXA ELANZA PLATE 12M ROSE GOLD</t>
  </si>
  <si>
    <t>VINIXA ELANZA PLATE 12M WHITE</t>
  </si>
  <si>
    <t>VINIXA ELANZA PLATE 16M BLACK</t>
  </si>
  <si>
    <t>VINIXA ELANZA PLATE 16M IRON GREY</t>
  </si>
  <si>
    <t>VINIXA ELANZA PLATE 16M OAK WOOD</t>
  </si>
  <si>
    <t>VINIXA ELANZA PLATE 16M WHITE</t>
  </si>
  <si>
    <t>VINIXA ELANZA PLATE 18M BLACK</t>
  </si>
  <si>
    <t>VINIXA ELANZA PLATE 18M IRON GREY</t>
  </si>
  <si>
    <t>VINIXA ELANZA PLATE 18M OAK WOOD</t>
  </si>
  <si>
    <t>VINIXA ELANZA PLATE 18M ROSE GOLD</t>
  </si>
  <si>
    <t>VINIXA ELANZA PLATE 18M WHITE</t>
  </si>
  <si>
    <t>VINIXA ELANZA PLATE 1M BLACK</t>
  </si>
  <si>
    <t>VINIXA ELANZA PLATE 1M IRON GREY</t>
  </si>
  <si>
    <t>VINIXA ELANZA PLATE 1M ROSE GOLD</t>
  </si>
  <si>
    <t>VINIXA ELANZA PLATE 1M WHITE</t>
  </si>
  <si>
    <t>VINIXA ELANZA PLATE 2M BLACK</t>
  </si>
  <si>
    <t>VINIXA ELANZA PLATE 2M IRON GREY</t>
  </si>
  <si>
    <t>VINIXA ELANZA PLATE 2M OAK WOOD</t>
  </si>
  <si>
    <t>VINIXA ELANZA PLATE 2M ROSE GOLD</t>
  </si>
  <si>
    <t>VINIXA ELANZA PLATE 2M WHITE</t>
  </si>
  <si>
    <t>VINIXA ELANZA PLATE 3M BLACK</t>
  </si>
  <si>
    <t>VINIXA ELANZA PLATE 3M IRON GREY</t>
  </si>
  <si>
    <t>VINIXA ELANZA PLATE 3M OAK WOOD</t>
  </si>
  <si>
    <t>VINIXA ELANZA PLATE 3M ROSE GOLD</t>
  </si>
  <si>
    <t>VINIXA ELANZA PLATE 3M WHITE</t>
  </si>
  <si>
    <t>VINIXA ELANZA PLATE 4M BLACK</t>
  </si>
  <si>
    <t>VINIXA ELANZA PLATE 4M IRON GREY</t>
  </si>
  <si>
    <t>VINIXA ELANZA PLATE 4M OAK WOOD</t>
  </si>
  <si>
    <t>VINIXA ELANZA PLATE 4M ROSE GOLD</t>
  </si>
  <si>
    <t>VINIXA ELANZA PLATE 4M WHITE</t>
  </si>
  <si>
    <t>VINIXA ELANZA PLATE 6M BLACK</t>
  </si>
  <si>
    <t>VINIXA ELANZA PLATE 6M IRON GREY</t>
  </si>
  <si>
    <t>VINIXA ELANZA PLATE 6M OAK WOOD</t>
  </si>
  <si>
    <t>VINIXA ELANZA PLATE 6M ROSE GOLD</t>
  </si>
  <si>
    <t>VINIXA ELANZA PLATE 6M WHITE</t>
  </si>
  <si>
    <t>VINIXA ELANZA PLATE 8M (H) BLACK</t>
  </si>
  <si>
    <t>VINIXA ELANZA PLATE 8M (H) IRON GREY</t>
  </si>
  <si>
    <t>VINIXA ELANZA PLATE 8M (H) OAK WOOD</t>
  </si>
  <si>
    <t>VINIXA ELANZA PLATE 8M (H) ROSE GOLD</t>
  </si>
  <si>
    <t>VINIXA ELANZA PLATE 8M (H) WHITE</t>
  </si>
  <si>
    <t>VINIXA ELANZA PLATE 8M (S) BLACK</t>
  </si>
  <si>
    <t>VINIXA ELANZA PLATE 8M (S) IRON GREY</t>
  </si>
  <si>
    <t>VINIXA ELANZA PLATE 8M (S) OAK WOOD</t>
  </si>
  <si>
    <t>VINIXA ELANZA PLATE 8M (S) ROSE GOLD</t>
  </si>
  <si>
    <t>VINIXA ELANZA PLATE 8M (S) WHITE</t>
  </si>
  <si>
    <t>VINIXA ELECTRONIC BUZZER (BULBUL) 2M</t>
  </si>
  <si>
    <t>VINIXA ELECTRONIC NIGHT LAMP 2M</t>
  </si>
  <si>
    <t>VINIXA FOOT LIGHT LAMP WITH 3 LED 2M</t>
  </si>
  <si>
    <t>VINIXA FOOT LIGHT LAMP WITH 3 LED 3M</t>
  </si>
  <si>
    <t>VINIXA GLASSO PLATE 12M GREY</t>
  </si>
  <si>
    <t>VINIXA GLASSO PLATE 6M GREY</t>
  </si>
  <si>
    <t>VINIXA GLASSO PLATE 8M (S) GREY</t>
  </si>
  <si>
    <t>VINIXA GLAZE PLATE 12M WHITE</t>
  </si>
  <si>
    <t>VINIXA GLAZE PLATE 18M WHITE</t>
  </si>
  <si>
    <t>VINIXA GLAZE PLATE 1M WHITE</t>
  </si>
  <si>
    <t>VINIXA GLAZE PLATE 2M WHITE</t>
  </si>
  <si>
    <t>VINIXA GLAZE PLATE 3M WHITE</t>
  </si>
  <si>
    <t>VINIXA GLAZE PLATE 4M WHITE</t>
  </si>
  <si>
    <t>VINIXA GLAZE PLATE 6M WHITE</t>
  </si>
  <si>
    <t>VINIXA GLAZE PLATE 8M (H) WHITE</t>
  </si>
  <si>
    <t>VINIXA GLAZE PLATE 8M (S) WHITE</t>
  </si>
  <si>
    <t>VINIXA GREY 10A KIT KAT FUSE 1M</t>
  </si>
  <si>
    <t>VINIXA GREY 13A INTERNATIONAL SOCKET 2M</t>
  </si>
  <si>
    <t>VINIXA GREY 16A UNI. SOCKET W/O Shutter</t>
  </si>
  <si>
    <t>VINIXA GREY 16A UNI. SOCKET W/Shutter 2M</t>
  </si>
  <si>
    <t>VINIXA GREY 25A UNIVERSAL SOCKETS 2M</t>
  </si>
  <si>
    <t>VINIXA GREY 25AMP MOTOR STARTER 2M</t>
  </si>
  <si>
    <t>VINIXA GREY 32A DP KEY TAG SWITCH W/I 2M</t>
  </si>
  <si>
    <t>VINIXA GREY 32AMP MOTOR STARTER 2M</t>
  </si>
  <si>
    <t>VINIXA GREY 6A 3 PIN SOCKET 1M (Rd Pin)</t>
  </si>
  <si>
    <t>VINIXA GREY 6A 3 PIN SOCKET 2M</t>
  </si>
  <si>
    <t>VINIXA GREY 6A 3 PIN SOCKET 2M PORCELINE</t>
  </si>
  <si>
    <t>VINIXA GREY BLANK PLATE 1M</t>
  </si>
  <si>
    <t>VINIXA GREY DOUBLE POLE MCB 32A</t>
  </si>
  <si>
    <t>VINIXA GREY DOWN LIGHT WITH 18 LED 4M</t>
  </si>
  <si>
    <t>VINIXA GREY ELECTRONIC BUZZER 2M</t>
  </si>
  <si>
    <t>VINIXA GREY FOOT LIGHT WITH 3 LED 3M</t>
  </si>
  <si>
    <t>VINIXA GREY INDICATOR 1M</t>
  </si>
  <si>
    <t>VINIXA GREY INDICATOR ROUND 1M</t>
  </si>
  <si>
    <t>VINIXA GREY KEY RING ONLY</t>
  </si>
  <si>
    <t>VINIXA GREY ORO 4 STEP FAN REGULATOR 1M</t>
  </si>
  <si>
    <t>VINIXA GREY ORO 5 STEP FAN REGULATOR 2M</t>
  </si>
  <si>
    <t>VINIXA GREY RADIX 10A 1 WAY SWITCH 1M</t>
  </si>
  <si>
    <t>VINIXA GREY RADIX 10A 2 WAY SWITCH 1M</t>
  </si>
  <si>
    <t>VINIXA GREY RADIX 20A 1 WAY SWITCH 1M</t>
  </si>
  <si>
    <t>VINIXA GREY RENO 10A 1 WAY SWITCH 1M</t>
  </si>
  <si>
    <t>VINIXA GREY RENO 10A 2 WAY SWITCH 1M</t>
  </si>
  <si>
    <t>VINIXA GREY RENO 10A BELL PUSH SWITCH 1M</t>
  </si>
  <si>
    <t>VINIXA GREY RENO 10A BELL PUSH SWITCH 2M</t>
  </si>
  <si>
    <t>VINIXA GREY RENO 20A 1 WAY SWITCH 1M</t>
  </si>
  <si>
    <t>VINIXA GREY RENO 20A 1 WAY SWITCH W/I 1M</t>
  </si>
  <si>
    <t>VINIXA GREY RENO 20A 2 WAY SWITCH 1M</t>
  </si>
  <si>
    <t>VINIXA GREY RENO 32A DP. SWITCH W/I 2M</t>
  </si>
  <si>
    <t>VINIXA GREY REVA 10A 1 WAY SWITCH 1M</t>
  </si>
  <si>
    <t>VINIXA GREY REVA 10A 2 WAY SWITCH 1M</t>
  </si>
  <si>
    <t>VINIXA GREY REVA 10A BELL PUSH SW W/I 1M</t>
  </si>
  <si>
    <t>VINIXA GREY REVA 10A BELL PUSH SWITCH 1M</t>
  </si>
  <si>
    <t>VINIXA GREY REVA 10A BELL PUSH SWITCH 2M</t>
  </si>
  <si>
    <t>VINIXA GREY REVA 20A 1 WAY SWITCH 1M</t>
  </si>
  <si>
    <t>VINIXA GREY REVA 20A 2 WAY SWITCH 1M</t>
  </si>
  <si>
    <t>VINIXA GREY REVA 25A 1 WAY SWITCH 1M</t>
  </si>
  <si>
    <t>VINIXA GREY REVA 32A DP SWITCH W/I 2M</t>
  </si>
  <si>
    <t>VINIXA GREY SINGLE POLE MCB 10A</t>
  </si>
  <si>
    <t>VINIXA GREY SINGLE POLE MCB 16A</t>
  </si>
  <si>
    <t>VINIXA GREY SINGLE POLE MCB 20A</t>
  </si>
  <si>
    <t>VINIXA GREY SINGLE POLE MCB 25A</t>
  </si>
  <si>
    <t>VINIXA GREY SINGLE POLE MCB 32A</t>
  </si>
  <si>
    <t>VINIXA GREY SINGLE POLE MCB 6A</t>
  </si>
  <si>
    <t>VINIXA GREY TV SOCKET 1M</t>
  </si>
  <si>
    <t>VINIXA GREY USB CHARGER 1M</t>
  </si>
  <si>
    <t>VINIXA GREY VAYU 4 STEP FAN REGULATOR 1M</t>
  </si>
  <si>
    <t>VINIXA GREY VAYU 5 STEP FAN REGULATOR 2M</t>
  </si>
  <si>
    <t>VINIXA INDICATOR 1M</t>
  </si>
  <si>
    <t>VINIXA INDICATOR ROUND 1M</t>
  </si>
  <si>
    <t>VINIXA KEY RING ONLY</t>
  </si>
  <si>
    <t>VINIXA MAPLE WOODEN PLATE 10M WHITE</t>
  </si>
  <si>
    <t>VINIXA MAPLE WOODEN PLATE 12M (H) WHITE</t>
  </si>
  <si>
    <t>VINIXA MAPLE WOODEN PLATE 12M (S) WHITE</t>
  </si>
  <si>
    <t>VINIXA MAPLE WOODEN PLATE 16M (S) WHITE</t>
  </si>
  <si>
    <t>VINIXA MAPLE WOODEN PLATE 18M (H) WHITE</t>
  </si>
  <si>
    <t>VINIXA MAPLE WOODEN PLATE 18M (S) WHITE</t>
  </si>
  <si>
    <t>VINIXA MAPLE WOODEN PLATE 1M WHITE</t>
  </si>
  <si>
    <t>VINIXA MAPLE WOODEN PLATE 24M WHITE</t>
  </si>
  <si>
    <t>VINIXA MAPLE WOODEN PLATE 2M WHITE</t>
  </si>
  <si>
    <t>VINIXA MAPLE WOODEN PLATE 3M WHITE</t>
  </si>
  <si>
    <t>VINIXA MAPLE WOODEN PLATE 4M WHITE</t>
  </si>
  <si>
    <t>VINIXA MAPLE WOODEN PLATE 6M WHITE</t>
  </si>
  <si>
    <t>VINIXA MAPLE WOODEN PLATE 8M WHITE</t>
  </si>
  <si>
    <t>VINIXA METAL GANG BOX 1/2M</t>
  </si>
  <si>
    <t>VINIXA METAL GANG BOX 12M</t>
  </si>
  <si>
    <t>VINIXA METAL GANG BOX 16M</t>
  </si>
  <si>
    <t>VINIXA METAL GANG BOX 18M</t>
  </si>
  <si>
    <t>VINIXA METAL GANG BOX 3M</t>
  </si>
  <si>
    <t>VINIXA METAL GANG BOX 4M</t>
  </si>
  <si>
    <t>VINIXA METAL GANG BOX 6M</t>
  </si>
  <si>
    <t>VINIXA METAL GANG BOX 8M (H)</t>
  </si>
  <si>
    <t>VINIXA METAL GANG BOX 8M (S)</t>
  </si>
  <si>
    <t>VINIXA METAL T T(PLATINA REVA )</t>
  </si>
  <si>
    <t>VINIXA METAL TABLE TOP</t>
  </si>
  <si>
    <t>VINIXA METAL TABLE TOP (DYNAX RENO)</t>
  </si>
  <si>
    <t>VINIXA METAL TABLE TOP (DYNAX REVA)</t>
  </si>
  <si>
    <t>VINIXA METAL TABLE TOP (ELANZA RADIX)</t>
  </si>
  <si>
    <t>VINIXA METAL TABLE TOP (ELANZA REVA)</t>
  </si>
  <si>
    <t>VINIXA METAL TABLE TOP (GLAZE RENO)</t>
  </si>
  <si>
    <t>VINIXA METAL TABLE TOP (GLAZE REVA)</t>
  </si>
  <si>
    <t>VINIXA METAL TABLE TOP(DYNAX PRO RENOVA)</t>
  </si>
  <si>
    <t>VINIXA METAL TABLE TOP(ELANZA REVA GREY)</t>
  </si>
  <si>
    <t>VINIXA -MINI TRIP MCB-OUTER BOX</t>
  </si>
  <si>
    <t>VINIXA ORO 4 STEP FAN REGULATOR 1M</t>
  </si>
  <si>
    <t>VINIXA ORO 5 STEP FAN REGULATOR 2M</t>
  </si>
  <si>
    <t>VINIXA PLATINA PLATE 12M WHITE</t>
  </si>
  <si>
    <t>VINIXA PLATINA PLATE 18M WHITE</t>
  </si>
  <si>
    <t>VINIXA PLATINA PLATE 1M WHITE</t>
  </si>
  <si>
    <t>VINIXA PLATINA PLATE 2M WHITE</t>
  </si>
  <si>
    <t>VINIXA PLATINA PLATE 3M WHITE</t>
  </si>
  <si>
    <t>VINIXA PLATINA PLATE 4M WHITE</t>
  </si>
  <si>
    <t>VINIXA PLATINA PLATE 6M WHITE</t>
  </si>
  <si>
    <t>VINIXA PLATINA PLATE 8M (H) WHITE</t>
  </si>
  <si>
    <t>VINIXA PLATINA PLATE 8M (S) WHITE</t>
  </si>
  <si>
    <t>VINIXA RADIX 10A 1 WAY SWITCH 1M</t>
  </si>
  <si>
    <t>VINIXA RADIX 10A 2 WAY SWITCH 1M</t>
  </si>
  <si>
    <t>VINIXA RADIX 10A BELL PUSH SWITCH 1M</t>
  </si>
  <si>
    <t>VINIXA RADIX 20A 1 WAY SWITCH 1M</t>
  </si>
  <si>
    <t>VINIXA RADIX 20A 2 WAY SWITCH 1M</t>
  </si>
  <si>
    <t>VINIXA RENO 10A 1 WAY SWITCH 1M</t>
  </si>
  <si>
    <t>VINIXA RENO 10A 2 WAY SWITCH 1M</t>
  </si>
  <si>
    <t>VINIXA RENO 10A BELL PUSH SWITCH 1M</t>
  </si>
  <si>
    <t>VINIXA RENO 10A BELL PUSH SWITCH 2M</t>
  </si>
  <si>
    <t>VINIXA RENO 10A BELL PUSH SWITCH W/I 1M</t>
  </si>
  <si>
    <t>VINIXA RENO 10A BELL PUSH SWITCH W/I 2M</t>
  </si>
  <si>
    <t>VINIXA RENO 20A 1 WAY SWITCH 1M</t>
  </si>
  <si>
    <t>VINIXA RENO 20A 1 WAY SWITCH W/I 1M</t>
  </si>
  <si>
    <t>VINIXA RENO 20A 2 WAY SWITCH 1M</t>
  </si>
  <si>
    <t>VINIXA RENO 25A 1 WAY SWITCH 1M</t>
  </si>
  <si>
    <t>VINIXA RENO 32A DP. SWITCH W/I 2M</t>
  </si>
  <si>
    <t>VINIXA RENOVA 10A 1 WAY SWITCH 1M</t>
  </si>
  <si>
    <t>VINIXA RENOVA 10A 2 WAY SWITCH 1M</t>
  </si>
  <si>
    <t>VINIXA RENOVA 10A BELL PUSH SWITCH 1M</t>
  </si>
  <si>
    <t>VINIXA RENOVA 10A BELLPUSH SWITCH W/I 2M</t>
  </si>
  <si>
    <t>VINIXA RENOVA 20A 1 WAY SWITCH 1M</t>
  </si>
  <si>
    <t>VINIXA RENOVA 20A 1 WAY SWITCH W/I 2M</t>
  </si>
  <si>
    <t>VINIXA REVA 10A 1 WAY SWITCH 1M</t>
  </si>
  <si>
    <t>VINIXA REVA 10A 1 WAY SWITCH W/I 2M</t>
  </si>
  <si>
    <t>VINIXA REVA 10A 2 WAY SWITCH 1M</t>
  </si>
  <si>
    <t>VINIXA REVA 10A BELL PUSH SWITCH  W/I 2M</t>
  </si>
  <si>
    <t>VINIXA REVA 10A BELL PUSH SWITCH 1M</t>
  </si>
  <si>
    <t>VINIXA REVA 10A BELL PUSH SWITCH 2M</t>
  </si>
  <si>
    <t>VINIXA REVA 10A BELL PUSH SWITCH W/I 1M</t>
  </si>
  <si>
    <t>VINIXA REVA 20A 1 WAY SWITCH 1M</t>
  </si>
  <si>
    <t>VINIXA REVA 20A 1 WAY SWITCH 2M</t>
  </si>
  <si>
    <t>VINIXA REVA 20A 1 WAY SWITCH W/I 1M</t>
  </si>
  <si>
    <t>VINIXA REVA 20A 2 WAY SWITCH 1M</t>
  </si>
  <si>
    <t>VINIXA REVA 25A 1 WAY SWITCH 1M</t>
  </si>
  <si>
    <t>VINIXA REVA 32A DP SWITCH W/I 2M</t>
  </si>
  <si>
    <t>VINIXA SAMPLE DYNAX 3M WHITE</t>
  </si>
  <si>
    <t>VINIXA SAMPLE DYNAX 6M WHITE</t>
  </si>
  <si>
    <t>VINIXA SINGLE POLE MINI TRIP MCB 10A</t>
  </si>
  <si>
    <t>VINIXA SINGLE POLE MINI TRIP MCB 16A</t>
  </si>
  <si>
    <t>VINIXA SINGLE POLE MINI TRIP MCB 20A</t>
  </si>
  <si>
    <t>VINIXA SINGLE POLE MINI TRIP MCB 25A</t>
  </si>
  <si>
    <t>VINIXA SINGLE POLE MINI TRIP MCB 32A</t>
  </si>
  <si>
    <t>VINIXA SINGLE POLE MINI TRIP MCB 6A</t>
  </si>
  <si>
    <t>VINIXA SLIMO SURFACE BOX 1/2M</t>
  </si>
  <si>
    <t>VINIXA SLIMO SURFACE BOX 12M</t>
  </si>
  <si>
    <t>VINIXA SLIMO SURFACE BOX 16M</t>
  </si>
  <si>
    <t>VINIXA SLIMO SURFACE BOX 18M</t>
  </si>
  <si>
    <t>VINIXA SLIMO SURFACE BOX 3M</t>
  </si>
  <si>
    <t>VINIXA SLIMO SURFACE BOX 4M</t>
  </si>
  <si>
    <t>VINIXA SLIMO SURFACE BOX 6M</t>
  </si>
  <si>
    <t>VINIXA SLIMO SURFACE BOX 8M (H) (10X3)</t>
  </si>
  <si>
    <t>VINIXA SLIMO SURFACE BOX 8M (S)</t>
  </si>
  <si>
    <t>VINIXA -SP MCB-INNER</t>
  </si>
  <si>
    <t>VINIXA TV SOCKET 1M</t>
  </si>
  <si>
    <t>VINIXA UNO SURFACE GANG BOX 12M</t>
  </si>
  <si>
    <t>VINIXA UNO SURFACE GANG BOX 16M</t>
  </si>
  <si>
    <t>VINIXA UNO SURFACE GANG BOX 18M</t>
  </si>
  <si>
    <t>VINIXA UNO SURFACE GANG BOX 1M</t>
  </si>
  <si>
    <t>VINIXA UNO SURFACE GANG BOX 2M</t>
  </si>
  <si>
    <t>VINIXA UNO SURFACE GANG BOX 3M</t>
  </si>
  <si>
    <t>VINIXA UNO SURFACE GANG BOX 4M</t>
  </si>
  <si>
    <t>VINIXA UNO SURFACE GANG BOX 6M</t>
  </si>
  <si>
    <t>VINIXA UNO SURFACE GANG BOX 8M (H)</t>
  </si>
  <si>
    <t>VINIXA UNO SURFACE GANG BOX 8M (S)</t>
  </si>
  <si>
    <t>VINIXA USB CHARGER 1M</t>
  </si>
  <si>
    <t>VINIXA VAYU 4 STEP FAN REGULATOR 1M</t>
  </si>
  <si>
    <t>VINIXA VAYU 5 STEP FAN REGULATOR 2M</t>
  </si>
  <si>
    <t>VOILA 10 W WALL LIGHT ROUND W/W</t>
  </si>
  <si>
    <t>VOILA 10 W WALL LIGHT SQUARE W/W</t>
  </si>
  <si>
    <t>VOILA 5 W WALL LIGHT ROUND W/W</t>
  </si>
  <si>
    <t>VOILA 5 W WALL LIGHT SQUARE W/W</t>
  </si>
  <si>
    <t>VOILA-INNER-10W</t>
  </si>
  <si>
    <t>VOILA-INNER-5W</t>
  </si>
  <si>
    <t>VOILA-OUTER-10W (20 PCS)</t>
  </si>
  <si>
    <t>VOILA-OUTER-5W (30 PCS)</t>
  </si>
  <si>
    <t>WATER PROOF TAPE</t>
  </si>
  <si>
    <t>WIPRO 0.5W LED BULB</t>
  </si>
  <si>
    <t>XOLO 12W+12W LED DOWN LIGHT BLUE</t>
  </si>
  <si>
    <t>XOLO 12W+12W LED DOWN LIGHT GREEN</t>
  </si>
  <si>
    <t>XOLO 12W+12W LED DOWN LIGHT RED</t>
  </si>
  <si>
    <t>XOLO 12W+12W LED DOWN LIGHT WARM WHT</t>
  </si>
  <si>
    <t>YUBA 5 W LED DOWN LIGHT BLUE</t>
  </si>
  <si>
    <t>YUBA 5 W LED DOWN LIGHT GREEN</t>
  </si>
  <si>
    <t>YUBA 5 W LED DOWN LIGHT PINK</t>
  </si>
  <si>
    <t>YUBA 5 W LED DOWN LIGHT RED</t>
  </si>
  <si>
    <t>YUBA 5 W LED DOWN LIGHT W/W</t>
  </si>
  <si>
    <t>YUBA 5 W LED DOWN LIGHT WHITE</t>
  </si>
  <si>
    <t>ZENTILO 10 W LED T-5 W/W</t>
  </si>
  <si>
    <t>ZENTILO 10 W LED T-5 WHITE</t>
  </si>
  <si>
    <t>ZENTILO 20 W LED T-5 WHITE</t>
  </si>
  <si>
    <t>ZENTILO 22 W LED T-5 W/W</t>
  </si>
  <si>
    <t>ZENTILO 22 W LED T-5 WHITE</t>
  </si>
  <si>
    <t>ZENTILO 40 W LED T-5 WHITE</t>
  </si>
  <si>
    <t>ZENTILO 45 W LED T-5 WHITE</t>
  </si>
  <si>
    <t>ZENTILO 5 W LED T-5 WHITE</t>
  </si>
  <si>
    <t>ZENTILO-INNER-22W</t>
  </si>
  <si>
    <t>ZIMA 3W STRIKER LED DOWN LIGHT BLUE</t>
  </si>
  <si>
    <t>ZIMA 3W STRIKER LED DOWN LIGHT GREEN</t>
  </si>
  <si>
    <t>ZIMA 3W STRIKER LED DOWN LIGHT PINK</t>
  </si>
  <si>
    <t>ZIMA 3W STRIKER LED DOWN LIGHT RED</t>
  </si>
  <si>
    <t>ZIMA 3W STRIKER LED DOWN LIGHT W/W</t>
  </si>
  <si>
    <t>ZIMA 3W STRIKER LED DOWN LIGHT WHITE</t>
  </si>
  <si>
    <t>ZOLT DOUBLE POLE CHANGEOVER 40A</t>
  </si>
  <si>
    <t>ZOLT DOUBLE POLE CHANGEOVER 63A</t>
  </si>
  <si>
    <t>ZOLT DOUBLE POLE ISOLATOR 40A</t>
  </si>
  <si>
    <t>ZOLT DOUBLE POLE ISOLATOR 63A</t>
  </si>
  <si>
    <t>ZOLT DOUBLE POLE MCB 10A</t>
  </si>
  <si>
    <t>ZOLT DOUBLE POLE MCB 16A</t>
  </si>
  <si>
    <t>ZOLT DOUBLE POLE MCB 32A</t>
  </si>
  <si>
    <t>ZOLT DOUBLE POLE MCB 40A</t>
  </si>
  <si>
    <t>ZOLT DOUBLE POLE MCB 63A</t>
  </si>
  <si>
    <t>ZOLT DOUBLE POLE RCCB 40A (30 MA)</t>
  </si>
  <si>
    <t>ZOLT DOUBLE POLE RCCB 63A (30 MA)</t>
  </si>
  <si>
    <t>ZOLT FOUR POLE ISOLATOR 40A</t>
  </si>
  <si>
    <t>ZOLT FOUR POLE ISOLATOR 63A</t>
  </si>
  <si>
    <t>ZOLT FOUR POLE MCB 25A</t>
  </si>
  <si>
    <t>ZOLT FOUR POLE MCB 63A</t>
  </si>
  <si>
    <t>ZOLT SINGLE POLE MCB 10A</t>
  </si>
  <si>
    <t>ZOLT SINGLE POLE MCB 16A</t>
  </si>
  <si>
    <t>ZOLT SINGLE POLE MCB 20A</t>
  </si>
  <si>
    <t>ZOLT SINGLE POLE MCB 25A</t>
  </si>
  <si>
    <t>ZOLT SINGLE POLE MCB 32A</t>
  </si>
  <si>
    <t>ZOLT SINGLE POLE MCB 40A</t>
  </si>
  <si>
    <t>ZOLT SINGLE POLE MCB 63A</t>
  </si>
  <si>
    <t>ZOLT SINGLE POLE MCB 6A</t>
  </si>
  <si>
    <t>ZOLT TRIPLE POLE NEUTRAL MCB 40A</t>
  </si>
  <si>
    <t>ZOLT-INNER BOX DP</t>
  </si>
  <si>
    <t>ZOLT-INNER BOX SP</t>
  </si>
  <si>
    <t>ZOLT-OUTER BOX</t>
  </si>
  <si>
    <t>Totals</t>
  </si>
  <si>
    <t>Total Avg. Price : 41.414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</si>
</sst>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0.000"/>
  </numFmts>
  <fonts count="26">
    <font>
      <sz val="11"/>
      <color theme="1"/>
      <name val="Calibri"/>
      <charset val="134"/>
      <scheme val="minor"/>
    </font>
    <font>
      <b/>
      <sz val="18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b/>
      <u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/>
    <xf numFmtId="0" fontId="0" fillId="2" borderId="0" xfId="0" applyFill="1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180" fontId="0" fillId="0" borderId="0" xfId="0" applyNumberFormat="1" applyAlignment="1">
      <alignment horizontal="right"/>
    </xf>
    <xf numFmtId="180" fontId="0" fillId="0" borderId="0" xfId="0" applyNumberFormat="1"/>
    <xf numFmtId="0" fontId="0" fillId="0" borderId="0" xfId="0" applyNumberFormat="1" applyAlignment="1">
      <alignment horizontal="left"/>
    </xf>
    <xf numFmtId="0" fontId="6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right"/>
    </xf>
    <xf numFmtId="180" fontId="6" fillId="0" borderId="0" xfId="0" applyNumberFormat="1" applyFont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41"/>
  <sheetViews>
    <sheetView tabSelected="1" workbookViewId="0">
      <selection activeCell="I7" sqref="I7:I1337"/>
    </sheetView>
  </sheetViews>
  <sheetFormatPr defaultColWidth="9" defaultRowHeight="15"/>
  <cols>
    <col min="1" max="1" width="70.7142857142857" customWidth="1"/>
    <col min="2" max="2" width="17.7142857142857" customWidth="1"/>
    <col min="3" max="5" width="28.7142857142857" customWidth="1"/>
    <col min="6" max="6" width="10" customWidth="1"/>
    <col min="7" max="8" width="15.4285714285714" customWidth="1"/>
    <col min="9" max="9" width="21.7142857142857" customWidth="1"/>
    <col min="10" max="10" width="16.8571428571429"/>
  </cols>
  <sheetData>
    <row r="1" ht="22.5" spans="1:5">
      <c r="A1" s="1" t="s">
        <v>0</v>
      </c>
      <c r="B1" s="2"/>
      <c r="C1" s="2"/>
      <c r="D1" s="2"/>
      <c r="E1" s="2"/>
    </row>
    <row r="2" ht="15.75" spans="1:5">
      <c r="A2" s="3" t="s">
        <v>1</v>
      </c>
      <c r="B2" s="2"/>
      <c r="C2" s="2"/>
      <c r="D2" s="2"/>
      <c r="E2" s="2"/>
    </row>
    <row r="3" ht="15.75" spans="1:5">
      <c r="A3" s="3" t="s">
        <v>2</v>
      </c>
      <c r="B3" s="2"/>
      <c r="C3" s="2"/>
      <c r="D3" s="2"/>
      <c r="E3" s="2"/>
    </row>
    <row r="4" ht="18.75" spans="1:5">
      <c r="A4" s="4" t="s">
        <v>3</v>
      </c>
      <c r="B4" s="2"/>
      <c r="C4" s="2"/>
      <c r="D4" s="2"/>
      <c r="E4" s="2"/>
    </row>
    <row r="5" ht="15.75" spans="1:5">
      <c r="A5" s="5" t="s">
        <v>4</v>
      </c>
      <c r="B5" s="6"/>
      <c r="C5" s="7" t="s">
        <v>5</v>
      </c>
      <c r="D5" s="8"/>
      <c r="E5" s="8"/>
    </row>
    <row r="6" spans="1:9">
      <c r="A6" s="9" t="s">
        <v>6</v>
      </c>
      <c r="B6" s="9" t="s">
        <v>7</v>
      </c>
      <c r="C6" s="10" t="s">
        <v>8</v>
      </c>
      <c r="D6" s="10" t="s">
        <v>9</v>
      </c>
      <c r="E6" s="10" t="s">
        <v>10</v>
      </c>
      <c r="F6" s="11" t="s">
        <v>11</v>
      </c>
      <c r="G6" s="12" t="s">
        <v>12</v>
      </c>
      <c r="H6" s="12" t="s">
        <v>13</v>
      </c>
      <c r="I6" s="12" t="s">
        <v>14</v>
      </c>
    </row>
    <row r="7" spans="1:10">
      <c r="A7" s="13" t="s">
        <v>15</v>
      </c>
      <c r="B7" s="13" t="s">
        <v>16</v>
      </c>
      <c r="C7" s="14">
        <v>391</v>
      </c>
      <c r="D7" s="15">
        <v>284447.229</v>
      </c>
      <c r="E7" s="15">
        <f>D7*100/118</f>
        <v>241056.973728814</v>
      </c>
      <c r="F7" s="16">
        <f>E7*18%</f>
        <v>43390.2552711864</v>
      </c>
      <c r="G7" s="16">
        <f>E7/C7</f>
        <v>616.513999306429</v>
      </c>
      <c r="H7" s="16">
        <f>G7*18%</f>
        <v>110.972519875157</v>
      </c>
      <c r="I7" s="16">
        <f>G7-H7</f>
        <v>505.541479431272</v>
      </c>
      <c r="J7" s="16"/>
    </row>
    <row r="8" spans="1:9">
      <c r="A8" s="13" t="s">
        <v>17</v>
      </c>
      <c r="B8" s="13" t="s">
        <v>16</v>
      </c>
      <c r="C8" s="14">
        <v>19</v>
      </c>
      <c r="D8" s="15">
        <v>14474.4</v>
      </c>
      <c r="E8" s="15">
        <f t="shared" ref="E8:E71" si="0">D8*100/118</f>
        <v>12266.4406779661</v>
      </c>
      <c r="F8" s="16">
        <f t="shared" ref="F8:F71" si="1">E8*18%</f>
        <v>2207.9593220339</v>
      </c>
      <c r="G8" s="16">
        <f t="shared" ref="G8:G71" si="2">E8/C8</f>
        <v>645.602140945584</v>
      </c>
      <c r="H8" s="16">
        <f t="shared" ref="H8:H71" si="3">G8*18%</f>
        <v>116.208385370205</v>
      </c>
      <c r="I8" s="16">
        <f t="shared" ref="I8:I71" si="4">G8-H8</f>
        <v>529.393755575379</v>
      </c>
    </row>
    <row r="9" spans="1:9">
      <c r="A9" s="13" t="s">
        <v>18</v>
      </c>
      <c r="B9" s="13" t="s">
        <v>16</v>
      </c>
      <c r="C9" s="14">
        <v>546</v>
      </c>
      <c r="D9" s="15">
        <v>516279.982</v>
      </c>
      <c r="E9" s="15">
        <f t="shared" si="0"/>
        <v>437525.408474576</v>
      </c>
      <c r="F9" s="16">
        <f t="shared" si="1"/>
        <v>78754.5735254237</v>
      </c>
      <c r="G9" s="16">
        <f t="shared" si="2"/>
        <v>801.328586949773</v>
      </c>
      <c r="H9" s="16">
        <f t="shared" si="3"/>
        <v>144.239145650959</v>
      </c>
      <c r="I9" s="16">
        <f t="shared" si="4"/>
        <v>657.089441298814</v>
      </c>
    </row>
    <row r="10" spans="1:9">
      <c r="A10" s="13" t="s">
        <v>19</v>
      </c>
      <c r="B10" s="13" t="s">
        <v>16</v>
      </c>
      <c r="C10" s="14">
        <v>374</v>
      </c>
      <c r="D10" s="15">
        <v>353146.473</v>
      </c>
      <c r="E10" s="15">
        <f t="shared" si="0"/>
        <v>299276.672033898</v>
      </c>
      <c r="F10" s="16">
        <f t="shared" si="1"/>
        <v>53869.8009661017</v>
      </c>
      <c r="G10" s="16">
        <f t="shared" si="2"/>
        <v>800.205005438231</v>
      </c>
      <c r="H10" s="16">
        <f t="shared" si="3"/>
        <v>144.036900978882</v>
      </c>
      <c r="I10" s="16">
        <f t="shared" si="4"/>
        <v>656.168104459349</v>
      </c>
    </row>
    <row r="11" spans="1:9">
      <c r="A11" s="13" t="s">
        <v>20</v>
      </c>
      <c r="B11" s="13" t="s">
        <v>16</v>
      </c>
      <c r="C11" s="14">
        <v>234</v>
      </c>
      <c r="D11" s="15">
        <v>218790.845</v>
      </c>
      <c r="E11" s="15">
        <f t="shared" si="0"/>
        <v>185415.970338983</v>
      </c>
      <c r="F11" s="16">
        <f t="shared" si="1"/>
        <v>33374.8746610169</v>
      </c>
      <c r="G11" s="16">
        <f t="shared" si="2"/>
        <v>792.375941619586</v>
      </c>
      <c r="H11" s="16">
        <f t="shared" si="3"/>
        <v>142.627669491525</v>
      </c>
      <c r="I11" s="16">
        <f t="shared" si="4"/>
        <v>649.748272128061</v>
      </c>
    </row>
    <row r="12" spans="1:9">
      <c r="A12" s="13" t="s">
        <v>21</v>
      </c>
      <c r="B12" s="13" t="s">
        <v>16</v>
      </c>
      <c r="C12" s="14">
        <v>1240</v>
      </c>
      <c r="D12" s="15">
        <v>1172190.26</v>
      </c>
      <c r="E12" s="15">
        <f t="shared" si="0"/>
        <v>993381.576271186</v>
      </c>
      <c r="F12" s="16">
        <f t="shared" si="1"/>
        <v>178808.683728814</v>
      </c>
      <c r="G12" s="16">
        <f t="shared" si="2"/>
        <v>801.114174412247</v>
      </c>
      <c r="H12" s="16">
        <f t="shared" si="3"/>
        <v>144.200551394204</v>
      </c>
      <c r="I12" s="16">
        <f t="shared" si="4"/>
        <v>656.913623018043</v>
      </c>
    </row>
    <row r="13" spans="1:9">
      <c r="A13" s="13" t="s">
        <v>22</v>
      </c>
      <c r="B13" s="13" t="s">
        <v>16</v>
      </c>
      <c r="C13" s="14">
        <v>547</v>
      </c>
      <c r="D13" s="15">
        <v>513880.16</v>
      </c>
      <c r="E13" s="15">
        <f t="shared" si="0"/>
        <v>435491.661016949</v>
      </c>
      <c r="F13" s="16">
        <f t="shared" si="1"/>
        <v>78388.4989830508</v>
      </c>
      <c r="G13" s="16">
        <f t="shared" si="2"/>
        <v>796.145632572119</v>
      </c>
      <c r="H13" s="16">
        <f t="shared" si="3"/>
        <v>143.306213862981</v>
      </c>
      <c r="I13" s="16">
        <f t="shared" si="4"/>
        <v>652.839418709138</v>
      </c>
    </row>
    <row r="14" spans="1:9">
      <c r="A14" s="13" t="s">
        <v>23</v>
      </c>
      <c r="B14" s="13" t="s">
        <v>16</v>
      </c>
      <c r="C14" s="14">
        <v>256</v>
      </c>
      <c r="D14" s="15">
        <v>243763.795</v>
      </c>
      <c r="E14" s="15">
        <f t="shared" si="0"/>
        <v>206579.487288136</v>
      </c>
      <c r="F14" s="16">
        <f t="shared" si="1"/>
        <v>37184.3077118644</v>
      </c>
      <c r="G14" s="16">
        <f t="shared" si="2"/>
        <v>806.95112221928</v>
      </c>
      <c r="H14" s="16">
        <f t="shared" si="3"/>
        <v>145.25120199947</v>
      </c>
      <c r="I14" s="16">
        <f t="shared" si="4"/>
        <v>661.69992021981</v>
      </c>
    </row>
    <row r="15" spans="1:9">
      <c r="A15" s="13" t="s">
        <v>24</v>
      </c>
      <c r="B15" s="13" t="s">
        <v>16</v>
      </c>
      <c r="C15" s="14">
        <v>360</v>
      </c>
      <c r="D15" s="15">
        <v>338114.323</v>
      </c>
      <c r="E15" s="15">
        <f t="shared" si="0"/>
        <v>286537.561864407</v>
      </c>
      <c r="F15" s="16">
        <f t="shared" si="1"/>
        <v>51576.7611355932</v>
      </c>
      <c r="G15" s="16">
        <f t="shared" si="2"/>
        <v>795.937671845574</v>
      </c>
      <c r="H15" s="16">
        <f t="shared" si="3"/>
        <v>143.268780932203</v>
      </c>
      <c r="I15" s="16">
        <f t="shared" si="4"/>
        <v>652.668890913371</v>
      </c>
    </row>
    <row r="16" spans="1:9">
      <c r="A16" s="13" t="s">
        <v>25</v>
      </c>
      <c r="B16" s="13" t="s">
        <v>16</v>
      </c>
      <c r="C16" s="14">
        <v>1</v>
      </c>
      <c r="D16" s="15">
        <v>6448.125</v>
      </c>
      <c r="E16" s="15">
        <f t="shared" si="0"/>
        <v>5464.51271186441</v>
      </c>
      <c r="F16" s="16">
        <f t="shared" si="1"/>
        <v>983.612288135593</v>
      </c>
      <c r="G16" s="16">
        <f t="shared" si="2"/>
        <v>5464.51271186441</v>
      </c>
      <c r="H16" s="16">
        <f t="shared" si="3"/>
        <v>983.612288135593</v>
      </c>
      <c r="I16" s="16">
        <f t="shared" si="4"/>
        <v>4480.90042372882</v>
      </c>
    </row>
    <row r="17" spans="1:9">
      <c r="A17" s="13" t="s">
        <v>26</v>
      </c>
      <c r="B17" s="13" t="s">
        <v>16</v>
      </c>
      <c r="C17" s="14">
        <v>451</v>
      </c>
      <c r="D17" s="15">
        <v>622088.026</v>
      </c>
      <c r="E17" s="15">
        <f t="shared" si="0"/>
        <v>527193.242372881</v>
      </c>
      <c r="F17" s="16">
        <f t="shared" si="1"/>
        <v>94894.7836271186</v>
      </c>
      <c r="G17" s="16">
        <f t="shared" si="2"/>
        <v>1168.94288774475</v>
      </c>
      <c r="H17" s="16">
        <f t="shared" si="3"/>
        <v>210.409719794055</v>
      </c>
      <c r="I17" s="16">
        <f t="shared" si="4"/>
        <v>958.533167950695</v>
      </c>
    </row>
    <row r="18" spans="1:9">
      <c r="A18" s="13" t="s">
        <v>27</v>
      </c>
      <c r="B18" s="13" t="s">
        <v>16</v>
      </c>
      <c r="C18" s="14">
        <v>171</v>
      </c>
      <c r="D18" s="15">
        <v>235348.154</v>
      </c>
      <c r="E18" s="15">
        <f t="shared" si="0"/>
        <v>199447.588135593</v>
      </c>
      <c r="F18" s="16">
        <f t="shared" si="1"/>
        <v>35900.5658644068</v>
      </c>
      <c r="G18" s="16">
        <f t="shared" si="2"/>
        <v>1166.36016453563</v>
      </c>
      <c r="H18" s="16">
        <f t="shared" si="3"/>
        <v>209.944829616414</v>
      </c>
      <c r="I18" s="16">
        <f t="shared" si="4"/>
        <v>956.415334919216</v>
      </c>
    </row>
    <row r="19" spans="1:9">
      <c r="A19" s="13" t="s">
        <v>28</v>
      </c>
      <c r="B19" s="13" t="s">
        <v>16</v>
      </c>
      <c r="C19" s="14">
        <v>101</v>
      </c>
      <c r="D19" s="15">
        <v>137656.938</v>
      </c>
      <c r="E19" s="15">
        <f t="shared" si="0"/>
        <v>116658.422033898</v>
      </c>
      <c r="F19" s="16">
        <f t="shared" si="1"/>
        <v>20998.5159661017</v>
      </c>
      <c r="G19" s="16">
        <f t="shared" si="2"/>
        <v>1155.03388152375</v>
      </c>
      <c r="H19" s="16">
        <f t="shared" si="3"/>
        <v>207.906098674274</v>
      </c>
      <c r="I19" s="16">
        <f t="shared" si="4"/>
        <v>947.127782849476</v>
      </c>
    </row>
    <row r="20" spans="1:9">
      <c r="A20" s="13" t="s">
        <v>29</v>
      </c>
      <c r="B20" s="13" t="s">
        <v>16</v>
      </c>
      <c r="C20" s="14">
        <v>1152</v>
      </c>
      <c r="D20" s="15">
        <v>1581620.8</v>
      </c>
      <c r="E20" s="15">
        <f t="shared" si="0"/>
        <v>1340356.61016949</v>
      </c>
      <c r="F20" s="16">
        <f t="shared" si="1"/>
        <v>241264.189830508</v>
      </c>
      <c r="G20" s="16">
        <f t="shared" si="2"/>
        <v>1163.50400188324</v>
      </c>
      <c r="H20" s="16">
        <f t="shared" si="3"/>
        <v>209.430720338983</v>
      </c>
      <c r="I20" s="16">
        <f t="shared" si="4"/>
        <v>954.073281544257</v>
      </c>
    </row>
    <row r="21" spans="1:9">
      <c r="A21" s="13" t="s">
        <v>30</v>
      </c>
      <c r="B21" s="13" t="s">
        <v>16</v>
      </c>
      <c r="C21" s="14">
        <v>371</v>
      </c>
      <c r="D21" s="15">
        <v>515484.046</v>
      </c>
      <c r="E21" s="15">
        <f t="shared" si="0"/>
        <v>436850.886440678</v>
      </c>
      <c r="F21" s="16">
        <f t="shared" si="1"/>
        <v>78633.159559322</v>
      </c>
      <c r="G21" s="16">
        <f t="shared" si="2"/>
        <v>1177.4956507835</v>
      </c>
      <c r="H21" s="16">
        <f t="shared" si="3"/>
        <v>211.94921714103</v>
      </c>
      <c r="I21" s="16">
        <f t="shared" si="4"/>
        <v>965.54643364247</v>
      </c>
    </row>
    <row r="22" spans="1:9">
      <c r="A22" s="13" t="s">
        <v>31</v>
      </c>
      <c r="B22" s="13" t="s">
        <v>16</v>
      </c>
      <c r="C22" s="14">
        <v>58</v>
      </c>
      <c r="D22" s="15">
        <v>79219.042</v>
      </c>
      <c r="E22" s="15">
        <f t="shared" si="0"/>
        <v>67134.7813559322</v>
      </c>
      <c r="F22" s="16">
        <f t="shared" si="1"/>
        <v>12084.2606440678</v>
      </c>
      <c r="G22" s="16">
        <f t="shared" si="2"/>
        <v>1157.49623027469</v>
      </c>
      <c r="H22" s="16">
        <f t="shared" si="3"/>
        <v>208.349321449445</v>
      </c>
      <c r="I22" s="16">
        <f t="shared" si="4"/>
        <v>949.146908825245</v>
      </c>
    </row>
    <row r="23" spans="1:9">
      <c r="A23" s="13" t="s">
        <v>32</v>
      </c>
      <c r="B23" s="13" t="s">
        <v>16</v>
      </c>
      <c r="C23" s="14">
        <v>185</v>
      </c>
      <c r="D23" s="15">
        <v>251864.33</v>
      </c>
      <c r="E23" s="15">
        <f t="shared" si="0"/>
        <v>213444.347457627</v>
      </c>
      <c r="F23" s="16">
        <f t="shared" si="1"/>
        <v>38419.9825423729</v>
      </c>
      <c r="G23" s="16">
        <f t="shared" si="2"/>
        <v>1153.75322950069</v>
      </c>
      <c r="H23" s="16">
        <f t="shared" si="3"/>
        <v>207.675581310124</v>
      </c>
      <c r="I23" s="16">
        <f t="shared" si="4"/>
        <v>946.077648190566</v>
      </c>
    </row>
    <row r="24" spans="1:9">
      <c r="A24" s="13" t="s">
        <v>33</v>
      </c>
      <c r="B24" s="13" t="s">
        <v>34</v>
      </c>
      <c r="C24" s="14">
        <v>450</v>
      </c>
      <c r="D24" s="15">
        <v>43364.43</v>
      </c>
      <c r="E24" s="15">
        <f t="shared" si="0"/>
        <v>36749.5169491525</v>
      </c>
      <c r="F24" s="16">
        <f t="shared" si="1"/>
        <v>6614.91305084746</v>
      </c>
      <c r="G24" s="16">
        <f t="shared" si="2"/>
        <v>81.665593220339</v>
      </c>
      <c r="H24" s="16">
        <f t="shared" si="3"/>
        <v>14.699806779661</v>
      </c>
      <c r="I24" s="16">
        <f t="shared" si="4"/>
        <v>66.965786440678</v>
      </c>
    </row>
    <row r="25" spans="1:9">
      <c r="A25" s="13" t="s">
        <v>35</v>
      </c>
      <c r="B25" s="13" t="s">
        <v>34</v>
      </c>
      <c r="C25" s="14">
        <v>360</v>
      </c>
      <c r="D25" s="15">
        <v>34711.02</v>
      </c>
      <c r="E25" s="15">
        <f t="shared" si="0"/>
        <v>29416.1186440678</v>
      </c>
      <c r="F25" s="16">
        <f t="shared" si="1"/>
        <v>5294.9013559322</v>
      </c>
      <c r="G25" s="16">
        <f t="shared" si="2"/>
        <v>81.7114406779661</v>
      </c>
      <c r="H25" s="16">
        <f t="shared" si="3"/>
        <v>14.7080593220339</v>
      </c>
      <c r="I25" s="16">
        <f t="shared" si="4"/>
        <v>67.0033813559322</v>
      </c>
    </row>
    <row r="26" spans="1:9">
      <c r="A26" s="13" t="s">
        <v>36</v>
      </c>
      <c r="B26" s="13" t="s">
        <v>34</v>
      </c>
      <c r="C26" s="14">
        <v>630</v>
      </c>
      <c r="D26" s="15">
        <v>59580.63</v>
      </c>
      <c r="E26" s="15">
        <f t="shared" si="0"/>
        <v>50492.0593220339</v>
      </c>
      <c r="F26" s="16">
        <f t="shared" si="1"/>
        <v>9088.5706779661</v>
      </c>
      <c r="G26" s="16">
        <f t="shared" si="2"/>
        <v>80.1461259079903</v>
      </c>
      <c r="H26" s="16">
        <f t="shared" si="3"/>
        <v>14.4263026634383</v>
      </c>
      <c r="I26" s="16">
        <f t="shared" si="4"/>
        <v>65.719823244552</v>
      </c>
    </row>
    <row r="27" spans="1:9">
      <c r="A27" s="13" t="s">
        <v>37</v>
      </c>
      <c r="B27" s="13" t="s">
        <v>34</v>
      </c>
      <c r="C27" s="14">
        <v>270</v>
      </c>
      <c r="D27" s="15">
        <v>25631.01</v>
      </c>
      <c r="E27" s="15">
        <f t="shared" si="0"/>
        <v>21721.1949152542</v>
      </c>
      <c r="F27" s="16">
        <f t="shared" si="1"/>
        <v>3909.81508474576</v>
      </c>
      <c r="G27" s="16">
        <f t="shared" si="2"/>
        <v>80.4488700564972</v>
      </c>
      <c r="H27" s="16">
        <f t="shared" si="3"/>
        <v>14.4807966101695</v>
      </c>
      <c r="I27" s="16">
        <f t="shared" si="4"/>
        <v>65.9680734463277</v>
      </c>
    </row>
    <row r="28" spans="1:9">
      <c r="A28" s="13" t="s">
        <v>38</v>
      </c>
      <c r="B28" s="13" t="s">
        <v>16</v>
      </c>
      <c r="C28" s="14">
        <v>5</v>
      </c>
      <c r="D28" s="15">
        <v>50561.25</v>
      </c>
      <c r="E28" s="15">
        <f t="shared" si="0"/>
        <v>42848.5169491525</v>
      </c>
      <c r="F28" s="16">
        <f t="shared" si="1"/>
        <v>7712.73305084746</v>
      </c>
      <c r="G28" s="16">
        <f t="shared" si="2"/>
        <v>8569.70338983051</v>
      </c>
      <c r="H28" s="16">
        <f t="shared" si="3"/>
        <v>1542.54661016949</v>
      </c>
      <c r="I28" s="16">
        <f t="shared" si="4"/>
        <v>7027.15677966102</v>
      </c>
    </row>
    <row r="29" spans="1:9">
      <c r="A29" s="13" t="s">
        <v>39</v>
      </c>
      <c r="B29" s="13" t="s">
        <v>16</v>
      </c>
      <c r="C29" s="14">
        <v>53</v>
      </c>
      <c r="D29" s="15">
        <v>121801.02</v>
      </c>
      <c r="E29" s="15">
        <f t="shared" si="0"/>
        <v>103221.203389831</v>
      </c>
      <c r="F29" s="16">
        <f t="shared" si="1"/>
        <v>18579.8166101695</v>
      </c>
      <c r="G29" s="16">
        <f t="shared" si="2"/>
        <v>1947.56987527982</v>
      </c>
      <c r="H29" s="16">
        <f t="shared" si="3"/>
        <v>350.562577550368</v>
      </c>
      <c r="I29" s="16">
        <f t="shared" si="4"/>
        <v>1597.00729772945</v>
      </c>
    </row>
    <row r="30" spans="1:9">
      <c r="A30" s="13" t="s">
        <v>40</v>
      </c>
      <c r="B30" s="13" t="s">
        <v>16</v>
      </c>
      <c r="C30" s="14">
        <v>15</v>
      </c>
      <c r="D30" s="15">
        <v>39465.891</v>
      </c>
      <c r="E30" s="15">
        <f t="shared" si="0"/>
        <v>33445.6703389831</v>
      </c>
      <c r="F30" s="16">
        <f t="shared" si="1"/>
        <v>6020.22066101695</v>
      </c>
      <c r="G30" s="16">
        <f t="shared" si="2"/>
        <v>2229.7113559322</v>
      </c>
      <c r="H30" s="16">
        <f t="shared" si="3"/>
        <v>401.348044067797</v>
      </c>
      <c r="I30" s="16">
        <f t="shared" si="4"/>
        <v>1828.3633118644</v>
      </c>
    </row>
    <row r="31" spans="1:9">
      <c r="A31" s="13" t="s">
        <v>41</v>
      </c>
      <c r="B31" s="13" t="s">
        <v>16</v>
      </c>
      <c r="C31" s="14">
        <v>50</v>
      </c>
      <c r="D31" s="15">
        <v>10884.285</v>
      </c>
      <c r="E31" s="15">
        <f t="shared" si="0"/>
        <v>9223.97033898305</v>
      </c>
      <c r="F31" s="16">
        <f t="shared" si="1"/>
        <v>1660.31466101695</v>
      </c>
      <c r="G31" s="16">
        <f t="shared" si="2"/>
        <v>184.479406779661</v>
      </c>
      <c r="H31" s="16">
        <f t="shared" si="3"/>
        <v>33.206293220339</v>
      </c>
      <c r="I31" s="16">
        <f t="shared" si="4"/>
        <v>151.273113559322</v>
      </c>
    </row>
    <row r="32" spans="1:9">
      <c r="A32" s="13" t="s">
        <v>42</v>
      </c>
      <c r="B32" s="13" t="s">
        <v>16</v>
      </c>
      <c r="C32" s="14">
        <v>1</v>
      </c>
      <c r="D32" s="15">
        <v>11435.625</v>
      </c>
      <c r="E32" s="15">
        <f t="shared" si="0"/>
        <v>9691.20762711864</v>
      </c>
      <c r="F32" s="16">
        <f t="shared" si="1"/>
        <v>1744.41737288136</v>
      </c>
      <c r="G32" s="16">
        <f t="shared" si="2"/>
        <v>9691.20762711864</v>
      </c>
      <c r="H32" s="16">
        <f t="shared" si="3"/>
        <v>1744.41737288136</v>
      </c>
      <c r="I32" s="16">
        <f t="shared" si="4"/>
        <v>7946.79025423728</v>
      </c>
    </row>
    <row r="33" spans="1:9">
      <c r="A33" s="13" t="s">
        <v>43</v>
      </c>
      <c r="B33" s="13" t="s">
        <v>16</v>
      </c>
      <c r="C33" s="14">
        <v>10</v>
      </c>
      <c r="D33" s="15">
        <v>41277.5</v>
      </c>
      <c r="E33" s="15">
        <f t="shared" si="0"/>
        <v>34980.9322033898</v>
      </c>
      <c r="F33" s="16">
        <f t="shared" si="1"/>
        <v>6296.56779661017</v>
      </c>
      <c r="G33" s="16">
        <f t="shared" si="2"/>
        <v>3498.09322033898</v>
      </c>
      <c r="H33" s="16">
        <f t="shared" si="3"/>
        <v>629.656779661017</v>
      </c>
      <c r="I33" s="16">
        <f t="shared" si="4"/>
        <v>2868.43644067796</v>
      </c>
    </row>
    <row r="34" spans="1:9">
      <c r="A34" s="13" t="s">
        <v>44</v>
      </c>
      <c r="B34" s="13" t="s">
        <v>16</v>
      </c>
      <c r="C34" s="14">
        <v>1</v>
      </c>
      <c r="D34" s="15">
        <v>11435.625</v>
      </c>
      <c r="E34" s="15">
        <f t="shared" si="0"/>
        <v>9691.20762711864</v>
      </c>
      <c r="F34" s="16">
        <f t="shared" si="1"/>
        <v>1744.41737288136</v>
      </c>
      <c r="G34" s="16">
        <f t="shared" si="2"/>
        <v>9691.20762711864</v>
      </c>
      <c r="H34" s="16">
        <f t="shared" si="3"/>
        <v>1744.41737288136</v>
      </c>
      <c r="I34" s="16">
        <f t="shared" si="4"/>
        <v>7946.79025423728</v>
      </c>
    </row>
    <row r="35" spans="1:9">
      <c r="A35" s="13" t="s">
        <v>45</v>
      </c>
      <c r="B35" s="13" t="s">
        <v>16</v>
      </c>
      <c r="C35" s="14">
        <v>396</v>
      </c>
      <c r="D35" s="15">
        <v>867049.337</v>
      </c>
      <c r="E35" s="15">
        <f t="shared" si="0"/>
        <v>734787.573728814</v>
      </c>
      <c r="F35" s="16">
        <f t="shared" si="1"/>
        <v>132261.763271186</v>
      </c>
      <c r="G35" s="16">
        <f t="shared" si="2"/>
        <v>1855.52417608286</v>
      </c>
      <c r="H35" s="16">
        <f t="shared" si="3"/>
        <v>333.994351694915</v>
      </c>
      <c r="I35" s="16">
        <f t="shared" si="4"/>
        <v>1521.52982438795</v>
      </c>
    </row>
    <row r="36" spans="1:9">
      <c r="A36" s="13" t="s">
        <v>46</v>
      </c>
      <c r="B36" s="13" t="s">
        <v>16</v>
      </c>
      <c r="C36" s="14">
        <v>149</v>
      </c>
      <c r="D36" s="15">
        <v>326710.115</v>
      </c>
      <c r="E36" s="15">
        <f t="shared" si="0"/>
        <v>276872.978813559</v>
      </c>
      <c r="F36" s="16">
        <f t="shared" si="1"/>
        <v>49837.1361864407</v>
      </c>
      <c r="G36" s="16">
        <f t="shared" si="2"/>
        <v>1858.2079115004</v>
      </c>
      <c r="H36" s="16">
        <f t="shared" si="3"/>
        <v>334.477424070072</v>
      </c>
      <c r="I36" s="16">
        <f t="shared" si="4"/>
        <v>1523.73048743033</v>
      </c>
    </row>
    <row r="37" spans="1:9">
      <c r="A37" s="13" t="s">
        <v>47</v>
      </c>
      <c r="B37" s="13" t="s">
        <v>16</v>
      </c>
      <c r="C37" s="14">
        <v>550</v>
      </c>
      <c r="D37" s="15">
        <v>1223564.5</v>
      </c>
      <c r="E37" s="15">
        <f t="shared" si="0"/>
        <v>1036919.06779661</v>
      </c>
      <c r="F37" s="16">
        <f t="shared" si="1"/>
        <v>186645.43220339</v>
      </c>
      <c r="G37" s="16">
        <f t="shared" si="2"/>
        <v>1885.30739599384</v>
      </c>
      <c r="H37" s="16">
        <f t="shared" si="3"/>
        <v>339.355331278891</v>
      </c>
      <c r="I37" s="16">
        <f t="shared" si="4"/>
        <v>1545.95206471495</v>
      </c>
    </row>
    <row r="38" spans="1:9">
      <c r="A38" s="13" t="s">
        <v>48</v>
      </c>
      <c r="B38" s="13" t="s">
        <v>16</v>
      </c>
      <c r="C38" s="14">
        <v>400</v>
      </c>
      <c r="D38" s="15">
        <v>877085.162</v>
      </c>
      <c r="E38" s="15">
        <f t="shared" si="0"/>
        <v>743292.510169492</v>
      </c>
      <c r="F38" s="16">
        <f t="shared" si="1"/>
        <v>133792.651830508</v>
      </c>
      <c r="G38" s="16">
        <f t="shared" si="2"/>
        <v>1858.23127542373</v>
      </c>
      <c r="H38" s="16">
        <f t="shared" si="3"/>
        <v>334.481629576271</v>
      </c>
      <c r="I38" s="16">
        <f t="shared" si="4"/>
        <v>1523.74964584746</v>
      </c>
    </row>
    <row r="39" spans="1:9">
      <c r="A39" s="13" t="s">
        <v>49</v>
      </c>
      <c r="B39" s="13" t="s">
        <v>16</v>
      </c>
      <c r="C39" s="14">
        <v>156</v>
      </c>
      <c r="D39" s="15">
        <v>343477.517</v>
      </c>
      <c r="E39" s="15">
        <f t="shared" si="0"/>
        <v>291082.641525424</v>
      </c>
      <c r="F39" s="16">
        <f t="shared" si="1"/>
        <v>52394.8754745763</v>
      </c>
      <c r="G39" s="16">
        <f t="shared" si="2"/>
        <v>1865.91436875272</v>
      </c>
      <c r="H39" s="16">
        <f t="shared" si="3"/>
        <v>335.864586375489</v>
      </c>
      <c r="I39" s="16">
        <f t="shared" si="4"/>
        <v>1530.04978237723</v>
      </c>
    </row>
    <row r="40" spans="1:9">
      <c r="A40" s="13" t="s">
        <v>50</v>
      </c>
      <c r="B40" s="13" t="s">
        <v>16</v>
      </c>
      <c r="C40" s="14">
        <v>1</v>
      </c>
      <c r="D40" s="15">
        <v>9176.031</v>
      </c>
      <c r="E40" s="15">
        <f t="shared" si="0"/>
        <v>7776.29745762712</v>
      </c>
      <c r="F40" s="16">
        <f t="shared" si="1"/>
        <v>1399.73354237288</v>
      </c>
      <c r="G40" s="16">
        <f t="shared" si="2"/>
        <v>7776.29745762712</v>
      </c>
      <c r="H40" s="16">
        <f t="shared" si="3"/>
        <v>1399.73354237288</v>
      </c>
      <c r="I40" s="16">
        <f t="shared" si="4"/>
        <v>6376.56391525424</v>
      </c>
    </row>
    <row r="41" spans="1:9">
      <c r="A41" s="13" t="s">
        <v>51</v>
      </c>
      <c r="B41" s="13" t="s">
        <v>16</v>
      </c>
      <c r="C41" s="14">
        <v>960</v>
      </c>
      <c r="D41" s="15">
        <v>13830.72</v>
      </c>
      <c r="E41" s="15">
        <f t="shared" si="0"/>
        <v>11720.9491525424</v>
      </c>
      <c r="F41" s="16">
        <f t="shared" si="1"/>
        <v>2109.77084745763</v>
      </c>
      <c r="G41" s="16">
        <f t="shared" si="2"/>
        <v>12.2093220338983</v>
      </c>
      <c r="H41" s="16">
        <f t="shared" si="3"/>
        <v>2.19767796610169</v>
      </c>
      <c r="I41" s="16">
        <f t="shared" si="4"/>
        <v>10.0116440677966</v>
      </c>
    </row>
    <row r="42" spans="1:9">
      <c r="A42" s="13" t="s">
        <v>52</v>
      </c>
      <c r="B42" s="13" t="s">
        <v>16</v>
      </c>
      <c r="C42" s="14">
        <v>197</v>
      </c>
      <c r="D42" s="15">
        <v>141861.932</v>
      </c>
      <c r="E42" s="15">
        <f t="shared" si="0"/>
        <v>120221.976271186</v>
      </c>
      <c r="F42" s="16">
        <f t="shared" si="1"/>
        <v>21639.9557288136</v>
      </c>
      <c r="G42" s="16">
        <f t="shared" si="2"/>
        <v>610.263838940033</v>
      </c>
      <c r="H42" s="16">
        <f t="shared" si="3"/>
        <v>109.847491009206</v>
      </c>
      <c r="I42" s="16">
        <f t="shared" si="4"/>
        <v>500.416347930827</v>
      </c>
    </row>
    <row r="43" spans="1:9">
      <c r="A43" s="13" t="s">
        <v>53</v>
      </c>
      <c r="B43" s="13" t="s">
        <v>16</v>
      </c>
      <c r="C43" s="14">
        <v>23</v>
      </c>
      <c r="D43" s="15">
        <v>16018.692</v>
      </c>
      <c r="E43" s="15">
        <f t="shared" si="0"/>
        <v>13575.1627118644</v>
      </c>
      <c r="F43" s="16">
        <f t="shared" si="1"/>
        <v>2443.52928813559</v>
      </c>
      <c r="G43" s="16">
        <f t="shared" si="2"/>
        <v>590.224465733235</v>
      </c>
      <c r="H43" s="16">
        <f t="shared" si="3"/>
        <v>106.240403831982</v>
      </c>
      <c r="I43" s="16">
        <f t="shared" si="4"/>
        <v>483.984061901253</v>
      </c>
    </row>
    <row r="44" spans="1:9">
      <c r="A44" s="13" t="s">
        <v>54</v>
      </c>
      <c r="B44" s="13" t="s">
        <v>16</v>
      </c>
      <c r="C44" s="14">
        <v>12</v>
      </c>
      <c r="D44" s="15">
        <v>15504.492</v>
      </c>
      <c r="E44" s="15">
        <f t="shared" si="0"/>
        <v>13139.4</v>
      </c>
      <c r="F44" s="16">
        <f t="shared" si="1"/>
        <v>2365.092</v>
      </c>
      <c r="G44" s="16">
        <f t="shared" si="2"/>
        <v>1094.95</v>
      </c>
      <c r="H44" s="16">
        <f t="shared" si="3"/>
        <v>197.091</v>
      </c>
      <c r="I44" s="16">
        <f t="shared" si="4"/>
        <v>897.859</v>
      </c>
    </row>
    <row r="45" spans="1:9">
      <c r="A45" s="13" t="s">
        <v>55</v>
      </c>
      <c r="B45" s="13" t="s">
        <v>16</v>
      </c>
      <c r="C45" s="14">
        <v>10</v>
      </c>
      <c r="D45" s="15">
        <v>4196.62</v>
      </c>
      <c r="E45" s="15">
        <f t="shared" si="0"/>
        <v>3556.45762711864</v>
      </c>
      <c r="F45" s="16">
        <f t="shared" si="1"/>
        <v>640.162372881356</v>
      </c>
      <c r="G45" s="16">
        <f t="shared" si="2"/>
        <v>355.645762711864</v>
      </c>
      <c r="H45" s="16">
        <f t="shared" si="3"/>
        <v>64.0162372881356</v>
      </c>
      <c r="I45" s="16">
        <f t="shared" si="4"/>
        <v>291.629525423728</v>
      </c>
    </row>
    <row r="46" spans="1:9">
      <c r="A46" s="13" t="s">
        <v>56</v>
      </c>
      <c r="B46" s="13" t="s">
        <v>16</v>
      </c>
      <c r="C46" s="14">
        <v>72</v>
      </c>
      <c r="D46" s="15">
        <v>1811.52</v>
      </c>
      <c r="E46" s="15">
        <f t="shared" si="0"/>
        <v>1535.18644067797</v>
      </c>
      <c r="F46" s="16">
        <f t="shared" si="1"/>
        <v>276.333559322034</v>
      </c>
      <c r="G46" s="16">
        <f t="shared" si="2"/>
        <v>21.3220338983051</v>
      </c>
      <c r="H46" s="16">
        <f t="shared" si="3"/>
        <v>3.83796610169492</v>
      </c>
      <c r="I46" s="16">
        <f t="shared" si="4"/>
        <v>17.4840677966102</v>
      </c>
    </row>
    <row r="47" spans="1:9">
      <c r="A47" s="13" t="s">
        <v>57</v>
      </c>
      <c r="B47" s="13" t="s">
        <v>16</v>
      </c>
      <c r="C47" s="14">
        <v>55</v>
      </c>
      <c r="D47" s="15">
        <v>183083.102</v>
      </c>
      <c r="E47" s="15">
        <f t="shared" si="0"/>
        <v>155155.171186441</v>
      </c>
      <c r="F47" s="16">
        <f t="shared" si="1"/>
        <v>27927.9308135593</v>
      </c>
      <c r="G47" s="16">
        <f t="shared" si="2"/>
        <v>2821.00311248074</v>
      </c>
      <c r="H47" s="16">
        <f t="shared" si="3"/>
        <v>507.780560246533</v>
      </c>
      <c r="I47" s="16">
        <f t="shared" si="4"/>
        <v>2313.22255223421</v>
      </c>
    </row>
    <row r="48" spans="1:9">
      <c r="A48" s="13" t="s">
        <v>58</v>
      </c>
      <c r="B48" s="13" t="s">
        <v>16</v>
      </c>
      <c r="C48" s="14">
        <v>18</v>
      </c>
      <c r="D48" s="15">
        <v>59458.024</v>
      </c>
      <c r="E48" s="15">
        <f t="shared" si="0"/>
        <v>50388.1559322034</v>
      </c>
      <c r="F48" s="16">
        <f t="shared" si="1"/>
        <v>9069.86806779661</v>
      </c>
      <c r="G48" s="16">
        <f t="shared" si="2"/>
        <v>2799.34199623352</v>
      </c>
      <c r="H48" s="16">
        <f t="shared" si="3"/>
        <v>503.881559322034</v>
      </c>
      <c r="I48" s="16">
        <f t="shared" si="4"/>
        <v>2295.46043691149</v>
      </c>
    </row>
    <row r="49" spans="1:9">
      <c r="A49" s="13" t="s">
        <v>59</v>
      </c>
      <c r="B49" s="13" t="s">
        <v>16</v>
      </c>
      <c r="C49" s="14">
        <v>77</v>
      </c>
      <c r="D49" s="15">
        <v>253796.752</v>
      </c>
      <c r="E49" s="15">
        <f t="shared" si="0"/>
        <v>215081.993220339</v>
      </c>
      <c r="F49" s="16">
        <f t="shared" si="1"/>
        <v>38714.758779661</v>
      </c>
      <c r="G49" s="16">
        <f t="shared" si="2"/>
        <v>2793.27263922518</v>
      </c>
      <c r="H49" s="16">
        <f t="shared" si="3"/>
        <v>502.789075060533</v>
      </c>
      <c r="I49" s="16">
        <f t="shared" si="4"/>
        <v>2290.48356416465</v>
      </c>
    </row>
    <row r="50" spans="1:9">
      <c r="A50" s="13" t="s">
        <v>60</v>
      </c>
      <c r="B50" s="13" t="s">
        <v>16</v>
      </c>
      <c r="C50" s="14">
        <v>16</v>
      </c>
      <c r="D50" s="15">
        <v>52633.575</v>
      </c>
      <c r="E50" s="15">
        <f t="shared" si="0"/>
        <v>44604.7245762712</v>
      </c>
      <c r="F50" s="16">
        <f t="shared" si="1"/>
        <v>8028.85042372881</v>
      </c>
      <c r="G50" s="16">
        <f t="shared" si="2"/>
        <v>2787.79528601695</v>
      </c>
      <c r="H50" s="16">
        <f t="shared" si="3"/>
        <v>501.803151483051</v>
      </c>
      <c r="I50" s="16">
        <f t="shared" si="4"/>
        <v>2285.9921345339</v>
      </c>
    </row>
    <row r="51" spans="1:9">
      <c r="A51" s="13" t="s">
        <v>61</v>
      </c>
      <c r="B51" s="13" t="s">
        <v>16</v>
      </c>
      <c r="C51" s="14">
        <v>100</v>
      </c>
      <c r="D51" s="15">
        <v>677.9</v>
      </c>
      <c r="E51" s="15">
        <f t="shared" si="0"/>
        <v>574.491525423729</v>
      </c>
      <c r="F51" s="16">
        <f t="shared" si="1"/>
        <v>103.408474576271</v>
      </c>
      <c r="G51" s="16">
        <f t="shared" si="2"/>
        <v>5.74491525423729</v>
      </c>
      <c r="H51" s="16">
        <f t="shared" si="3"/>
        <v>1.03408474576271</v>
      </c>
      <c r="I51" s="16">
        <f t="shared" si="4"/>
        <v>4.71083050847458</v>
      </c>
    </row>
    <row r="52" spans="1:9">
      <c r="A52" s="13" t="s">
        <v>62</v>
      </c>
      <c r="B52" s="13" t="s">
        <v>16</v>
      </c>
      <c r="C52" s="14">
        <v>10</v>
      </c>
      <c r="D52" s="15">
        <v>194.92</v>
      </c>
      <c r="E52" s="15">
        <f t="shared" si="0"/>
        <v>165.186440677966</v>
      </c>
      <c r="F52" s="16">
        <f t="shared" si="1"/>
        <v>29.7335593220339</v>
      </c>
      <c r="G52" s="16">
        <f t="shared" si="2"/>
        <v>16.5186440677966</v>
      </c>
      <c r="H52" s="16">
        <f t="shared" si="3"/>
        <v>2.97335593220339</v>
      </c>
      <c r="I52" s="16">
        <f t="shared" si="4"/>
        <v>13.5452881355932</v>
      </c>
    </row>
    <row r="53" spans="1:9">
      <c r="A53" s="13" t="s">
        <v>63</v>
      </c>
      <c r="B53" s="13" t="s">
        <v>16</v>
      </c>
      <c r="C53" s="14">
        <v>9</v>
      </c>
      <c r="D53" s="15">
        <v>84303</v>
      </c>
      <c r="E53" s="15">
        <f t="shared" si="0"/>
        <v>71443.2203389831</v>
      </c>
      <c r="F53" s="16">
        <f t="shared" si="1"/>
        <v>12859.7796610169</v>
      </c>
      <c r="G53" s="16">
        <f t="shared" si="2"/>
        <v>7938.13559322034</v>
      </c>
      <c r="H53" s="16">
        <f t="shared" si="3"/>
        <v>1428.86440677966</v>
      </c>
      <c r="I53" s="16">
        <f t="shared" si="4"/>
        <v>6509.27118644068</v>
      </c>
    </row>
    <row r="54" spans="1:9">
      <c r="A54" s="13" t="s">
        <v>64</v>
      </c>
      <c r="B54" s="13" t="s">
        <v>16</v>
      </c>
      <c r="C54" s="14">
        <v>9</v>
      </c>
      <c r="D54" s="15">
        <v>84303</v>
      </c>
      <c r="E54" s="15">
        <f t="shared" si="0"/>
        <v>71443.2203389831</v>
      </c>
      <c r="F54" s="16">
        <f t="shared" si="1"/>
        <v>12859.7796610169</v>
      </c>
      <c r="G54" s="16">
        <f t="shared" si="2"/>
        <v>7938.13559322034</v>
      </c>
      <c r="H54" s="16">
        <f t="shared" si="3"/>
        <v>1428.86440677966</v>
      </c>
      <c r="I54" s="16">
        <f t="shared" si="4"/>
        <v>6509.27118644068</v>
      </c>
    </row>
    <row r="55" spans="1:9">
      <c r="A55" s="13" t="s">
        <v>65</v>
      </c>
      <c r="B55" s="13" t="s">
        <v>16</v>
      </c>
      <c r="C55" s="14">
        <v>9</v>
      </c>
      <c r="D55" s="15">
        <v>84303</v>
      </c>
      <c r="E55" s="15">
        <f t="shared" si="0"/>
        <v>71443.2203389831</v>
      </c>
      <c r="F55" s="16">
        <f t="shared" si="1"/>
        <v>12859.7796610169</v>
      </c>
      <c r="G55" s="16">
        <f t="shared" si="2"/>
        <v>7938.13559322034</v>
      </c>
      <c r="H55" s="16">
        <f t="shared" si="3"/>
        <v>1428.86440677966</v>
      </c>
      <c r="I55" s="16">
        <f t="shared" si="4"/>
        <v>6509.27118644068</v>
      </c>
    </row>
    <row r="56" spans="1:9">
      <c r="A56" s="13" t="s">
        <v>66</v>
      </c>
      <c r="B56" s="13" t="s">
        <v>16</v>
      </c>
      <c r="C56" s="14">
        <v>9</v>
      </c>
      <c r="D56" s="15">
        <v>84303</v>
      </c>
      <c r="E56" s="15">
        <f t="shared" si="0"/>
        <v>71443.2203389831</v>
      </c>
      <c r="F56" s="16">
        <f t="shared" si="1"/>
        <v>12859.7796610169</v>
      </c>
      <c r="G56" s="16">
        <f t="shared" si="2"/>
        <v>7938.13559322034</v>
      </c>
      <c r="H56" s="16">
        <f t="shared" si="3"/>
        <v>1428.86440677966</v>
      </c>
      <c r="I56" s="16">
        <f t="shared" si="4"/>
        <v>6509.27118644068</v>
      </c>
    </row>
    <row r="57" spans="1:9">
      <c r="A57" s="13" t="s">
        <v>67</v>
      </c>
      <c r="B57" s="13" t="s">
        <v>34</v>
      </c>
      <c r="C57" s="14">
        <v>1350</v>
      </c>
      <c r="D57" s="15">
        <v>74338.74</v>
      </c>
      <c r="E57" s="15">
        <f t="shared" si="0"/>
        <v>62998.9322033898</v>
      </c>
      <c r="F57" s="16">
        <f t="shared" si="1"/>
        <v>11339.8077966102</v>
      </c>
      <c r="G57" s="16">
        <f t="shared" si="2"/>
        <v>46.6658757062147</v>
      </c>
      <c r="H57" s="16">
        <f t="shared" si="3"/>
        <v>8.39985762711864</v>
      </c>
      <c r="I57" s="16">
        <f t="shared" si="4"/>
        <v>38.2660180790961</v>
      </c>
    </row>
    <row r="58" spans="1:9">
      <c r="A58" s="13" t="s">
        <v>68</v>
      </c>
      <c r="B58" s="13" t="s">
        <v>34</v>
      </c>
      <c r="C58" s="14">
        <v>810</v>
      </c>
      <c r="D58" s="15">
        <v>45132.84</v>
      </c>
      <c r="E58" s="15">
        <f t="shared" si="0"/>
        <v>38248.1694915254</v>
      </c>
      <c r="F58" s="16">
        <f t="shared" si="1"/>
        <v>6884.67050847458</v>
      </c>
      <c r="G58" s="16">
        <f t="shared" si="2"/>
        <v>47.2199623352166</v>
      </c>
      <c r="H58" s="16">
        <f t="shared" si="3"/>
        <v>8.49959322033898</v>
      </c>
      <c r="I58" s="16">
        <f t="shared" si="4"/>
        <v>38.7203691148776</v>
      </c>
    </row>
    <row r="59" spans="1:9">
      <c r="A59" s="13" t="s">
        <v>69</v>
      </c>
      <c r="B59" s="13" t="s">
        <v>34</v>
      </c>
      <c r="C59" s="14">
        <v>540</v>
      </c>
      <c r="D59" s="15">
        <v>31071.96</v>
      </c>
      <c r="E59" s="15">
        <f t="shared" si="0"/>
        <v>26332.1694915254</v>
      </c>
      <c r="F59" s="16">
        <f t="shared" si="1"/>
        <v>4739.79050847458</v>
      </c>
      <c r="G59" s="16">
        <f t="shared" si="2"/>
        <v>48.7632768361582</v>
      </c>
      <c r="H59" s="16">
        <f t="shared" si="3"/>
        <v>8.77738983050847</v>
      </c>
      <c r="I59" s="16">
        <f t="shared" si="4"/>
        <v>39.9858870056497</v>
      </c>
    </row>
    <row r="60" spans="1:9">
      <c r="A60" s="13" t="s">
        <v>70</v>
      </c>
      <c r="B60" s="13" t="s">
        <v>34</v>
      </c>
      <c r="C60" s="14">
        <v>990</v>
      </c>
      <c r="D60" s="15">
        <v>53243.82</v>
      </c>
      <c r="E60" s="15">
        <f t="shared" si="0"/>
        <v>45121.8813559322</v>
      </c>
      <c r="F60" s="16">
        <f t="shared" si="1"/>
        <v>8121.9386440678</v>
      </c>
      <c r="G60" s="16">
        <f t="shared" si="2"/>
        <v>45.5776579352851</v>
      </c>
      <c r="H60" s="16">
        <f t="shared" si="3"/>
        <v>8.20397842835131</v>
      </c>
      <c r="I60" s="16">
        <f t="shared" si="4"/>
        <v>37.3736795069338</v>
      </c>
    </row>
    <row r="61" spans="1:9">
      <c r="A61" s="13" t="s">
        <v>71</v>
      </c>
      <c r="B61" s="13" t="s">
        <v>16</v>
      </c>
      <c r="C61" s="14">
        <v>37</v>
      </c>
      <c r="D61" s="15">
        <v>51123.34</v>
      </c>
      <c r="E61" s="15">
        <f t="shared" si="0"/>
        <v>43324.8644067797</v>
      </c>
      <c r="F61" s="16">
        <f t="shared" si="1"/>
        <v>7798.47559322034</v>
      </c>
      <c r="G61" s="16">
        <f t="shared" si="2"/>
        <v>1170.94228126432</v>
      </c>
      <c r="H61" s="16">
        <f t="shared" si="3"/>
        <v>210.769610627577</v>
      </c>
      <c r="I61" s="16">
        <f t="shared" si="4"/>
        <v>960.172670636743</v>
      </c>
    </row>
    <row r="62" spans="1:9">
      <c r="A62" s="13" t="s">
        <v>72</v>
      </c>
      <c r="B62" s="13" t="s">
        <v>16</v>
      </c>
      <c r="C62" s="14">
        <v>20</v>
      </c>
      <c r="D62" s="15">
        <v>1864.4</v>
      </c>
      <c r="E62" s="15">
        <f t="shared" si="0"/>
        <v>1580</v>
      </c>
      <c r="F62" s="16">
        <f t="shared" si="1"/>
        <v>284.4</v>
      </c>
      <c r="G62" s="16">
        <f t="shared" si="2"/>
        <v>79</v>
      </c>
      <c r="H62" s="16">
        <f t="shared" si="3"/>
        <v>14.22</v>
      </c>
      <c r="I62" s="16">
        <f t="shared" si="4"/>
        <v>64.78</v>
      </c>
    </row>
    <row r="63" spans="1:9">
      <c r="A63" s="13" t="s">
        <v>73</v>
      </c>
      <c r="B63" s="13" t="s">
        <v>16</v>
      </c>
      <c r="C63" s="14">
        <v>86</v>
      </c>
      <c r="D63" s="15">
        <v>155031.599</v>
      </c>
      <c r="E63" s="15">
        <f t="shared" si="0"/>
        <v>131382.711016949</v>
      </c>
      <c r="F63" s="16">
        <f t="shared" si="1"/>
        <v>23648.8879830508</v>
      </c>
      <c r="G63" s="16">
        <f t="shared" si="2"/>
        <v>1527.70594205755</v>
      </c>
      <c r="H63" s="16">
        <f t="shared" si="3"/>
        <v>274.987069570359</v>
      </c>
      <c r="I63" s="16">
        <f t="shared" si="4"/>
        <v>1252.71887248719</v>
      </c>
    </row>
    <row r="64" spans="1:9">
      <c r="A64" s="13" t="s">
        <v>74</v>
      </c>
      <c r="B64" s="13" t="s">
        <v>16</v>
      </c>
      <c r="C64" s="14">
        <v>33</v>
      </c>
      <c r="D64" s="15">
        <v>99756.166</v>
      </c>
      <c r="E64" s="15">
        <f t="shared" si="0"/>
        <v>84539.1237288136</v>
      </c>
      <c r="F64" s="16">
        <f t="shared" si="1"/>
        <v>15217.0422711864</v>
      </c>
      <c r="G64" s="16">
        <f t="shared" si="2"/>
        <v>2561.79162814587</v>
      </c>
      <c r="H64" s="16">
        <f t="shared" si="3"/>
        <v>461.122493066256</v>
      </c>
      <c r="I64" s="16">
        <f t="shared" si="4"/>
        <v>2100.66913507961</v>
      </c>
    </row>
    <row r="65" spans="1:9">
      <c r="A65" s="13" t="s">
        <v>75</v>
      </c>
      <c r="B65" s="13" t="s">
        <v>16</v>
      </c>
      <c r="C65" s="14">
        <v>48</v>
      </c>
      <c r="D65" s="15">
        <v>22136.53</v>
      </c>
      <c r="E65" s="15">
        <f t="shared" si="0"/>
        <v>18759.7711864407</v>
      </c>
      <c r="F65" s="16">
        <f t="shared" si="1"/>
        <v>3376.75881355932</v>
      </c>
      <c r="G65" s="16">
        <f t="shared" si="2"/>
        <v>390.828566384181</v>
      </c>
      <c r="H65" s="16">
        <f t="shared" si="3"/>
        <v>70.3491419491525</v>
      </c>
      <c r="I65" s="16">
        <f t="shared" si="4"/>
        <v>320.479424435028</v>
      </c>
    </row>
    <row r="66" spans="1:9">
      <c r="A66" s="13" t="s">
        <v>76</v>
      </c>
      <c r="B66" s="13" t="s">
        <v>16</v>
      </c>
      <c r="C66" s="14">
        <v>10</v>
      </c>
      <c r="D66" s="15">
        <v>7500</v>
      </c>
      <c r="E66" s="15">
        <f t="shared" si="0"/>
        <v>6355.93220338983</v>
      </c>
      <c r="F66" s="16">
        <f t="shared" si="1"/>
        <v>1144.06779661017</v>
      </c>
      <c r="G66" s="16">
        <f t="shared" si="2"/>
        <v>635.593220338983</v>
      </c>
      <c r="H66" s="16">
        <f t="shared" si="3"/>
        <v>114.406779661017</v>
      </c>
      <c r="I66" s="16">
        <f t="shared" si="4"/>
        <v>521.186440677966</v>
      </c>
    </row>
    <row r="67" spans="1:9">
      <c r="A67" s="13" t="s">
        <v>77</v>
      </c>
      <c r="B67" s="13" t="s">
        <v>16</v>
      </c>
      <c r="C67" s="14">
        <v>144</v>
      </c>
      <c r="D67" s="15">
        <v>154684.944</v>
      </c>
      <c r="E67" s="15">
        <f t="shared" si="0"/>
        <v>131088.93559322</v>
      </c>
      <c r="F67" s="16">
        <f t="shared" si="1"/>
        <v>23596.0084067797</v>
      </c>
      <c r="G67" s="16">
        <f t="shared" si="2"/>
        <v>910.339830508474</v>
      </c>
      <c r="H67" s="16">
        <f t="shared" si="3"/>
        <v>163.861169491525</v>
      </c>
      <c r="I67" s="16">
        <f t="shared" si="4"/>
        <v>746.478661016949</v>
      </c>
    </row>
    <row r="68" spans="1:9">
      <c r="A68" s="13" t="s">
        <v>78</v>
      </c>
      <c r="B68" s="13" t="s">
        <v>16</v>
      </c>
      <c r="C68" s="14">
        <v>20</v>
      </c>
      <c r="D68" s="15">
        <v>1779.66</v>
      </c>
      <c r="E68" s="15">
        <f t="shared" si="0"/>
        <v>1508.18644067797</v>
      </c>
      <c r="F68" s="16">
        <f t="shared" si="1"/>
        <v>271.473559322034</v>
      </c>
      <c r="G68" s="16">
        <f t="shared" si="2"/>
        <v>75.4093220338983</v>
      </c>
      <c r="H68" s="16">
        <f t="shared" si="3"/>
        <v>13.5736779661017</v>
      </c>
      <c r="I68" s="16">
        <f t="shared" si="4"/>
        <v>61.8356440677966</v>
      </c>
    </row>
    <row r="69" spans="1:9">
      <c r="A69" s="13" t="s">
        <v>79</v>
      </c>
      <c r="B69" s="13" t="s">
        <v>16</v>
      </c>
      <c r="C69" s="14">
        <v>20</v>
      </c>
      <c r="D69" s="15">
        <v>2118.64</v>
      </c>
      <c r="E69" s="15">
        <f t="shared" si="0"/>
        <v>1795.45762711864</v>
      </c>
      <c r="F69" s="16">
        <f t="shared" si="1"/>
        <v>323.182372881356</v>
      </c>
      <c r="G69" s="16">
        <f t="shared" si="2"/>
        <v>89.7728813559322</v>
      </c>
      <c r="H69" s="16">
        <f t="shared" si="3"/>
        <v>16.1591186440678</v>
      </c>
      <c r="I69" s="16">
        <f t="shared" si="4"/>
        <v>73.6137627118644</v>
      </c>
    </row>
    <row r="70" spans="1:9">
      <c r="A70" s="13" t="s">
        <v>80</v>
      </c>
      <c r="B70" s="13" t="s">
        <v>16</v>
      </c>
      <c r="C70" s="14">
        <v>20</v>
      </c>
      <c r="D70" s="15">
        <v>2372.88</v>
      </c>
      <c r="E70" s="15">
        <f t="shared" si="0"/>
        <v>2010.91525423729</v>
      </c>
      <c r="F70" s="16">
        <f t="shared" si="1"/>
        <v>361.964745762712</v>
      </c>
      <c r="G70" s="16">
        <f t="shared" si="2"/>
        <v>100.545762711864</v>
      </c>
      <c r="H70" s="16">
        <f t="shared" si="3"/>
        <v>18.0982372881356</v>
      </c>
      <c r="I70" s="16">
        <f t="shared" si="4"/>
        <v>82.4475254237284</v>
      </c>
    </row>
    <row r="71" spans="1:9">
      <c r="A71" s="13" t="s">
        <v>81</v>
      </c>
      <c r="B71" s="13" t="s">
        <v>16</v>
      </c>
      <c r="C71" s="14">
        <v>20</v>
      </c>
      <c r="D71" s="15">
        <v>2966.1</v>
      </c>
      <c r="E71" s="15">
        <f t="shared" si="0"/>
        <v>2513.64406779661</v>
      </c>
      <c r="F71" s="16">
        <f t="shared" si="1"/>
        <v>452.45593220339</v>
      </c>
      <c r="G71" s="16">
        <f t="shared" si="2"/>
        <v>125.682203389831</v>
      </c>
      <c r="H71" s="16">
        <f t="shared" si="3"/>
        <v>22.6227966101695</v>
      </c>
      <c r="I71" s="16">
        <f t="shared" si="4"/>
        <v>103.059406779662</v>
      </c>
    </row>
    <row r="72" spans="1:9">
      <c r="A72" s="13" t="s">
        <v>82</v>
      </c>
      <c r="B72" s="13" t="s">
        <v>16</v>
      </c>
      <c r="C72" s="14">
        <v>2</v>
      </c>
      <c r="D72" s="15">
        <v>1101.694</v>
      </c>
      <c r="E72" s="15">
        <f t="shared" ref="E72:E135" si="5">D72*100/118</f>
        <v>933.638983050847</v>
      </c>
      <c r="F72" s="16">
        <f t="shared" ref="F72:F135" si="6">E72*18%</f>
        <v>168.055016949153</v>
      </c>
      <c r="G72" s="16">
        <f t="shared" ref="G72:G135" si="7">E72/C72</f>
        <v>466.819491525424</v>
      </c>
      <c r="H72" s="16">
        <f t="shared" ref="H72:H135" si="8">G72*18%</f>
        <v>84.0275084745763</v>
      </c>
      <c r="I72" s="16">
        <f t="shared" ref="I72:I135" si="9">G72-H72</f>
        <v>382.791983050848</v>
      </c>
    </row>
    <row r="73" spans="1:9">
      <c r="A73" s="13" t="s">
        <v>83</v>
      </c>
      <c r="B73" s="13" t="s">
        <v>16</v>
      </c>
      <c r="C73" s="14">
        <v>2</v>
      </c>
      <c r="D73" s="15">
        <v>1101.694</v>
      </c>
      <c r="E73" s="15">
        <f t="shared" si="5"/>
        <v>933.638983050847</v>
      </c>
      <c r="F73" s="16">
        <f t="shared" si="6"/>
        <v>168.055016949153</v>
      </c>
      <c r="G73" s="16">
        <f t="shared" si="7"/>
        <v>466.819491525424</v>
      </c>
      <c r="H73" s="16">
        <f t="shared" si="8"/>
        <v>84.0275084745763</v>
      </c>
      <c r="I73" s="16">
        <f t="shared" si="9"/>
        <v>382.791983050848</v>
      </c>
    </row>
    <row r="74" spans="1:9">
      <c r="A74" s="13" t="s">
        <v>84</v>
      </c>
      <c r="B74" s="13" t="s">
        <v>16</v>
      </c>
      <c r="C74" s="14">
        <v>2</v>
      </c>
      <c r="D74" s="15">
        <v>1355.932</v>
      </c>
      <c r="E74" s="15">
        <f t="shared" si="5"/>
        <v>1149.09491525424</v>
      </c>
      <c r="F74" s="16">
        <f t="shared" si="6"/>
        <v>206.837084745763</v>
      </c>
      <c r="G74" s="16">
        <f t="shared" si="7"/>
        <v>574.547457627119</v>
      </c>
      <c r="H74" s="16">
        <f t="shared" si="8"/>
        <v>103.418542372881</v>
      </c>
      <c r="I74" s="16">
        <f t="shared" si="9"/>
        <v>471.128915254238</v>
      </c>
    </row>
    <row r="75" spans="1:9">
      <c r="A75" s="13" t="s">
        <v>85</v>
      </c>
      <c r="B75" s="13" t="s">
        <v>16</v>
      </c>
      <c r="C75" s="14">
        <v>2</v>
      </c>
      <c r="D75" s="15">
        <v>1355.932</v>
      </c>
      <c r="E75" s="15">
        <f t="shared" si="5"/>
        <v>1149.09491525424</v>
      </c>
      <c r="F75" s="16">
        <f t="shared" si="6"/>
        <v>206.837084745763</v>
      </c>
      <c r="G75" s="16">
        <f t="shared" si="7"/>
        <v>574.547457627119</v>
      </c>
      <c r="H75" s="16">
        <f t="shared" si="8"/>
        <v>103.418542372881</v>
      </c>
      <c r="I75" s="16">
        <f t="shared" si="9"/>
        <v>471.128915254238</v>
      </c>
    </row>
    <row r="76" spans="1:9">
      <c r="A76" s="13" t="s">
        <v>86</v>
      </c>
      <c r="B76" s="13" t="s">
        <v>16</v>
      </c>
      <c r="C76" s="14">
        <v>40</v>
      </c>
      <c r="D76" s="15">
        <v>10000</v>
      </c>
      <c r="E76" s="15">
        <f t="shared" si="5"/>
        <v>8474.57627118644</v>
      </c>
      <c r="F76" s="16">
        <f t="shared" si="6"/>
        <v>1525.42372881356</v>
      </c>
      <c r="G76" s="16">
        <f t="shared" si="7"/>
        <v>211.864406779661</v>
      </c>
      <c r="H76" s="16">
        <f t="shared" si="8"/>
        <v>38.135593220339</v>
      </c>
      <c r="I76" s="16">
        <f t="shared" si="9"/>
        <v>173.728813559322</v>
      </c>
    </row>
    <row r="77" spans="1:9">
      <c r="A77" s="13" t="s">
        <v>87</v>
      </c>
      <c r="B77" s="13" t="s">
        <v>16</v>
      </c>
      <c r="C77" s="14">
        <v>982</v>
      </c>
      <c r="D77" s="15">
        <v>33457.644</v>
      </c>
      <c r="E77" s="15">
        <f t="shared" si="5"/>
        <v>28353.9355932203</v>
      </c>
      <c r="F77" s="16">
        <f t="shared" si="6"/>
        <v>5103.70840677966</v>
      </c>
      <c r="G77" s="16">
        <f t="shared" si="7"/>
        <v>28.8736615002244</v>
      </c>
      <c r="H77" s="16">
        <f t="shared" si="8"/>
        <v>5.19725907004039</v>
      </c>
      <c r="I77" s="16">
        <f t="shared" si="9"/>
        <v>23.676402430184</v>
      </c>
    </row>
    <row r="78" spans="1:9">
      <c r="A78" s="13" t="s">
        <v>88</v>
      </c>
      <c r="B78" s="13" t="s">
        <v>16</v>
      </c>
      <c r="C78" s="14">
        <v>262</v>
      </c>
      <c r="D78" s="15">
        <v>10618.344</v>
      </c>
      <c r="E78" s="15">
        <f t="shared" si="5"/>
        <v>8998.59661016949</v>
      </c>
      <c r="F78" s="16">
        <f t="shared" si="6"/>
        <v>1619.74738983051</v>
      </c>
      <c r="G78" s="16">
        <f t="shared" si="7"/>
        <v>34.3457885884332</v>
      </c>
      <c r="H78" s="16">
        <f t="shared" si="8"/>
        <v>6.18224194591797</v>
      </c>
      <c r="I78" s="16">
        <f t="shared" si="9"/>
        <v>28.1635466425152</v>
      </c>
    </row>
    <row r="79" spans="1:9">
      <c r="A79" s="13" t="s">
        <v>89</v>
      </c>
      <c r="B79" s="13" t="s">
        <v>16</v>
      </c>
      <c r="C79" s="14">
        <v>922</v>
      </c>
      <c r="D79" s="15">
        <v>35191.304</v>
      </c>
      <c r="E79" s="15">
        <f t="shared" si="5"/>
        <v>29823.1389830508</v>
      </c>
      <c r="F79" s="16">
        <f t="shared" si="6"/>
        <v>5368.16501694915</v>
      </c>
      <c r="G79" s="16">
        <f t="shared" si="7"/>
        <v>32.3461377256517</v>
      </c>
      <c r="H79" s="16">
        <f t="shared" si="8"/>
        <v>5.8223047906173</v>
      </c>
      <c r="I79" s="16">
        <f t="shared" si="9"/>
        <v>26.5238329350344</v>
      </c>
    </row>
    <row r="80" spans="1:9">
      <c r="A80" s="13" t="s">
        <v>90</v>
      </c>
      <c r="B80" s="13" t="s">
        <v>16</v>
      </c>
      <c r="C80" s="14">
        <v>402</v>
      </c>
      <c r="D80" s="15">
        <v>13932.684</v>
      </c>
      <c r="E80" s="15">
        <f t="shared" si="5"/>
        <v>11807.3593220339</v>
      </c>
      <c r="F80" s="16">
        <f t="shared" si="6"/>
        <v>2125.3246779661</v>
      </c>
      <c r="G80" s="16">
        <f t="shared" si="7"/>
        <v>29.3715406020744</v>
      </c>
      <c r="H80" s="16">
        <f t="shared" si="8"/>
        <v>5.28687730837339</v>
      </c>
      <c r="I80" s="16">
        <f t="shared" si="9"/>
        <v>24.084663293701</v>
      </c>
    </row>
    <row r="81" spans="1:9">
      <c r="A81" s="13" t="s">
        <v>91</v>
      </c>
      <c r="B81" s="13" t="s">
        <v>16</v>
      </c>
      <c r="C81" s="14">
        <v>302</v>
      </c>
      <c r="D81" s="15">
        <v>12084.264</v>
      </c>
      <c r="E81" s="15">
        <f t="shared" si="5"/>
        <v>10240.9016949153</v>
      </c>
      <c r="F81" s="16">
        <f t="shared" si="6"/>
        <v>1843.36230508475</v>
      </c>
      <c r="G81" s="16">
        <f t="shared" si="7"/>
        <v>33.9102705129644</v>
      </c>
      <c r="H81" s="16">
        <f t="shared" si="8"/>
        <v>6.1038486923336</v>
      </c>
      <c r="I81" s="16">
        <f t="shared" si="9"/>
        <v>27.8064218206308</v>
      </c>
    </row>
    <row r="82" spans="1:9">
      <c r="A82" s="13" t="s">
        <v>92</v>
      </c>
      <c r="B82" s="13" t="s">
        <v>16</v>
      </c>
      <c r="C82" s="14">
        <v>202</v>
      </c>
      <c r="D82" s="15">
        <v>8419.464</v>
      </c>
      <c r="E82" s="15">
        <f t="shared" si="5"/>
        <v>7135.13898305085</v>
      </c>
      <c r="F82" s="16">
        <f t="shared" si="6"/>
        <v>1284.32501694915</v>
      </c>
      <c r="G82" s="16">
        <f t="shared" si="7"/>
        <v>35.322470213123</v>
      </c>
      <c r="H82" s="16">
        <f t="shared" si="8"/>
        <v>6.35804463836214</v>
      </c>
      <c r="I82" s="16">
        <f t="shared" si="9"/>
        <v>28.9644255747609</v>
      </c>
    </row>
    <row r="83" spans="1:9">
      <c r="A83" s="13" t="s">
        <v>93</v>
      </c>
      <c r="B83" s="13" t="s">
        <v>16</v>
      </c>
      <c r="C83" s="14">
        <v>1010</v>
      </c>
      <c r="D83" s="15">
        <v>35817.02</v>
      </c>
      <c r="E83" s="15">
        <f t="shared" si="5"/>
        <v>30353.406779661</v>
      </c>
      <c r="F83" s="16">
        <f t="shared" si="6"/>
        <v>5463.61322033898</v>
      </c>
      <c r="G83" s="16">
        <f t="shared" si="7"/>
        <v>30.0528779996644</v>
      </c>
      <c r="H83" s="16">
        <f t="shared" si="8"/>
        <v>5.40951803993959</v>
      </c>
      <c r="I83" s="16">
        <f t="shared" si="9"/>
        <v>24.6433599597248</v>
      </c>
    </row>
    <row r="84" spans="1:9">
      <c r="A84" s="13" t="s">
        <v>94</v>
      </c>
      <c r="B84" s="13" t="s">
        <v>16</v>
      </c>
      <c r="C84" s="14">
        <v>2000</v>
      </c>
      <c r="D84" s="15">
        <v>58976.256</v>
      </c>
      <c r="E84" s="15">
        <f t="shared" si="5"/>
        <v>49979.8779661017</v>
      </c>
      <c r="F84" s="16">
        <f t="shared" si="6"/>
        <v>8996.37803389831</v>
      </c>
      <c r="G84" s="16">
        <f t="shared" si="7"/>
        <v>24.9899389830508</v>
      </c>
      <c r="H84" s="16">
        <f t="shared" si="8"/>
        <v>4.49818901694915</v>
      </c>
      <c r="I84" s="16">
        <f t="shared" si="9"/>
        <v>20.4917499661017</v>
      </c>
    </row>
    <row r="85" spans="1:9">
      <c r="A85" s="13" t="s">
        <v>95</v>
      </c>
      <c r="B85" s="13" t="s">
        <v>16</v>
      </c>
      <c r="C85" s="14">
        <v>229</v>
      </c>
      <c r="D85" s="15">
        <v>8268.318</v>
      </c>
      <c r="E85" s="15">
        <f t="shared" si="5"/>
        <v>7007.04915254237</v>
      </c>
      <c r="F85" s="16">
        <f t="shared" si="6"/>
        <v>1261.26884745763</v>
      </c>
      <c r="G85" s="16">
        <f t="shared" si="7"/>
        <v>30.5984679150322</v>
      </c>
      <c r="H85" s="16">
        <f t="shared" si="8"/>
        <v>5.50772422470579</v>
      </c>
      <c r="I85" s="16">
        <f t="shared" si="9"/>
        <v>25.0907436903264</v>
      </c>
    </row>
    <row r="86" spans="1:9">
      <c r="A86" s="13" t="s">
        <v>96</v>
      </c>
      <c r="B86" s="13" t="s">
        <v>16</v>
      </c>
      <c r="C86" s="14">
        <v>100</v>
      </c>
      <c r="D86" s="15">
        <v>7916.32</v>
      </c>
      <c r="E86" s="15">
        <f t="shared" si="5"/>
        <v>6708.74576271186</v>
      </c>
      <c r="F86" s="16">
        <f t="shared" si="6"/>
        <v>1207.57423728814</v>
      </c>
      <c r="G86" s="16">
        <f t="shared" si="7"/>
        <v>67.0874576271187</v>
      </c>
      <c r="H86" s="16">
        <f t="shared" si="8"/>
        <v>12.0757423728814</v>
      </c>
      <c r="I86" s="16">
        <f t="shared" si="9"/>
        <v>55.0117152542373</v>
      </c>
    </row>
    <row r="87" spans="1:9">
      <c r="A87" s="13" t="s">
        <v>97</v>
      </c>
      <c r="B87" s="13" t="s">
        <v>16</v>
      </c>
      <c r="C87" s="14">
        <v>60</v>
      </c>
      <c r="D87" s="15">
        <v>5458.32</v>
      </c>
      <c r="E87" s="15">
        <f t="shared" si="5"/>
        <v>4625.69491525424</v>
      </c>
      <c r="F87" s="16">
        <f t="shared" si="6"/>
        <v>832.625084745763</v>
      </c>
      <c r="G87" s="16">
        <f t="shared" si="7"/>
        <v>77.0949152542373</v>
      </c>
      <c r="H87" s="16">
        <f t="shared" si="8"/>
        <v>13.8770847457627</v>
      </c>
      <c r="I87" s="16">
        <f t="shared" si="9"/>
        <v>63.2178305084746</v>
      </c>
    </row>
    <row r="88" spans="1:9">
      <c r="A88" s="13" t="s">
        <v>98</v>
      </c>
      <c r="B88" s="13" t="s">
        <v>16</v>
      </c>
      <c r="C88" s="14">
        <v>80</v>
      </c>
      <c r="D88" s="15">
        <v>7437.36</v>
      </c>
      <c r="E88" s="15">
        <f t="shared" si="5"/>
        <v>6302.84745762712</v>
      </c>
      <c r="F88" s="16">
        <f t="shared" si="6"/>
        <v>1134.51254237288</v>
      </c>
      <c r="G88" s="16">
        <f t="shared" si="7"/>
        <v>78.785593220339</v>
      </c>
      <c r="H88" s="16">
        <f t="shared" si="8"/>
        <v>14.181406779661</v>
      </c>
      <c r="I88" s="16">
        <f t="shared" si="9"/>
        <v>64.604186440678</v>
      </c>
    </row>
    <row r="89" spans="1:9">
      <c r="A89" s="13" t="s">
        <v>99</v>
      </c>
      <c r="B89" s="13" t="s">
        <v>16</v>
      </c>
      <c r="C89" s="14">
        <v>100</v>
      </c>
      <c r="D89" s="15">
        <v>7891.92</v>
      </c>
      <c r="E89" s="15">
        <f t="shared" si="5"/>
        <v>6688.06779661017</v>
      </c>
      <c r="F89" s="16">
        <f t="shared" si="6"/>
        <v>1203.85220338983</v>
      </c>
      <c r="G89" s="16">
        <f t="shared" si="7"/>
        <v>66.8806779661017</v>
      </c>
      <c r="H89" s="16">
        <f t="shared" si="8"/>
        <v>12.0385220338983</v>
      </c>
      <c r="I89" s="16">
        <f t="shared" si="9"/>
        <v>54.8421559322034</v>
      </c>
    </row>
    <row r="90" spans="1:9">
      <c r="A90" s="13" t="s">
        <v>100</v>
      </c>
      <c r="B90" s="13" t="s">
        <v>16</v>
      </c>
      <c r="C90" s="14">
        <v>80</v>
      </c>
      <c r="D90" s="15">
        <v>7338.4</v>
      </c>
      <c r="E90" s="15">
        <f t="shared" si="5"/>
        <v>6218.98305084746</v>
      </c>
      <c r="F90" s="16">
        <f t="shared" si="6"/>
        <v>1119.41694915254</v>
      </c>
      <c r="G90" s="16">
        <f t="shared" si="7"/>
        <v>77.7372881355932</v>
      </c>
      <c r="H90" s="16">
        <f t="shared" si="8"/>
        <v>13.9927118644068</v>
      </c>
      <c r="I90" s="16">
        <f t="shared" si="9"/>
        <v>63.7445762711864</v>
      </c>
    </row>
    <row r="91" spans="1:9">
      <c r="A91" s="13" t="s">
        <v>101</v>
      </c>
      <c r="B91" s="13" t="s">
        <v>16</v>
      </c>
      <c r="C91" s="14">
        <v>60</v>
      </c>
      <c r="D91" s="15">
        <v>5458.32</v>
      </c>
      <c r="E91" s="15">
        <f t="shared" si="5"/>
        <v>4625.69491525424</v>
      </c>
      <c r="F91" s="16">
        <f t="shared" si="6"/>
        <v>832.625084745763</v>
      </c>
      <c r="G91" s="16">
        <f t="shared" si="7"/>
        <v>77.0949152542373</v>
      </c>
      <c r="H91" s="16">
        <f t="shared" si="8"/>
        <v>13.8770847457627</v>
      </c>
      <c r="I91" s="16">
        <f t="shared" si="9"/>
        <v>63.2178305084746</v>
      </c>
    </row>
    <row r="92" spans="1:9">
      <c r="A92" s="13" t="s">
        <v>102</v>
      </c>
      <c r="B92" s="13" t="s">
        <v>16</v>
      </c>
      <c r="C92" s="14">
        <v>168</v>
      </c>
      <c r="D92" s="15">
        <v>13153.2</v>
      </c>
      <c r="E92" s="15">
        <f t="shared" si="5"/>
        <v>11146.7796610169</v>
      </c>
      <c r="F92" s="16">
        <f t="shared" si="6"/>
        <v>2006.42033898305</v>
      </c>
      <c r="G92" s="16">
        <f t="shared" si="7"/>
        <v>66.3498789346247</v>
      </c>
      <c r="H92" s="16">
        <f t="shared" si="8"/>
        <v>11.9429782082324</v>
      </c>
      <c r="I92" s="16">
        <f t="shared" si="9"/>
        <v>54.4069007263923</v>
      </c>
    </row>
    <row r="93" spans="1:9">
      <c r="A93" s="13" t="s">
        <v>103</v>
      </c>
      <c r="B93" s="13" t="s">
        <v>16</v>
      </c>
      <c r="C93" s="14">
        <v>260</v>
      </c>
      <c r="D93" s="15">
        <v>17378.7</v>
      </c>
      <c r="E93" s="15">
        <f t="shared" si="5"/>
        <v>14727.7118644068</v>
      </c>
      <c r="F93" s="16">
        <f t="shared" si="6"/>
        <v>2650.98813559322</v>
      </c>
      <c r="G93" s="16">
        <f t="shared" si="7"/>
        <v>56.6450456323338</v>
      </c>
      <c r="H93" s="16">
        <f t="shared" si="8"/>
        <v>10.1961082138201</v>
      </c>
      <c r="I93" s="16">
        <f t="shared" si="9"/>
        <v>46.4489374185137</v>
      </c>
    </row>
    <row r="94" spans="1:9">
      <c r="A94" s="13" t="s">
        <v>104</v>
      </c>
      <c r="B94" s="13" t="s">
        <v>16</v>
      </c>
      <c r="C94" s="14">
        <v>60</v>
      </c>
      <c r="D94" s="15">
        <v>4637.52</v>
      </c>
      <c r="E94" s="15">
        <f t="shared" si="5"/>
        <v>3930.10169491525</v>
      </c>
      <c r="F94" s="16">
        <f t="shared" si="6"/>
        <v>707.418305084746</v>
      </c>
      <c r="G94" s="16">
        <f t="shared" si="7"/>
        <v>65.5016949152542</v>
      </c>
      <c r="H94" s="16">
        <f t="shared" si="8"/>
        <v>11.7903050847458</v>
      </c>
      <c r="I94" s="16">
        <f t="shared" si="9"/>
        <v>53.7113898305084</v>
      </c>
    </row>
    <row r="95" spans="1:9">
      <c r="A95" s="13" t="s">
        <v>105</v>
      </c>
      <c r="B95" s="13" t="s">
        <v>16</v>
      </c>
      <c r="C95" s="14">
        <v>60</v>
      </c>
      <c r="D95" s="15">
        <v>5047.92</v>
      </c>
      <c r="E95" s="15">
        <f t="shared" si="5"/>
        <v>4277.89830508475</v>
      </c>
      <c r="F95" s="16">
        <f t="shared" si="6"/>
        <v>770.021694915254</v>
      </c>
      <c r="G95" s="16">
        <f t="shared" si="7"/>
        <v>71.2983050847458</v>
      </c>
      <c r="H95" s="16">
        <f t="shared" si="8"/>
        <v>12.8336949152542</v>
      </c>
      <c r="I95" s="16">
        <f t="shared" si="9"/>
        <v>58.4646101694916</v>
      </c>
    </row>
    <row r="96" spans="1:9">
      <c r="A96" s="13" t="s">
        <v>106</v>
      </c>
      <c r="B96" s="13" t="s">
        <v>16</v>
      </c>
      <c r="C96" s="14">
        <v>60</v>
      </c>
      <c r="D96" s="15">
        <v>5868.72</v>
      </c>
      <c r="E96" s="15">
        <f t="shared" si="5"/>
        <v>4973.49152542373</v>
      </c>
      <c r="F96" s="16">
        <f t="shared" si="6"/>
        <v>895.228474576271</v>
      </c>
      <c r="G96" s="16">
        <f t="shared" si="7"/>
        <v>82.8915254237288</v>
      </c>
      <c r="H96" s="16">
        <f t="shared" si="8"/>
        <v>14.9204745762712</v>
      </c>
      <c r="I96" s="16">
        <f t="shared" si="9"/>
        <v>67.9710508474576</v>
      </c>
    </row>
    <row r="97" spans="1:9">
      <c r="A97" s="13" t="s">
        <v>107</v>
      </c>
      <c r="B97" s="13" t="s">
        <v>16</v>
      </c>
      <c r="C97" s="14">
        <v>61</v>
      </c>
      <c r="D97" s="15">
        <v>5971.68</v>
      </c>
      <c r="E97" s="15">
        <f t="shared" si="5"/>
        <v>5060.74576271186</v>
      </c>
      <c r="F97" s="16">
        <f t="shared" si="6"/>
        <v>910.934237288136</v>
      </c>
      <c r="G97" s="16">
        <f t="shared" si="7"/>
        <v>82.9630452903584</v>
      </c>
      <c r="H97" s="16">
        <f t="shared" si="8"/>
        <v>14.9333481522645</v>
      </c>
      <c r="I97" s="16">
        <f t="shared" si="9"/>
        <v>68.0296971380939</v>
      </c>
    </row>
    <row r="98" spans="1:9">
      <c r="A98" s="13" t="s">
        <v>108</v>
      </c>
      <c r="B98" s="13" t="s">
        <v>16</v>
      </c>
      <c r="C98" s="14">
        <v>100</v>
      </c>
      <c r="D98" s="15">
        <v>8590.32</v>
      </c>
      <c r="E98" s="15">
        <f t="shared" si="5"/>
        <v>7279.93220338983</v>
      </c>
      <c r="F98" s="16">
        <f t="shared" si="6"/>
        <v>1310.38779661017</v>
      </c>
      <c r="G98" s="16">
        <f t="shared" si="7"/>
        <v>72.7993220338983</v>
      </c>
      <c r="H98" s="16">
        <f t="shared" si="8"/>
        <v>13.1038779661017</v>
      </c>
      <c r="I98" s="16">
        <f t="shared" si="9"/>
        <v>59.6954440677966</v>
      </c>
    </row>
    <row r="99" spans="1:9">
      <c r="A99" s="13" t="s">
        <v>109</v>
      </c>
      <c r="B99" s="13" t="s">
        <v>16</v>
      </c>
      <c r="C99" s="14">
        <v>60</v>
      </c>
      <c r="D99" s="15">
        <v>5868.72</v>
      </c>
      <c r="E99" s="15">
        <f t="shared" si="5"/>
        <v>4973.49152542373</v>
      </c>
      <c r="F99" s="16">
        <f t="shared" si="6"/>
        <v>895.228474576271</v>
      </c>
      <c r="G99" s="16">
        <f t="shared" si="7"/>
        <v>82.8915254237288</v>
      </c>
      <c r="H99" s="16">
        <f t="shared" si="8"/>
        <v>14.9204745762712</v>
      </c>
      <c r="I99" s="16">
        <f t="shared" si="9"/>
        <v>67.9710508474576</v>
      </c>
    </row>
    <row r="100" spans="1:9">
      <c r="A100" s="13" t="s">
        <v>110</v>
      </c>
      <c r="B100" s="13" t="s">
        <v>16</v>
      </c>
      <c r="C100" s="14">
        <v>60</v>
      </c>
      <c r="D100" s="15">
        <v>5868.72</v>
      </c>
      <c r="E100" s="15">
        <f t="shared" si="5"/>
        <v>4973.49152542373</v>
      </c>
      <c r="F100" s="16">
        <f t="shared" si="6"/>
        <v>895.228474576271</v>
      </c>
      <c r="G100" s="16">
        <f t="shared" si="7"/>
        <v>82.8915254237288</v>
      </c>
      <c r="H100" s="16">
        <f t="shared" si="8"/>
        <v>14.9204745762712</v>
      </c>
      <c r="I100" s="16">
        <f t="shared" si="9"/>
        <v>67.9710508474576</v>
      </c>
    </row>
    <row r="101" spans="1:9">
      <c r="A101" s="13" t="s">
        <v>111</v>
      </c>
      <c r="B101" s="13" t="s">
        <v>16</v>
      </c>
      <c r="C101" s="14">
        <v>60</v>
      </c>
      <c r="D101" s="15">
        <v>6176.52</v>
      </c>
      <c r="E101" s="15">
        <f t="shared" si="5"/>
        <v>5234.33898305085</v>
      </c>
      <c r="F101" s="16">
        <f t="shared" si="6"/>
        <v>942.181016949153</v>
      </c>
      <c r="G101" s="16">
        <f t="shared" si="7"/>
        <v>87.2389830508475</v>
      </c>
      <c r="H101" s="16">
        <f t="shared" si="8"/>
        <v>15.7030169491525</v>
      </c>
      <c r="I101" s="16">
        <f t="shared" si="9"/>
        <v>71.535966101695</v>
      </c>
    </row>
    <row r="102" spans="1:9">
      <c r="A102" s="13" t="s">
        <v>112</v>
      </c>
      <c r="B102" s="13" t="s">
        <v>16</v>
      </c>
      <c r="C102" s="14">
        <v>60</v>
      </c>
      <c r="D102" s="15">
        <v>5253.12</v>
      </c>
      <c r="E102" s="15">
        <f t="shared" si="5"/>
        <v>4451.79661016949</v>
      </c>
      <c r="F102" s="16">
        <f t="shared" si="6"/>
        <v>801.323389830509</v>
      </c>
      <c r="G102" s="16">
        <f t="shared" si="7"/>
        <v>74.1966101694915</v>
      </c>
      <c r="H102" s="16">
        <f t="shared" si="8"/>
        <v>13.3553898305085</v>
      </c>
      <c r="I102" s="16">
        <f t="shared" si="9"/>
        <v>60.841220338983</v>
      </c>
    </row>
    <row r="103" spans="1:9">
      <c r="A103" s="13" t="s">
        <v>113</v>
      </c>
      <c r="B103" s="13" t="s">
        <v>16</v>
      </c>
      <c r="C103" s="14">
        <v>100</v>
      </c>
      <c r="D103" s="15">
        <v>8560.8</v>
      </c>
      <c r="E103" s="15">
        <f t="shared" si="5"/>
        <v>7254.91525423729</v>
      </c>
      <c r="F103" s="16">
        <f t="shared" si="6"/>
        <v>1305.88474576271</v>
      </c>
      <c r="G103" s="16">
        <f t="shared" si="7"/>
        <v>72.5491525423729</v>
      </c>
      <c r="H103" s="16">
        <f t="shared" si="8"/>
        <v>13.0588474576271</v>
      </c>
      <c r="I103" s="16">
        <f t="shared" si="9"/>
        <v>59.4903050847458</v>
      </c>
    </row>
    <row r="104" spans="1:9">
      <c r="A104" s="13" t="s">
        <v>114</v>
      </c>
      <c r="B104" s="13" t="s">
        <v>16</v>
      </c>
      <c r="C104" s="14">
        <v>180</v>
      </c>
      <c r="D104" s="15">
        <v>13377.4</v>
      </c>
      <c r="E104" s="15">
        <f t="shared" si="5"/>
        <v>11336.7796610169</v>
      </c>
      <c r="F104" s="16">
        <f t="shared" si="6"/>
        <v>2040.62033898305</v>
      </c>
      <c r="G104" s="16">
        <f t="shared" si="7"/>
        <v>62.9821092278719</v>
      </c>
      <c r="H104" s="16">
        <f t="shared" si="8"/>
        <v>11.3367796610169</v>
      </c>
      <c r="I104" s="16">
        <f t="shared" si="9"/>
        <v>51.645329566855</v>
      </c>
    </row>
    <row r="105" spans="1:9">
      <c r="A105" s="13" t="s">
        <v>115</v>
      </c>
      <c r="B105" s="13" t="s">
        <v>16</v>
      </c>
      <c r="C105" s="14">
        <v>60</v>
      </c>
      <c r="D105" s="15">
        <v>5047.92</v>
      </c>
      <c r="E105" s="15">
        <f t="shared" si="5"/>
        <v>4277.89830508475</v>
      </c>
      <c r="F105" s="16">
        <f t="shared" si="6"/>
        <v>770.021694915254</v>
      </c>
      <c r="G105" s="16">
        <f t="shared" si="7"/>
        <v>71.2983050847458</v>
      </c>
      <c r="H105" s="16">
        <f t="shared" si="8"/>
        <v>12.8336949152542</v>
      </c>
      <c r="I105" s="16">
        <f t="shared" si="9"/>
        <v>58.4646101694916</v>
      </c>
    </row>
    <row r="106" spans="1:9">
      <c r="A106" s="13" t="s">
        <v>116</v>
      </c>
      <c r="B106" s="13" t="s">
        <v>16</v>
      </c>
      <c r="C106" s="14">
        <v>260</v>
      </c>
      <c r="D106" s="15">
        <v>21902.94</v>
      </c>
      <c r="E106" s="15">
        <f t="shared" si="5"/>
        <v>18561.813559322</v>
      </c>
      <c r="F106" s="16">
        <f t="shared" si="6"/>
        <v>3341.12644067797</v>
      </c>
      <c r="G106" s="16">
        <f t="shared" si="7"/>
        <v>71.3915906127771</v>
      </c>
      <c r="H106" s="16">
        <f t="shared" si="8"/>
        <v>12.8504863102999</v>
      </c>
      <c r="I106" s="16">
        <f t="shared" si="9"/>
        <v>58.5411043024772</v>
      </c>
    </row>
    <row r="107" spans="1:9">
      <c r="A107" s="13" t="s">
        <v>117</v>
      </c>
      <c r="B107" s="13" t="s">
        <v>16</v>
      </c>
      <c r="C107" s="14">
        <v>100</v>
      </c>
      <c r="D107" s="15">
        <v>9639.84</v>
      </c>
      <c r="E107" s="15">
        <f t="shared" si="5"/>
        <v>8169.35593220339</v>
      </c>
      <c r="F107" s="16">
        <f t="shared" si="6"/>
        <v>1470.48406779661</v>
      </c>
      <c r="G107" s="16">
        <f t="shared" si="7"/>
        <v>81.6935593220339</v>
      </c>
      <c r="H107" s="16">
        <f t="shared" si="8"/>
        <v>14.7048406779661</v>
      </c>
      <c r="I107" s="16">
        <f t="shared" si="9"/>
        <v>66.9887186440678</v>
      </c>
    </row>
    <row r="108" spans="1:9">
      <c r="A108" s="13" t="s">
        <v>118</v>
      </c>
      <c r="B108" s="13" t="s">
        <v>16</v>
      </c>
      <c r="C108" s="14">
        <v>287</v>
      </c>
      <c r="D108" s="15">
        <v>28347.984</v>
      </c>
      <c r="E108" s="15">
        <f t="shared" si="5"/>
        <v>24023.7152542373</v>
      </c>
      <c r="F108" s="16">
        <f t="shared" si="6"/>
        <v>4324.26874576271</v>
      </c>
      <c r="G108" s="16">
        <f t="shared" si="7"/>
        <v>83.7063249276561</v>
      </c>
      <c r="H108" s="16">
        <f t="shared" si="8"/>
        <v>15.0671384869781</v>
      </c>
      <c r="I108" s="16">
        <f t="shared" si="9"/>
        <v>68.639186440678</v>
      </c>
    </row>
    <row r="109" spans="1:9">
      <c r="A109" s="13" t="s">
        <v>119</v>
      </c>
      <c r="B109" s="13" t="s">
        <v>16</v>
      </c>
      <c r="C109" s="14">
        <v>140</v>
      </c>
      <c r="D109" s="15">
        <v>11505.6</v>
      </c>
      <c r="E109" s="15">
        <f t="shared" si="5"/>
        <v>9750.50847457627</v>
      </c>
      <c r="F109" s="16">
        <f t="shared" si="6"/>
        <v>1755.09152542373</v>
      </c>
      <c r="G109" s="16">
        <f t="shared" si="7"/>
        <v>69.6464891041162</v>
      </c>
      <c r="H109" s="16">
        <f t="shared" si="8"/>
        <v>12.5363680387409</v>
      </c>
      <c r="I109" s="16">
        <f t="shared" si="9"/>
        <v>57.1101210653753</v>
      </c>
    </row>
    <row r="110" spans="1:9">
      <c r="A110" s="13" t="s">
        <v>120</v>
      </c>
      <c r="B110" s="13" t="s">
        <v>16</v>
      </c>
      <c r="C110" s="14">
        <v>120</v>
      </c>
      <c r="D110" s="15">
        <v>11618.88</v>
      </c>
      <c r="E110" s="15">
        <f t="shared" si="5"/>
        <v>9846.50847457627</v>
      </c>
      <c r="F110" s="16">
        <f t="shared" si="6"/>
        <v>1772.37152542373</v>
      </c>
      <c r="G110" s="16">
        <f t="shared" si="7"/>
        <v>82.0542372881356</v>
      </c>
      <c r="H110" s="16">
        <f t="shared" si="8"/>
        <v>14.7697627118644</v>
      </c>
      <c r="I110" s="16">
        <f t="shared" si="9"/>
        <v>67.2844745762712</v>
      </c>
    </row>
    <row r="111" spans="1:9">
      <c r="A111" s="13" t="s">
        <v>121</v>
      </c>
      <c r="B111" s="13" t="s">
        <v>16</v>
      </c>
      <c r="C111" s="14">
        <v>80</v>
      </c>
      <c r="D111" s="15">
        <v>7660.8</v>
      </c>
      <c r="E111" s="15">
        <f t="shared" si="5"/>
        <v>6492.20338983051</v>
      </c>
      <c r="F111" s="16">
        <f t="shared" si="6"/>
        <v>1168.59661016949</v>
      </c>
      <c r="G111" s="16">
        <f t="shared" si="7"/>
        <v>81.1525423728814</v>
      </c>
      <c r="H111" s="16">
        <f t="shared" si="8"/>
        <v>14.6074576271186</v>
      </c>
      <c r="I111" s="16">
        <f t="shared" si="9"/>
        <v>66.5450847457628</v>
      </c>
    </row>
    <row r="112" spans="1:9">
      <c r="A112" s="13" t="s">
        <v>122</v>
      </c>
      <c r="B112" s="13" t="s">
        <v>16</v>
      </c>
      <c r="C112" s="14">
        <v>100</v>
      </c>
      <c r="D112" s="15">
        <v>12927.6</v>
      </c>
      <c r="E112" s="15">
        <f t="shared" si="5"/>
        <v>10955.593220339</v>
      </c>
      <c r="F112" s="16">
        <f t="shared" si="6"/>
        <v>1972.00677966102</v>
      </c>
      <c r="G112" s="16">
        <f t="shared" si="7"/>
        <v>109.55593220339</v>
      </c>
      <c r="H112" s="16">
        <f t="shared" si="8"/>
        <v>19.7200677966102</v>
      </c>
      <c r="I112" s="16">
        <f t="shared" si="9"/>
        <v>89.8358644067798</v>
      </c>
    </row>
    <row r="113" spans="1:9">
      <c r="A113" s="13" t="s">
        <v>123</v>
      </c>
      <c r="B113" s="13" t="s">
        <v>16</v>
      </c>
      <c r="C113" s="14">
        <v>80</v>
      </c>
      <c r="D113" s="15">
        <v>8837.28</v>
      </c>
      <c r="E113" s="15">
        <f t="shared" si="5"/>
        <v>7489.22033898305</v>
      </c>
      <c r="F113" s="16">
        <f t="shared" si="6"/>
        <v>1348.05966101695</v>
      </c>
      <c r="G113" s="16">
        <f t="shared" si="7"/>
        <v>93.6152542372882</v>
      </c>
      <c r="H113" s="16">
        <f t="shared" si="8"/>
        <v>16.8507457627119</v>
      </c>
      <c r="I113" s="16">
        <f t="shared" si="9"/>
        <v>76.7645084745763</v>
      </c>
    </row>
    <row r="114" spans="1:9">
      <c r="A114" s="13" t="s">
        <v>124</v>
      </c>
      <c r="B114" s="13" t="s">
        <v>16</v>
      </c>
      <c r="C114" s="14">
        <v>180</v>
      </c>
      <c r="D114" s="15">
        <v>15171.6</v>
      </c>
      <c r="E114" s="15">
        <f t="shared" si="5"/>
        <v>12857.2881355932</v>
      </c>
      <c r="F114" s="16">
        <f t="shared" si="6"/>
        <v>2314.31186440678</v>
      </c>
      <c r="G114" s="16">
        <f t="shared" si="7"/>
        <v>71.4293785310735</v>
      </c>
      <c r="H114" s="16">
        <f t="shared" si="8"/>
        <v>12.8572881355932</v>
      </c>
      <c r="I114" s="16">
        <f t="shared" si="9"/>
        <v>58.5720903954803</v>
      </c>
    </row>
    <row r="115" spans="1:9">
      <c r="A115" s="13" t="s">
        <v>125</v>
      </c>
      <c r="B115" s="13" t="s">
        <v>16</v>
      </c>
      <c r="C115" s="14">
        <v>340</v>
      </c>
      <c r="D115" s="15">
        <v>23447.58</v>
      </c>
      <c r="E115" s="15">
        <f t="shared" si="5"/>
        <v>19870.8305084746</v>
      </c>
      <c r="F115" s="16">
        <f t="shared" si="6"/>
        <v>3576.74949152542</v>
      </c>
      <c r="G115" s="16">
        <f t="shared" si="7"/>
        <v>58.4436191425723</v>
      </c>
      <c r="H115" s="16">
        <f t="shared" si="8"/>
        <v>10.519851445663</v>
      </c>
      <c r="I115" s="16">
        <f t="shared" si="9"/>
        <v>47.9237676969093</v>
      </c>
    </row>
    <row r="116" spans="1:9">
      <c r="A116" s="13" t="s">
        <v>126</v>
      </c>
      <c r="B116" s="13" t="s">
        <v>16</v>
      </c>
      <c r="C116" s="14">
        <v>84</v>
      </c>
      <c r="D116" s="15">
        <v>6768</v>
      </c>
      <c r="E116" s="15">
        <f t="shared" si="5"/>
        <v>5735.59322033898</v>
      </c>
      <c r="F116" s="16">
        <f t="shared" si="6"/>
        <v>1032.40677966102</v>
      </c>
      <c r="G116" s="16">
        <f t="shared" si="7"/>
        <v>68.2808716707022</v>
      </c>
      <c r="H116" s="16">
        <f t="shared" si="8"/>
        <v>12.2905569007264</v>
      </c>
      <c r="I116" s="16">
        <f t="shared" si="9"/>
        <v>55.9903147699758</v>
      </c>
    </row>
    <row r="117" spans="1:9">
      <c r="A117" s="13" t="s">
        <v>127</v>
      </c>
      <c r="B117" s="13" t="s">
        <v>16</v>
      </c>
      <c r="C117" s="14">
        <v>20</v>
      </c>
      <c r="D117" s="15">
        <v>3184.32</v>
      </c>
      <c r="E117" s="15">
        <f t="shared" si="5"/>
        <v>2698.57627118644</v>
      </c>
      <c r="F117" s="16">
        <f t="shared" si="6"/>
        <v>485.743728813559</v>
      </c>
      <c r="G117" s="16">
        <f t="shared" si="7"/>
        <v>134.928813559322</v>
      </c>
      <c r="H117" s="16">
        <f t="shared" si="8"/>
        <v>24.287186440678</v>
      </c>
      <c r="I117" s="16">
        <f t="shared" si="9"/>
        <v>110.641627118644</v>
      </c>
    </row>
    <row r="118" spans="1:9">
      <c r="A118" s="13" t="s">
        <v>128</v>
      </c>
      <c r="B118" s="13" t="s">
        <v>16</v>
      </c>
      <c r="C118" s="14">
        <v>20</v>
      </c>
      <c r="D118" s="15">
        <v>2613.6</v>
      </c>
      <c r="E118" s="15">
        <f t="shared" si="5"/>
        <v>2214.91525423729</v>
      </c>
      <c r="F118" s="16">
        <f t="shared" si="6"/>
        <v>398.684745762712</v>
      </c>
      <c r="G118" s="16">
        <f t="shared" si="7"/>
        <v>110.745762711864</v>
      </c>
      <c r="H118" s="16">
        <f t="shared" si="8"/>
        <v>19.9342372881356</v>
      </c>
      <c r="I118" s="16">
        <f t="shared" si="9"/>
        <v>90.8115254237284</v>
      </c>
    </row>
    <row r="119" spans="1:9">
      <c r="A119" s="13" t="s">
        <v>129</v>
      </c>
      <c r="B119" s="13" t="s">
        <v>16</v>
      </c>
      <c r="C119" s="14">
        <v>41</v>
      </c>
      <c r="D119" s="15">
        <v>2068.96</v>
      </c>
      <c r="E119" s="15">
        <f t="shared" si="5"/>
        <v>1753.35593220339</v>
      </c>
      <c r="F119" s="16">
        <f t="shared" si="6"/>
        <v>315.60406779661</v>
      </c>
      <c r="G119" s="16">
        <f t="shared" si="7"/>
        <v>42.764778834229</v>
      </c>
      <c r="H119" s="16">
        <f t="shared" si="8"/>
        <v>7.69766019016122</v>
      </c>
      <c r="I119" s="16">
        <f t="shared" si="9"/>
        <v>35.0671186440678</v>
      </c>
    </row>
    <row r="120" spans="1:9">
      <c r="A120" s="13" t="s">
        <v>130</v>
      </c>
      <c r="B120" s="13" t="s">
        <v>16</v>
      </c>
      <c r="C120" s="14">
        <v>772</v>
      </c>
      <c r="D120" s="15">
        <v>51978.85</v>
      </c>
      <c r="E120" s="15">
        <f t="shared" si="5"/>
        <v>44049.8728813559</v>
      </c>
      <c r="F120" s="16">
        <f t="shared" si="6"/>
        <v>7928.97711864407</v>
      </c>
      <c r="G120" s="16">
        <f t="shared" si="7"/>
        <v>57.0594208307719</v>
      </c>
      <c r="H120" s="16">
        <f t="shared" si="8"/>
        <v>10.2706957495389</v>
      </c>
      <c r="I120" s="16">
        <f t="shared" si="9"/>
        <v>46.788725081233</v>
      </c>
    </row>
    <row r="121" spans="1:9">
      <c r="A121" s="13" t="s">
        <v>131</v>
      </c>
      <c r="B121" s="13" t="s">
        <v>16</v>
      </c>
      <c r="C121" s="14">
        <v>1496</v>
      </c>
      <c r="D121" s="15">
        <v>75009.48</v>
      </c>
      <c r="E121" s="15">
        <f t="shared" si="5"/>
        <v>63567.3559322034</v>
      </c>
      <c r="F121" s="16">
        <f t="shared" si="6"/>
        <v>11442.1240677966</v>
      </c>
      <c r="G121" s="16">
        <f t="shared" si="7"/>
        <v>42.4915480830237</v>
      </c>
      <c r="H121" s="16">
        <f t="shared" si="8"/>
        <v>7.64847865494426</v>
      </c>
      <c r="I121" s="16">
        <f t="shared" si="9"/>
        <v>34.8430694280794</v>
      </c>
    </row>
    <row r="122" spans="1:9">
      <c r="A122" s="13" t="s">
        <v>132</v>
      </c>
      <c r="B122" s="13" t="s">
        <v>16</v>
      </c>
      <c r="C122" s="14">
        <v>601</v>
      </c>
      <c r="D122" s="15">
        <v>30718.914</v>
      </c>
      <c r="E122" s="15">
        <f t="shared" si="5"/>
        <v>26032.9779661017</v>
      </c>
      <c r="F122" s="16">
        <f t="shared" si="6"/>
        <v>4685.93603389831</v>
      </c>
      <c r="G122" s="16">
        <f t="shared" si="7"/>
        <v>43.3161031049945</v>
      </c>
      <c r="H122" s="16">
        <f t="shared" si="8"/>
        <v>7.79689855889901</v>
      </c>
      <c r="I122" s="16">
        <f t="shared" si="9"/>
        <v>35.5192045460955</v>
      </c>
    </row>
    <row r="123" spans="1:9">
      <c r="A123" s="13" t="s">
        <v>133</v>
      </c>
      <c r="B123" s="13" t="s">
        <v>16</v>
      </c>
      <c r="C123" s="14">
        <v>3154</v>
      </c>
      <c r="D123" s="15">
        <v>158428.601</v>
      </c>
      <c r="E123" s="15">
        <f t="shared" si="5"/>
        <v>134261.526271186</v>
      </c>
      <c r="F123" s="16">
        <f t="shared" si="6"/>
        <v>24167.0747288136</v>
      </c>
      <c r="G123" s="16">
        <f t="shared" si="7"/>
        <v>42.5686513225068</v>
      </c>
      <c r="H123" s="16">
        <f t="shared" si="8"/>
        <v>7.66235723805122</v>
      </c>
      <c r="I123" s="16">
        <f t="shared" si="9"/>
        <v>34.9062940844556</v>
      </c>
    </row>
    <row r="124" spans="1:9">
      <c r="A124" s="13" t="s">
        <v>134</v>
      </c>
      <c r="B124" s="13" t="s">
        <v>16</v>
      </c>
      <c r="C124" s="14">
        <v>5</v>
      </c>
      <c r="D124" s="15">
        <v>159.9</v>
      </c>
      <c r="E124" s="15">
        <f t="shared" si="5"/>
        <v>135.508474576271</v>
      </c>
      <c r="F124" s="16">
        <f t="shared" si="6"/>
        <v>24.3915254237288</v>
      </c>
      <c r="G124" s="16">
        <f t="shared" si="7"/>
        <v>27.1016949152542</v>
      </c>
      <c r="H124" s="16">
        <f t="shared" si="8"/>
        <v>4.87830508474576</v>
      </c>
      <c r="I124" s="16">
        <f t="shared" si="9"/>
        <v>22.2233898305084</v>
      </c>
    </row>
    <row r="125" spans="1:9">
      <c r="A125" s="13" t="s">
        <v>135</v>
      </c>
      <c r="B125" s="13" t="s">
        <v>16</v>
      </c>
      <c r="C125" s="14">
        <v>5</v>
      </c>
      <c r="D125" s="15">
        <v>400</v>
      </c>
      <c r="E125" s="15">
        <f t="shared" si="5"/>
        <v>338.983050847458</v>
      </c>
      <c r="F125" s="16">
        <f t="shared" si="6"/>
        <v>61.0169491525424</v>
      </c>
      <c r="G125" s="16">
        <f t="shared" si="7"/>
        <v>67.7966101694915</v>
      </c>
      <c r="H125" s="16">
        <f t="shared" si="8"/>
        <v>12.2033898305085</v>
      </c>
      <c r="I125" s="16">
        <f t="shared" si="9"/>
        <v>55.593220338983</v>
      </c>
    </row>
    <row r="126" spans="1:9">
      <c r="A126" s="13" t="s">
        <v>136</v>
      </c>
      <c r="B126" s="13" t="s">
        <v>16</v>
      </c>
      <c r="C126" s="14">
        <v>232</v>
      </c>
      <c r="D126" s="15">
        <v>26500.428</v>
      </c>
      <c r="E126" s="15">
        <f t="shared" si="5"/>
        <v>22457.9898305085</v>
      </c>
      <c r="F126" s="16">
        <f t="shared" si="6"/>
        <v>4042.43816949152</v>
      </c>
      <c r="G126" s="16">
        <f t="shared" si="7"/>
        <v>96.8016803039158</v>
      </c>
      <c r="H126" s="16">
        <f t="shared" si="8"/>
        <v>17.4243024547048</v>
      </c>
      <c r="I126" s="16">
        <f t="shared" si="9"/>
        <v>79.377377849211</v>
      </c>
    </row>
    <row r="127" spans="1:9">
      <c r="A127" s="13" t="s">
        <v>137</v>
      </c>
      <c r="B127" s="13" t="s">
        <v>16</v>
      </c>
      <c r="C127" s="14">
        <v>682</v>
      </c>
      <c r="D127" s="15">
        <v>115252.447</v>
      </c>
      <c r="E127" s="15">
        <f t="shared" si="5"/>
        <v>97671.5652542373</v>
      </c>
      <c r="F127" s="16">
        <f t="shared" si="6"/>
        <v>17580.8817457627</v>
      </c>
      <c r="G127" s="16">
        <f t="shared" si="7"/>
        <v>143.213438789204</v>
      </c>
      <c r="H127" s="16">
        <f t="shared" si="8"/>
        <v>25.7784189820568</v>
      </c>
      <c r="I127" s="16">
        <f t="shared" si="9"/>
        <v>117.435019807147</v>
      </c>
    </row>
    <row r="128" spans="1:9">
      <c r="A128" s="13" t="s">
        <v>138</v>
      </c>
      <c r="B128" s="13" t="s">
        <v>16</v>
      </c>
      <c r="C128" s="14">
        <v>275</v>
      </c>
      <c r="D128" s="15">
        <v>22978.34</v>
      </c>
      <c r="E128" s="15">
        <f t="shared" si="5"/>
        <v>19473.1694915254</v>
      </c>
      <c r="F128" s="16">
        <f t="shared" si="6"/>
        <v>3505.17050847458</v>
      </c>
      <c r="G128" s="16">
        <f t="shared" si="7"/>
        <v>70.8115254237288</v>
      </c>
      <c r="H128" s="16">
        <f t="shared" si="8"/>
        <v>12.7460745762712</v>
      </c>
      <c r="I128" s="16">
        <f t="shared" si="9"/>
        <v>58.0654508474576</v>
      </c>
    </row>
    <row r="129" spans="1:9">
      <c r="A129" s="13" t="s">
        <v>139</v>
      </c>
      <c r="B129" s="13" t="s">
        <v>16</v>
      </c>
      <c r="C129" s="14">
        <v>5455</v>
      </c>
      <c r="D129" s="15">
        <v>456298.761</v>
      </c>
      <c r="E129" s="15">
        <f t="shared" si="5"/>
        <v>386693.865254237</v>
      </c>
      <c r="F129" s="16">
        <f t="shared" si="6"/>
        <v>69604.8957457627</v>
      </c>
      <c r="G129" s="16">
        <f t="shared" si="7"/>
        <v>70.8879679659463</v>
      </c>
      <c r="H129" s="16">
        <f t="shared" si="8"/>
        <v>12.7598342338703</v>
      </c>
      <c r="I129" s="16">
        <f t="shared" si="9"/>
        <v>58.128133732076</v>
      </c>
    </row>
    <row r="130" spans="1:9">
      <c r="A130" s="13" t="s">
        <v>140</v>
      </c>
      <c r="B130" s="13" t="s">
        <v>16</v>
      </c>
      <c r="C130" s="14">
        <v>9425</v>
      </c>
      <c r="D130" s="15">
        <v>749411.736</v>
      </c>
      <c r="E130" s="15">
        <f t="shared" si="5"/>
        <v>635094.691525424</v>
      </c>
      <c r="F130" s="16">
        <f t="shared" si="6"/>
        <v>114317.044474576</v>
      </c>
      <c r="G130" s="16">
        <f t="shared" si="7"/>
        <v>67.3840521512386</v>
      </c>
      <c r="H130" s="16">
        <f t="shared" si="8"/>
        <v>12.1291293872229</v>
      </c>
      <c r="I130" s="16">
        <f t="shared" si="9"/>
        <v>55.2549227640157</v>
      </c>
    </row>
    <row r="131" spans="1:9">
      <c r="A131" s="13" t="s">
        <v>141</v>
      </c>
      <c r="B131" s="13" t="s">
        <v>16</v>
      </c>
      <c r="C131" s="14">
        <v>2859</v>
      </c>
      <c r="D131" s="15">
        <v>227699.022</v>
      </c>
      <c r="E131" s="15">
        <f t="shared" si="5"/>
        <v>192965.272881356</v>
      </c>
      <c r="F131" s="16">
        <f t="shared" si="6"/>
        <v>34733.7491186441</v>
      </c>
      <c r="G131" s="16">
        <f t="shared" si="7"/>
        <v>67.4939744250983</v>
      </c>
      <c r="H131" s="16">
        <f t="shared" si="8"/>
        <v>12.1489153965177</v>
      </c>
      <c r="I131" s="16">
        <f t="shared" si="9"/>
        <v>55.3450590285806</v>
      </c>
    </row>
    <row r="132" spans="1:9">
      <c r="A132" s="13" t="s">
        <v>142</v>
      </c>
      <c r="B132" s="13" t="s">
        <v>16</v>
      </c>
      <c r="C132" s="14">
        <v>3464</v>
      </c>
      <c r="D132" s="15">
        <v>355540.294</v>
      </c>
      <c r="E132" s="15">
        <f t="shared" si="5"/>
        <v>301305.333898305</v>
      </c>
      <c r="F132" s="16">
        <f t="shared" si="6"/>
        <v>54234.9601016949</v>
      </c>
      <c r="G132" s="16">
        <f t="shared" si="7"/>
        <v>86.9819093239911</v>
      </c>
      <c r="H132" s="16">
        <f t="shared" si="8"/>
        <v>15.6567436783184</v>
      </c>
      <c r="I132" s="16">
        <f t="shared" si="9"/>
        <v>71.3251656456727</v>
      </c>
    </row>
    <row r="133" spans="1:9">
      <c r="A133" s="13" t="s">
        <v>143</v>
      </c>
      <c r="B133" s="13" t="s">
        <v>16</v>
      </c>
      <c r="C133" s="14">
        <v>1162</v>
      </c>
      <c r="D133" s="15">
        <v>138152.684</v>
      </c>
      <c r="E133" s="15">
        <f t="shared" si="5"/>
        <v>117078.545762712</v>
      </c>
      <c r="F133" s="16">
        <f t="shared" si="6"/>
        <v>21074.1382372881</v>
      </c>
      <c r="G133" s="16">
        <f t="shared" si="7"/>
        <v>100.756063479098</v>
      </c>
      <c r="H133" s="16">
        <f t="shared" si="8"/>
        <v>18.1360914262376</v>
      </c>
      <c r="I133" s="16">
        <f t="shared" si="9"/>
        <v>82.6199720528604</v>
      </c>
    </row>
    <row r="134" spans="1:9">
      <c r="A134" s="13" t="s">
        <v>144</v>
      </c>
      <c r="B134" s="13" t="s">
        <v>16</v>
      </c>
      <c r="C134" s="14">
        <v>1783</v>
      </c>
      <c r="D134" s="15">
        <v>26997.886</v>
      </c>
      <c r="E134" s="15">
        <f t="shared" si="5"/>
        <v>22879.5644067797</v>
      </c>
      <c r="F134" s="16">
        <f t="shared" si="6"/>
        <v>4118.32159322034</v>
      </c>
      <c r="G134" s="16">
        <f t="shared" si="7"/>
        <v>12.8320608002129</v>
      </c>
      <c r="H134" s="16">
        <f t="shared" si="8"/>
        <v>2.30977094403833</v>
      </c>
      <c r="I134" s="16">
        <f t="shared" si="9"/>
        <v>10.5222898561746</v>
      </c>
    </row>
    <row r="135" spans="1:9">
      <c r="A135" s="13" t="s">
        <v>145</v>
      </c>
      <c r="B135" s="13" t="s">
        <v>16</v>
      </c>
      <c r="C135" s="14">
        <v>12196</v>
      </c>
      <c r="D135" s="15">
        <v>209012.656</v>
      </c>
      <c r="E135" s="15">
        <f t="shared" si="5"/>
        <v>177129.369491525</v>
      </c>
      <c r="F135" s="16">
        <f t="shared" si="6"/>
        <v>31883.2865084746</v>
      </c>
      <c r="G135" s="16">
        <f t="shared" si="7"/>
        <v>14.5235626017978</v>
      </c>
      <c r="H135" s="16">
        <f t="shared" si="8"/>
        <v>2.6142412683236</v>
      </c>
      <c r="I135" s="16">
        <f t="shared" si="9"/>
        <v>11.9093213334742</v>
      </c>
    </row>
    <row r="136" spans="1:9">
      <c r="A136" s="13" t="s">
        <v>146</v>
      </c>
      <c r="B136" s="13" t="s">
        <v>16</v>
      </c>
      <c r="C136" s="14">
        <v>20189</v>
      </c>
      <c r="D136" s="15">
        <v>336687.738</v>
      </c>
      <c r="E136" s="15">
        <f t="shared" ref="E136:E199" si="10">D136*100/118</f>
        <v>285328.591525424</v>
      </c>
      <c r="F136" s="16">
        <f t="shared" ref="F136:F199" si="11">E136*18%</f>
        <v>51359.1464745763</v>
      </c>
      <c r="G136" s="16">
        <f t="shared" ref="G136:G199" si="12">E136/C136</f>
        <v>14.1328739177485</v>
      </c>
      <c r="H136" s="16">
        <f t="shared" ref="H136:H199" si="13">G136*18%</f>
        <v>2.54391730519472</v>
      </c>
      <c r="I136" s="16">
        <f t="shared" ref="I136:I199" si="14">G136-H136</f>
        <v>11.5889566125538</v>
      </c>
    </row>
    <row r="137" spans="1:9">
      <c r="A137" s="13" t="s">
        <v>147</v>
      </c>
      <c r="B137" s="13" t="s">
        <v>16</v>
      </c>
      <c r="C137" s="14">
        <v>79732</v>
      </c>
      <c r="D137" s="15">
        <v>697265.67</v>
      </c>
      <c r="E137" s="15">
        <f t="shared" si="10"/>
        <v>590903.110169491</v>
      </c>
      <c r="F137" s="16">
        <f t="shared" si="11"/>
        <v>106362.559830508</v>
      </c>
      <c r="G137" s="16">
        <f t="shared" si="12"/>
        <v>7.4111161161076</v>
      </c>
      <c r="H137" s="16">
        <f t="shared" si="13"/>
        <v>1.33400090089937</v>
      </c>
      <c r="I137" s="16">
        <f t="shared" si="14"/>
        <v>6.07711521520823</v>
      </c>
    </row>
    <row r="138" spans="1:9">
      <c r="A138" s="13" t="s">
        <v>148</v>
      </c>
      <c r="B138" s="13" t="s">
        <v>16</v>
      </c>
      <c r="C138" s="14">
        <v>40</v>
      </c>
      <c r="D138" s="15">
        <v>712.48</v>
      </c>
      <c r="E138" s="15">
        <f t="shared" si="10"/>
        <v>603.796610169491</v>
      </c>
      <c r="F138" s="16">
        <f t="shared" si="11"/>
        <v>108.683389830508</v>
      </c>
      <c r="G138" s="16">
        <f t="shared" si="12"/>
        <v>15.0949152542373</v>
      </c>
      <c r="H138" s="16">
        <f t="shared" si="13"/>
        <v>2.71708474576271</v>
      </c>
      <c r="I138" s="16">
        <f t="shared" si="14"/>
        <v>12.3778305084746</v>
      </c>
    </row>
    <row r="139" spans="1:9">
      <c r="A139" s="13" t="s">
        <v>149</v>
      </c>
      <c r="B139" s="13" t="s">
        <v>16</v>
      </c>
      <c r="C139" s="14">
        <v>1304</v>
      </c>
      <c r="D139" s="15">
        <v>23595.196</v>
      </c>
      <c r="E139" s="15">
        <f t="shared" si="10"/>
        <v>19995.9288135593</v>
      </c>
      <c r="F139" s="16">
        <f t="shared" si="11"/>
        <v>3599.26718644068</v>
      </c>
      <c r="G139" s="16">
        <f t="shared" si="12"/>
        <v>15.3343012373921</v>
      </c>
      <c r="H139" s="16">
        <f t="shared" si="13"/>
        <v>2.76017422273058</v>
      </c>
      <c r="I139" s="16">
        <f t="shared" si="14"/>
        <v>12.5741270146615</v>
      </c>
    </row>
    <row r="140" spans="1:9">
      <c r="A140" s="13" t="s">
        <v>150</v>
      </c>
      <c r="B140" s="13" t="s">
        <v>16</v>
      </c>
      <c r="C140" s="14">
        <v>2019</v>
      </c>
      <c r="D140" s="15">
        <v>38264.387</v>
      </c>
      <c r="E140" s="15">
        <f t="shared" si="10"/>
        <v>32427.4466101695</v>
      </c>
      <c r="F140" s="16">
        <f t="shared" si="11"/>
        <v>5836.94038983051</v>
      </c>
      <c r="G140" s="16">
        <f t="shared" si="12"/>
        <v>16.0611424517927</v>
      </c>
      <c r="H140" s="16">
        <f t="shared" si="13"/>
        <v>2.89100564132269</v>
      </c>
      <c r="I140" s="16">
        <f t="shared" si="14"/>
        <v>13.17013681047</v>
      </c>
    </row>
    <row r="141" spans="1:9">
      <c r="A141" s="13" t="s">
        <v>151</v>
      </c>
      <c r="B141" s="13" t="s">
        <v>16</v>
      </c>
      <c r="C141" s="14">
        <v>3304</v>
      </c>
      <c r="D141" s="15">
        <v>30327.815</v>
      </c>
      <c r="E141" s="15">
        <f t="shared" si="10"/>
        <v>25701.5381355932</v>
      </c>
      <c r="F141" s="16">
        <f t="shared" si="11"/>
        <v>4626.27686440678</v>
      </c>
      <c r="G141" s="16">
        <f t="shared" si="12"/>
        <v>7.77891590060327</v>
      </c>
      <c r="H141" s="16">
        <f t="shared" si="13"/>
        <v>1.40020486210859</v>
      </c>
      <c r="I141" s="16">
        <f t="shared" si="14"/>
        <v>6.37871103849468</v>
      </c>
    </row>
    <row r="142" spans="1:9">
      <c r="A142" s="13" t="s">
        <v>152</v>
      </c>
      <c r="B142" s="13" t="s">
        <v>16</v>
      </c>
      <c r="C142" s="14">
        <v>100</v>
      </c>
      <c r="D142" s="15">
        <v>1781.2</v>
      </c>
      <c r="E142" s="15">
        <f t="shared" si="10"/>
        <v>1509.49152542373</v>
      </c>
      <c r="F142" s="16">
        <f t="shared" si="11"/>
        <v>271.708474576271</v>
      </c>
      <c r="G142" s="16">
        <f t="shared" si="12"/>
        <v>15.0949152542373</v>
      </c>
      <c r="H142" s="16">
        <f t="shared" si="13"/>
        <v>2.71708474576271</v>
      </c>
      <c r="I142" s="16">
        <f t="shared" si="14"/>
        <v>12.3778305084746</v>
      </c>
    </row>
    <row r="143" spans="1:9">
      <c r="A143" s="13" t="s">
        <v>153</v>
      </c>
      <c r="B143" s="13" t="s">
        <v>16</v>
      </c>
      <c r="C143" s="14">
        <v>20</v>
      </c>
      <c r="D143" s="15">
        <v>356.24</v>
      </c>
      <c r="E143" s="15">
        <f t="shared" si="10"/>
        <v>301.898305084746</v>
      </c>
      <c r="F143" s="16">
        <f t="shared" si="11"/>
        <v>54.3416949152542</v>
      </c>
      <c r="G143" s="16">
        <f t="shared" si="12"/>
        <v>15.0949152542373</v>
      </c>
      <c r="H143" s="16">
        <f t="shared" si="13"/>
        <v>2.71708474576271</v>
      </c>
      <c r="I143" s="16">
        <f t="shared" si="14"/>
        <v>12.3778305084746</v>
      </c>
    </row>
    <row r="144" spans="1:9">
      <c r="A144" s="13" t="s">
        <v>154</v>
      </c>
      <c r="B144" s="13" t="s">
        <v>16</v>
      </c>
      <c r="C144" s="14">
        <v>210</v>
      </c>
      <c r="D144" s="15">
        <v>5437.18</v>
      </c>
      <c r="E144" s="15">
        <f t="shared" si="10"/>
        <v>4607.77966101695</v>
      </c>
      <c r="F144" s="16">
        <f t="shared" si="11"/>
        <v>829.400338983051</v>
      </c>
      <c r="G144" s="16">
        <f t="shared" si="12"/>
        <v>21.9418079096045</v>
      </c>
      <c r="H144" s="16">
        <f t="shared" si="13"/>
        <v>3.94952542372881</v>
      </c>
      <c r="I144" s="16">
        <f t="shared" si="14"/>
        <v>17.9922824858757</v>
      </c>
    </row>
    <row r="145" spans="1:9">
      <c r="A145" s="13" t="s">
        <v>155</v>
      </c>
      <c r="B145" s="13" t="s">
        <v>16</v>
      </c>
      <c r="C145" s="14">
        <v>222</v>
      </c>
      <c r="D145" s="15">
        <v>19480.124</v>
      </c>
      <c r="E145" s="15">
        <f t="shared" si="10"/>
        <v>16508.5796610169</v>
      </c>
      <c r="F145" s="16">
        <f t="shared" si="11"/>
        <v>2971.54433898305</v>
      </c>
      <c r="G145" s="16">
        <f t="shared" si="12"/>
        <v>74.3629714460223</v>
      </c>
      <c r="H145" s="16">
        <f t="shared" si="13"/>
        <v>13.385334860284</v>
      </c>
      <c r="I145" s="16">
        <f t="shared" si="14"/>
        <v>60.9776365857383</v>
      </c>
    </row>
    <row r="146" spans="1:9">
      <c r="A146" s="13" t="s">
        <v>156</v>
      </c>
      <c r="B146" s="13" t="s">
        <v>16</v>
      </c>
      <c r="C146" s="14">
        <v>100</v>
      </c>
      <c r="D146" s="15">
        <v>2067.4</v>
      </c>
      <c r="E146" s="15">
        <f t="shared" si="10"/>
        <v>1752.03389830508</v>
      </c>
      <c r="F146" s="16">
        <f t="shared" si="11"/>
        <v>315.366101694915</v>
      </c>
      <c r="G146" s="16">
        <f t="shared" si="12"/>
        <v>17.5203389830508</v>
      </c>
      <c r="H146" s="16">
        <f t="shared" si="13"/>
        <v>3.15366101694915</v>
      </c>
      <c r="I146" s="16">
        <f t="shared" si="14"/>
        <v>14.3666779661016</v>
      </c>
    </row>
    <row r="147" spans="1:9">
      <c r="A147" s="13" t="s">
        <v>157</v>
      </c>
      <c r="B147" s="13" t="s">
        <v>16</v>
      </c>
      <c r="C147" s="14">
        <v>174</v>
      </c>
      <c r="D147" s="15">
        <v>14676.984</v>
      </c>
      <c r="E147" s="15">
        <f t="shared" si="10"/>
        <v>12438.1220338983</v>
      </c>
      <c r="F147" s="16">
        <f t="shared" si="11"/>
        <v>2238.8619661017</v>
      </c>
      <c r="G147" s="16">
        <f t="shared" si="12"/>
        <v>71.4834599649328</v>
      </c>
      <c r="H147" s="16">
        <f t="shared" si="13"/>
        <v>12.8670227936879</v>
      </c>
      <c r="I147" s="16">
        <f t="shared" si="14"/>
        <v>58.6164371712449</v>
      </c>
    </row>
    <row r="148" spans="1:9">
      <c r="A148" s="13" t="s">
        <v>158</v>
      </c>
      <c r="B148" s="13" t="s">
        <v>16</v>
      </c>
      <c r="C148" s="14">
        <v>3083</v>
      </c>
      <c r="D148" s="15">
        <v>275942.094</v>
      </c>
      <c r="E148" s="15">
        <f t="shared" si="10"/>
        <v>233849.23220339</v>
      </c>
      <c r="F148" s="16">
        <f t="shared" si="11"/>
        <v>42092.8617966102</v>
      </c>
      <c r="G148" s="16">
        <f t="shared" si="12"/>
        <v>75.8511943572461</v>
      </c>
      <c r="H148" s="16">
        <f t="shared" si="13"/>
        <v>13.6532149843043</v>
      </c>
      <c r="I148" s="16">
        <f t="shared" si="14"/>
        <v>62.1979793729418</v>
      </c>
    </row>
    <row r="149" spans="1:9">
      <c r="A149" s="13" t="s">
        <v>159</v>
      </c>
      <c r="B149" s="13" t="s">
        <v>16</v>
      </c>
      <c r="C149" s="14">
        <v>311</v>
      </c>
      <c r="D149" s="15">
        <v>36638.796</v>
      </c>
      <c r="E149" s="15">
        <f t="shared" si="10"/>
        <v>31049.8271186441</v>
      </c>
      <c r="F149" s="16">
        <f t="shared" si="11"/>
        <v>5588.96888135593</v>
      </c>
      <c r="G149" s="16">
        <f t="shared" si="12"/>
        <v>99.8386724072157</v>
      </c>
      <c r="H149" s="16">
        <f t="shared" si="13"/>
        <v>17.9709610332988</v>
      </c>
      <c r="I149" s="16">
        <f t="shared" si="14"/>
        <v>81.8677113739169</v>
      </c>
    </row>
    <row r="150" spans="1:9">
      <c r="A150" s="13" t="s">
        <v>160</v>
      </c>
      <c r="B150" s="13" t="s">
        <v>16</v>
      </c>
      <c r="C150" s="14">
        <v>100</v>
      </c>
      <c r="D150" s="15">
        <v>29925.5</v>
      </c>
      <c r="E150" s="15">
        <f t="shared" si="10"/>
        <v>25360.593220339</v>
      </c>
      <c r="F150" s="16">
        <f t="shared" si="11"/>
        <v>4564.90677966102</v>
      </c>
      <c r="G150" s="16">
        <f t="shared" si="12"/>
        <v>253.60593220339</v>
      </c>
      <c r="H150" s="16">
        <f t="shared" si="13"/>
        <v>45.6490677966102</v>
      </c>
      <c r="I150" s="16">
        <f t="shared" si="14"/>
        <v>207.95686440678</v>
      </c>
    </row>
    <row r="151" spans="1:9">
      <c r="A151" s="13" t="s">
        <v>161</v>
      </c>
      <c r="B151" s="13" t="s">
        <v>16</v>
      </c>
      <c r="C151" s="14">
        <v>140</v>
      </c>
      <c r="D151" s="15">
        <v>42935.1</v>
      </c>
      <c r="E151" s="15">
        <f t="shared" si="10"/>
        <v>36385.6779661017</v>
      </c>
      <c r="F151" s="16">
        <f t="shared" si="11"/>
        <v>6549.4220338983</v>
      </c>
      <c r="G151" s="16">
        <f t="shared" si="12"/>
        <v>259.897699757869</v>
      </c>
      <c r="H151" s="16">
        <f t="shared" si="13"/>
        <v>46.7815859564165</v>
      </c>
      <c r="I151" s="16">
        <f t="shared" si="14"/>
        <v>213.116113801453</v>
      </c>
    </row>
    <row r="152" spans="1:9">
      <c r="A152" s="13" t="s">
        <v>162</v>
      </c>
      <c r="B152" s="13" t="s">
        <v>16</v>
      </c>
      <c r="C152" s="14">
        <v>1395</v>
      </c>
      <c r="D152" s="15">
        <v>235013.536</v>
      </c>
      <c r="E152" s="15">
        <f t="shared" si="10"/>
        <v>199164.013559322</v>
      </c>
      <c r="F152" s="16">
        <f t="shared" si="11"/>
        <v>35849.522440678</v>
      </c>
      <c r="G152" s="16">
        <f t="shared" si="12"/>
        <v>142.769902193062</v>
      </c>
      <c r="H152" s="16">
        <f t="shared" si="13"/>
        <v>25.6985823947512</v>
      </c>
      <c r="I152" s="16">
        <f t="shared" si="14"/>
        <v>117.071319798311</v>
      </c>
    </row>
    <row r="153" spans="1:9">
      <c r="A153" s="13" t="s">
        <v>163</v>
      </c>
      <c r="B153" s="13" t="s">
        <v>16</v>
      </c>
      <c r="C153" s="14">
        <v>959</v>
      </c>
      <c r="D153" s="15">
        <v>176426.646</v>
      </c>
      <c r="E153" s="15">
        <f t="shared" si="10"/>
        <v>149514.106779661</v>
      </c>
      <c r="F153" s="16">
        <f t="shared" si="11"/>
        <v>26912.539220339</v>
      </c>
      <c r="G153" s="16">
        <f t="shared" si="12"/>
        <v>155.906263586716</v>
      </c>
      <c r="H153" s="16">
        <f t="shared" si="13"/>
        <v>28.0631274456089</v>
      </c>
      <c r="I153" s="16">
        <f t="shared" si="14"/>
        <v>127.843136141107</v>
      </c>
    </row>
    <row r="154" spans="1:9">
      <c r="A154" s="13" t="s">
        <v>164</v>
      </c>
      <c r="B154" s="13" t="s">
        <v>16</v>
      </c>
      <c r="C154" s="14">
        <v>359</v>
      </c>
      <c r="D154" s="15">
        <v>16957.2</v>
      </c>
      <c r="E154" s="15">
        <f t="shared" si="10"/>
        <v>14370.5084745763</v>
      </c>
      <c r="F154" s="16">
        <f t="shared" si="11"/>
        <v>2586.69152542373</v>
      </c>
      <c r="G154" s="16">
        <f t="shared" si="12"/>
        <v>40.0292715169255</v>
      </c>
      <c r="H154" s="16">
        <f t="shared" si="13"/>
        <v>7.2052688730466</v>
      </c>
      <c r="I154" s="16">
        <f t="shared" si="14"/>
        <v>32.8240026438789</v>
      </c>
    </row>
    <row r="155" spans="1:9">
      <c r="A155" s="13" t="s">
        <v>165</v>
      </c>
      <c r="B155" s="13" t="s">
        <v>16</v>
      </c>
      <c r="C155" s="14">
        <v>4481</v>
      </c>
      <c r="D155" s="15">
        <v>221577.244</v>
      </c>
      <c r="E155" s="15">
        <f t="shared" si="10"/>
        <v>187777.325423729</v>
      </c>
      <c r="F155" s="16">
        <f t="shared" si="11"/>
        <v>33799.9185762712</v>
      </c>
      <c r="G155" s="16">
        <f t="shared" si="12"/>
        <v>41.9052277223229</v>
      </c>
      <c r="H155" s="16">
        <f t="shared" si="13"/>
        <v>7.54294099001812</v>
      </c>
      <c r="I155" s="16">
        <f t="shared" si="14"/>
        <v>34.3622867323048</v>
      </c>
    </row>
    <row r="156" spans="1:9">
      <c r="A156" s="13" t="s">
        <v>166</v>
      </c>
      <c r="B156" s="13" t="s">
        <v>16</v>
      </c>
      <c r="C156" s="14">
        <v>276</v>
      </c>
      <c r="D156" s="15">
        <v>16998.448</v>
      </c>
      <c r="E156" s="15">
        <f t="shared" si="10"/>
        <v>14405.4644067797</v>
      </c>
      <c r="F156" s="16">
        <f t="shared" si="11"/>
        <v>2592.98359322034</v>
      </c>
      <c r="G156" s="16">
        <f t="shared" si="12"/>
        <v>52.1937116187669</v>
      </c>
      <c r="H156" s="16">
        <f t="shared" si="13"/>
        <v>9.39486809137804</v>
      </c>
      <c r="I156" s="16">
        <f t="shared" si="14"/>
        <v>42.7988435273889</v>
      </c>
    </row>
    <row r="157" spans="1:9">
      <c r="A157" s="13" t="s">
        <v>167</v>
      </c>
      <c r="B157" s="13" t="s">
        <v>16</v>
      </c>
      <c r="C157" s="14">
        <v>470</v>
      </c>
      <c r="D157" s="15">
        <v>73360.92</v>
      </c>
      <c r="E157" s="15">
        <f t="shared" si="10"/>
        <v>62170.2711864407</v>
      </c>
      <c r="F157" s="16">
        <f t="shared" si="11"/>
        <v>11190.6488135593</v>
      </c>
      <c r="G157" s="16">
        <f t="shared" si="12"/>
        <v>132.277172737108</v>
      </c>
      <c r="H157" s="16">
        <f t="shared" si="13"/>
        <v>23.8098910926794</v>
      </c>
      <c r="I157" s="16">
        <f t="shared" si="14"/>
        <v>108.467281644429</v>
      </c>
    </row>
    <row r="158" spans="1:9">
      <c r="A158" s="13" t="s">
        <v>168</v>
      </c>
      <c r="B158" s="13" t="s">
        <v>16</v>
      </c>
      <c r="C158" s="14">
        <v>20</v>
      </c>
      <c r="D158" s="15">
        <v>4099.44</v>
      </c>
      <c r="E158" s="15">
        <f t="shared" si="10"/>
        <v>3474.10169491525</v>
      </c>
      <c r="F158" s="16">
        <f t="shared" si="11"/>
        <v>625.338305084746</v>
      </c>
      <c r="G158" s="16">
        <f t="shared" si="12"/>
        <v>173.705084745763</v>
      </c>
      <c r="H158" s="16">
        <f t="shared" si="13"/>
        <v>31.2669152542373</v>
      </c>
      <c r="I158" s="16">
        <f t="shared" si="14"/>
        <v>142.438169491526</v>
      </c>
    </row>
    <row r="159" spans="1:9">
      <c r="A159" s="13" t="s">
        <v>169</v>
      </c>
      <c r="B159" s="13" t="s">
        <v>16</v>
      </c>
      <c r="C159" s="14">
        <v>90</v>
      </c>
      <c r="D159" s="15">
        <v>21607.68</v>
      </c>
      <c r="E159" s="15">
        <f t="shared" si="10"/>
        <v>18311.593220339</v>
      </c>
      <c r="F159" s="16">
        <f t="shared" si="11"/>
        <v>3296.08677966102</v>
      </c>
      <c r="G159" s="16">
        <f t="shared" si="12"/>
        <v>203.462146892655</v>
      </c>
      <c r="H159" s="16">
        <f t="shared" si="13"/>
        <v>36.623186440678</v>
      </c>
      <c r="I159" s="16">
        <f t="shared" si="14"/>
        <v>166.838960451977</v>
      </c>
    </row>
    <row r="160" spans="1:9">
      <c r="A160" s="13" t="s">
        <v>170</v>
      </c>
      <c r="B160" s="13" t="s">
        <v>16</v>
      </c>
      <c r="C160" s="14">
        <v>190</v>
      </c>
      <c r="D160" s="15">
        <v>9617.04</v>
      </c>
      <c r="E160" s="15">
        <f t="shared" si="10"/>
        <v>8150.03389830509</v>
      </c>
      <c r="F160" s="16">
        <f t="shared" si="11"/>
        <v>1467.00610169492</v>
      </c>
      <c r="G160" s="16">
        <f t="shared" si="12"/>
        <v>42.8949152542373</v>
      </c>
      <c r="H160" s="16">
        <f t="shared" si="13"/>
        <v>7.72108474576271</v>
      </c>
      <c r="I160" s="16">
        <f t="shared" si="14"/>
        <v>35.1738305084746</v>
      </c>
    </row>
    <row r="161" spans="1:9">
      <c r="A161" s="13" t="s">
        <v>171</v>
      </c>
      <c r="B161" s="13" t="s">
        <v>16</v>
      </c>
      <c r="C161" s="14">
        <v>400</v>
      </c>
      <c r="D161" s="15">
        <v>20727.68</v>
      </c>
      <c r="E161" s="15">
        <f t="shared" si="10"/>
        <v>17565.8305084746</v>
      </c>
      <c r="F161" s="16">
        <f t="shared" si="11"/>
        <v>3161.84949152542</v>
      </c>
      <c r="G161" s="16">
        <f t="shared" si="12"/>
        <v>43.9145762711864</v>
      </c>
      <c r="H161" s="16">
        <f t="shared" si="13"/>
        <v>7.90462372881356</v>
      </c>
      <c r="I161" s="16">
        <f t="shared" si="14"/>
        <v>36.0099525423728</v>
      </c>
    </row>
    <row r="162" spans="1:9">
      <c r="A162" s="13" t="s">
        <v>172</v>
      </c>
      <c r="B162" s="13" t="s">
        <v>16</v>
      </c>
      <c r="C162" s="14">
        <v>430</v>
      </c>
      <c r="D162" s="15">
        <v>24556.58</v>
      </c>
      <c r="E162" s="15">
        <f t="shared" si="10"/>
        <v>20810.6610169492</v>
      </c>
      <c r="F162" s="16">
        <f t="shared" si="11"/>
        <v>3745.91898305085</v>
      </c>
      <c r="G162" s="16">
        <f t="shared" si="12"/>
        <v>48.3968860859283</v>
      </c>
      <c r="H162" s="16">
        <f t="shared" si="13"/>
        <v>8.71143949546709</v>
      </c>
      <c r="I162" s="16">
        <f t="shared" si="14"/>
        <v>39.6854465904612</v>
      </c>
    </row>
    <row r="163" spans="1:9">
      <c r="A163" s="13" t="s">
        <v>173</v>
      </c>
      <c r="B163" s="13" t="s">
        <v>16</v>
      </c>
      <c r="C163" s="14">
        <v>400</v>
      </c>
      <c r="D163" s="15">
        <v>34996.5</v>
      </c>
      <c r="E163" s="15">
        <f t="shared" si="10"/>
        <v>29658.0508474576</v>
      </c>
      <c r="F163" s="16">
        <f t="shared" si="11"/>
        <v>5338.44915254237</v>
      </c>
      <c r="G163" s="16">
        <f t="shared" si="12"/>
        <v>74.1451271186441</v>
      </c>
      <c r="H163" s="16">
        <f t="shared" si="13"/>
        <v>13.3461228813559</v>
      </c>
      <c r="I163" s="16">
        <f t="shared" si="14"/>
        <v>60.7990042372882</v>
      </c>
    </row>
    <row r="164" spans="1:9">
      <c r="A164" s="13" t="s">
        <v>174</v>
      </c>
      <c r="B164" s="13" t="s">
        <v>16</v>
      </c>
      <c r="C164" s="14">
        <v>460</v>
      </c>
      <c r="D164" s="15">
        <v>45635.42</v>
      </c>
      <c r="E164" s="15">
        <f t="shared" si="10"/>
        <v>38674.0847457627</v>
      </c>
      <c r="F164" s="16">
        <f t="shared" si="11"/>
        <v>6961.33525423729</v>
      </c>
      <c r="G164" s="16">
        <f t="shared" si="12"/>
        <v>84.0740972733972</v>
      </c>
      <c r="H164" s="16">
        <f t="shared" si="13"/>
        <v>15.1333375092115</v>
      </c>
      <c r="I164" s="16">
        <f t="shared" si="14"/>
        <v>68.9407597641857</v>
      </c>
    </row>
    <row r="165" spans="1:9">
      <c r="A165" s="13" t="s">
        <v>175</v>
      </c>
      <c r="B165" s="13" t="s">
        <v>16</v>
      </c>
      <c r="C165" s="14">
        <v>400</v>
      </c>
      <c r="D165" s="15">
        <v>54517.32</v>
      </c>
      <c r="E165" s="15">
        <f t="shared" si="10"/>
        <v>46201.1186440678</v>
      </c>
      <c r="F165" s="16">
        <f t="shared" si="11"/>
        <v>8316.2013559322</v>
      </c>
      <c r="G165" s="16">
        <f t="shared" si="12"/>
        <v>115.502796610169</v>
      </c>
      <c r="H165" s="16">
        <f t="shared" si="13"/>
        <v>20.7905033898305</v>
      </c>
      <c r="I165" s="16">
        <f t="shared" si="14"/>
        <v>94.7122932203385</v>
      </c>
    </row>
    <row r="166" spans="1:9">
      <c r="A166" s="13" t="s">
        <v>176</v>
      </c>
      <c r="B166" s="13" t="s">
        <v>16</v>
      </c>
      <c r="C166" s="14">
        <v>230</v>
      </c>
      <c r="D166" s="15">
        <v>31749.12</v>
      </c>
      <c r="E166" s="15">
        <f t="shared" si="10"/>
        <v>26906.0338983051</v>
      </c>
      <c r="F166" s="16">
        <f t="shared" si="11"/>
        <v>4843.08610169492</v>
      </c>
      <c r="G166" s="16">
        <f t="shared" si="12"/>
        <v>116.982756079587</v>
      </c>
      <c r="H166" s="16">
        <f t="shared" si="13"/>
        <v>21.0568960943257</v>
      </c>
      <c r="I166" s="16">
        <f t="shared" si="14"/>
        <v>95.9258599852613</v>
      </c>
    </row>
    <row r="167" spans="1:9">
      <c r="A167" s="13" t="s">
        <v>177</v>
      </c>
      <c r="B167" s="13" t="s">
        <v>16</v>
      </c>
      <c r="C167" s="14">
        <v>17169</v>
      </c>
      <c r="D167" s="15">
        <v>349362.396</v>
      </c>
      <c r="E167" s="15">
        <f t="shared" si="10"/>
        <v>296069.827118644</v>
      </c>
      <c r="F167" s="16">
        <f t="shared" si="11"/>
        <v>53292.5688813559</v>
      </c>
      <c r="G167" s="16">
        <f t="shared" si="12"/>
        <v>17.2444421409892</v>
      </c>
      <c r="H167" s="16">
        <f t="shared" si="13"/>
        <v>3.10399958537806</v>
      </c>
      <c r="I167" s="16">
        <f t="shared" si="14"/>
        <v>14.1404425556111</v>
      </c>
    </row>
    <row r="168" spans="1:9">
      <c r="A168" s="13" t="s">
        <v>178</v>
      </c>
      <c r="B168" s="13" t="s">
        <v>16</v>
      </c>
      <c r="C168" s="14">
        <v>1187</v>
      </c>
      <c r="D168" s="15">
        <v>57420.444</v>
      </c>
      <c r="E168" s="15">
        <f t="shared" si="10"/>
        <v>48661.393220339</v>
      </c>
      <c r="F168" s="16">
        <f t="shared" si="11"/>
        <v>8759.05077966102</v>
      </c>
      <c r="G168" s="16">
        <f t="shared" si="12"/>
        <v>40.9952765125012</v>
      </c>
      <c r="H168" s="16">
        <f t="shared" si="13"/>
        <v>7.37914977225022</v>
      </c>
      <c r="I168" s="16">
        <f t="shared" si="14"/>
        <v>33.616126740251</v>
      </c>
    </row>
    <row r="169" spans="1:9">
      <c r="A169" s="13" t="s">
        <v>179</v>
      </c>
      <c r="B169" s="13" t="s">
        <v>16</v>
      </c>
      <c r="C169" s="14">
        <v>901</v>
      </c>
      <c r="D169" s="15">
        <v>47677.8</v>
      </c>
      <c r="E169" s="15">
        <f t="shared" si="10"/>
        <v>40404.9152542373</v>
      </c>
      <c r="F169" s="16">
        <f t="shared" si="11"/>
        <v>7272.88474576271</v>
      </c>
      <c r="G169" s="16">
        <f t="shared" si="12"/>
        <v>44.8445230346696</v>
      </c>
      <c r="H169" s="16">
        <f t="shared" si="13"/>
        <v>8.07201414624052</v>
      </c>
      <c r="I169" s="16">
        <f t="shared" si="14"/>
        <v>36.7725088884291</v>
      </c>
    </row>
    <row r="170" spans="1:9">
      <c r="A170" s="13" t="s">
        <v>180</v>
      </c>
      <c r="B170" s="13" t="s">
        <v>16</v>
      </c>
      <c r="C170" s="14">
        <v>441</v>
      </c>
      <c r="D170" s="15">
        <v>30103.412</v>
      </c>
      <c r="E170" s="15">
        <f t="shared" si="10"/>
        <v>25511.3661016949</v>
      </c>
      <c r="F170" s="16">
        <f t="shared" si="11"/>
        <v>4592.04589830508</v>
      </c>
      <c r="G170" s="16">
        <f t="shared" si="12"/>
        <v>57.8489027249318</v>
      </c>
      <c r="H170" s="16">
        <f t="shared" si="13"/>
        <v>10.4128024904877</v>
      </c>
      <c r="I170" s="16">
        <f t="shared" si="14"/>
        <v>47.4361002344441</v>
      </c>
    </row>
    <row r="171" spans="1:9">
      <c r="A171" s="13" t="s">
        <v>181</v>
      </c>
      <c r="B171" s="13" t="s">
        <v>16</v>
      </c>
      <c r="C171" s="14">
        <v>209</v>
      </c>
      <c r="D171" s="15">
        <v>17699.998</v>
      </c>
      <c r="E171" s="15">
        <f t="shared" si="10"/>
        <v>14999.9983050847</v>
      </c>
      <c r="F171" s="16">
        <f t="shared" si="11"/>
        <v>2699.99969491525</v>
      </c>
      <c r="G171" s="16">
        <f t="shared" si="12"/>
        <v>71.7703268185873</v>
      </c>
      <c r="H171" s="16">
        <f t="shared" si="13"/>
        <v>12.9186588273457</v>
      </c>
      <c r="I171" s="16">
        <f t="shared" si="14"/>
        <v>58.8516679912416</v>
      </c>
    </row>
    <row r="172" spans="1:9">
      <c r="A172" s="13" t="s">
        <v>182</v>
      </c>
      <c r="B172" s="13" t="s">
        <v>16</v>
      </c>
      <c r="C172" s="14">
        <v>2777</v>
      </c>
      <c r="D172" s="15">
        <v>134888.542</v>
      </c>
      <c r="E172" s="15">
        <f t="shared" si="10"/>
        <v>114312.323728814</v>
      </c>
      <c r="F172" s="16">
        <f t="shared" si="11"/>
        <v>20576.2182711864</v>
      </c>
      <c r="G172" s="16">
        <f t="shared" si="12"/>
        <v>41.1639624518594</v>
      </c>
      <c r="H172" s="16">
        <f t="shared" si="13"/>
        <v>7.40951324133469</v>
      </c>
      <c r="I172" s="16">
        <f t="shared" si="14"/>
        <v>33.7544492105247</v>
      </c>
    </row>
    <row r="173" spans="1:9">
      <c r="A173" s="13" t="s">
        <v>183</v>
      </c>
      <c r="B173" s="13" t="s">
        <v>16</v>
      </c>
      <c r="C173" s="14">
        <v>100</v>
      </c>
      <c r="D173" s="15">
        <v>10102</v>
      </c>
      <c r="E173" s="15">
        <f t="shared" si="10"/>
        <v>8561.01694915254</v>
      </c>
      <c r="F173" s="16">
        <f t="shared" si="11"/>
        <v>1540.98305084746</v>
      </c>
      <c r="G173" s="16">
        <f t="shared" si="12"/>
        <v>85.6101694915254</v>
      </c>
      <c r="H173" s="16">
        <f t="shared" si="13"/>
        <v>15.4098305084746</v>
      </c>
      <c r="I173" s="16">
        <f t="shared" si="14"/>
        <v>70.2003389830508</v>
      </c>
    </row>
    <row r="174" spans="1:9">
      <c r="A174" s="13" t="s">
        <v>184</v>
      </c>
      <c r="B174" s="13" t="s">
        <v>16</v>
      </c>
      <c r="C174" s="14">
        <v>402</v>
      </c>
      <c r="D174" s="15">
        <v>36370.944</v>
      </c>
      <c r="E174" s="15">
        <f t="shared" si="10"/>
        <v>30822.8338983051</v>
      </c>
      <c r="F174" s="16">
        <f t="shared" si="11"/>
        <v>5548.11010169492</v>
      </c>
      <c r="G174" s="16">
        <f t="shared" si="12"/>
        <v>76.673716164938</v>
      </c>
      <c r="H174" s="16">
        <f t="shared" si="13"/>
        <v>13.8012689096888</v>
      </c>
      <c r="I174" s="16">
        <f t="shared" si="14"/>
        <v>62.8724472552492</v>
      </c>
    </row>
    <row r="175" spans="1:9">
      <c r="A175" s="13" t="s">
        <v>185</v>
      </c>
      <c r="B175" s="13" t="s">
        <v>16</v>
      </c>
      <c r="C175" s="14">
        <v>100</v>
      </c>
      <c r="D175" s="15">
        <v>12385.4</v>
      </c>
      <c r="E175" s="15">
        <f t="shared" si="10"/>
        <v>10496.1016949153</v>
      </c>
      <c r="F175" s="16">
        <f t="shared" si="11"/>
        <v>1889.29830508475</v>
      </c>
      <c r="G175" s="16">
        <f t="shared" si="12"/>
        <v>104.961016949153</v>
      </c>
      <c r="H175" s="16">
        <f t="shared" si="13"/>
        <v>18.8929830508475</v>
      </c>
      <c r="I175" s="16">
        <f t="shared" si="14"/>
        <v>86.0680338983055</v>
      </c>
    </row>
    <row r="176" spans="1:9">
      <c r="A176" s="13" t="s">
        <v>186</v>
      </c>
      <c r="B176" s="13" t="s">
        <v>16</v>
      </c>
      <c r="C176" s="14">
        <v>-21</v>
      </c>
      <c r="D176" s="15">
        <v>-2077.992</v>
      </c>
      <c r="E176" s="15">
        <f t="shared" si="10"/>
        <v>-1761.01016949153</v>
      </c>
      <c r="F176" s="16">
        <f t="shared" si="11"/>
        <v>-316.981830508475</v>
      </c>
      <c r="G176" s="16">
        <f t="shared" si="12"/>
        <v>83.8576271186441</v>
      </c>
      <c r="H176" s="16">
        <f t="shared" si="13"/>
        <v>15.0943728813559</v>
      </c>
      <c r="I176" s="16">
        <f t="shared" si="14"/>
        <v>68.7632542372882</v>
      </c>
    </row>
    <row r="177" spans="1:9">
      <c r="A177" s="13" t="s">
        <v>187</v>
      </c>
      <c r="B177" s="13" t="s">
        <v>16</v>
      </c>
      <c r="C177" s="14">
        <v>410</v>
      </c>
      <c r="D177" s="15">
        <v>70969.1</v>
      </c>
      <c r="E177" s="15">
        <f t="shared" si="10"/>
        <v>60143.3050847458</v>
      </c>
      <c r="F177" s="16">
        <f t="shared" si="11"/>
        <v>10825.7949152542</v>
      </c>
      <c r="G177" s="16">
        <f t="shared" si="12"/>
        <v>146.690988011575</v>
      </c>
      <c r="H177" s="16">
        <f t="shared" si="13"/>
        <v>26.4043778420835</v>
      </c>
      <c r="I177" s="16">
        <f t="shared" si="14"/>
        <v>120.286610169491</v>
      </c>
    </row>
    <row r="178" spans="1:9">
      <c r="A178" s="13" t="s">
        <v>188</v>
      </c>
      <c r="B178" s="13" t="s">
        <v>16</v>
      </c>
      <c r="C178" s="14">
        <v>209</v>
      </c>
      <c r="D178" s="15">
        <v>28211.496</v>
      </c>
      <c r="E178" s="15">
        <f t="shared" si="10"/>
        <v>23908.0474576271</v>
      </c>
      <c r="F178" s="16">
        <f t="shared" si="11"/>
        <v>4303.44854237288</v>
      </c>
      <c r="G178" s="16">
        <f t="shared" si="12"/>
        <v>114.392571567594</v>
      </c>
      <c r="H178" s="16">
        <f t="shared" si="13"/>
        <v>20.5906628821669</v>
      </c>
      <c r="I178" s="16">
        <f t="shared" si="14"/>
        <v>93.8019086854271</v>
      </c>
    </row>
    <row r="179" spans="1:9">
      <c r="A179" s="13" t="s">
        <v>189</v>
      </c>
      <c r="B179" s="13" t="s">
        <v>16</v>
      </c>
      <c r="C179" s="14">
        <v>320</v>
      </c>
      <c r="D179" s="15">
        <v>75945.84</v>
      </c>
      <c r="E179" s="15">
        <f t="shared" si="10"/>
        <v>64360.8813559322</v>
      </c>
      <c r="F179" s="16">
        <f t="shared" si="11"/>
        <v>11584.9586440678</v>
      </c>
      <c r="G179" s="16">
        <f t="shared" si="12"/>
        <v>201.127754237288</v>
      </c>
      <c r="H179" s="16">
        <f t="shared" si="13"/>
        <v>36.2029957627119</v>
      </c>
      <c r="I179" s="16">
        <f t="shared" si="14"/>
        <v>164.924758474576</v>
      </c>
    </row>
    <row r="180" spans="1:9">
      <c r="A180" s="13" t="s">
        <v>190</v>
      </c>
      <c r="B180" s="13" t="s">
        <v>16</v>
      </c>
      <c r="C180" s="14">
        <v>215</v>
      </c>
      <c r="D180" s="15">
        <v>51620.82</v>
      </c>
      <c r="E180" s="15">
        <f t="shared" si="10"/>
        <v>43746.4576271186</v>
      </c>
      <c r="F180" s="16">
        <f t="shared" si="11"/>
        <v>7874.36237288136</v>
      </c>
      <c r="G180" s="16">
        <f t="shared" si="12"/>
        <v>203.471895940087</v>
      </c>
      <c r="H180" s="16">
        <f t="shared" si="13"/>
        <v>36.6249412692156</v>
      </c>
      <c r="I180" s="16">
        <f t="shared" si="14"/>
        <v>166.846954670871</v>
      </c>
    </row>
    <row r="181" spans="1:9">
      <c r="A181" s="13" t="s">
        <v>191</v>
      </c>
      <c r="B181" s="13" t="s">
        <v>16</v>
      </c>
      <c r="C181" s="14">
        <v>219</v>
      </c>
      <c r="D181" s="15">
        <v>66978.722</v>
      </c>
      <c r="E181" s="15">
        <f t="shared" si="10"/>
        <v>56761.6288135593</v>
      </c>
      <c r="F181" s="16">
        <f t="shared" si="11"/>
        <v>10217.0931864407</v>
      </c>
      <c r="G181" s="16">
        <f t="shared" si="12"/>
        <v>259.185519696618</v>
      </c>
      <c r="H181" s="16">
        <f t="shared" si="13"/>
        <v>46.6533935453912</v>
      </c>
      <c r="I181" s="16">
        <f t="shared" si="14"/>
        <v>212.532126151227</v>
      </c>
    </row>
    <row r="182" spans="1:9">
      <c r="A182" s="13" t="s">
        <v>192</v>
      </c>
      <c r="B182" s="13" t="s">
        <v>16</v>
      </c>
      <c r="C182" s="14">
        <v>1413</v>
      </c>
      <c r="D182" s="15">
        <v>214666.24</v>
      </c>
      <c r="E182" s="15">
        <f t="shared" si="10"/>
        <v>181920.542372881</v>
      </c>
      <c r="F182" s="16">
        <f t="shared" si="11"/>
        <v>32745.6976271186</v>
      </c>
      <c r="G182" s="16">
        <f t="shared" si="12"/>
        <v>128.747729917113</v>
      </c>
      <c r="H182" s="16">
        <f t="shared" si="13"/>
        <v>23.1745913850804</v>
      </c>
      <c r="I182" s="16">
        <f t="shared" si="14"/>
        <v>105.573138532033</v>
      </c>
    </row>
    <row r="183" spans="1:9">
      <c r="A183" s="13" t="s">
        <v>193</v>
      </c>
      <c r="B183" s="13" t="s">
        <v>16</v>
      </c>
      <c r="C183" s="14">
        <v>-5</v>
      </c>
      <c r="D183" s="15">
        <v>-1510.23</v>
      </c>
      <c r="E183" s="15">
        <f t="shared" si="10"/>
        <v>-1279.85593220339</v>
      </c>
      <c r="F183" s="16">
        <f t="shared" si="11"/>
        <v>-230.37406779661</v>
      </c>
      <c r="G183" s="16">
        <f t="shared" si="12"/>
        <v>255.971186440678</v>
      </c>
      <c r="H183" s="16">
        <f t="shared" si="13"/>
        <v>46.074813559322</v>
      </c>
      <c r="I183" s="16">
        <f t="shared" si="14"/>
        <v>209.896372881356</v>
      </c>
    </row>
    <row r="184" spans="1:9">
      <c r="A184" s="13" t="s">
        <v>194</v>
      </c>
      <c r="B184" s="13" t="s">
        <v>16</v>
      </c>
      <c r="C184" s="14">
        <v>35</v>
      </c>
      <c r="D184" s="15">
        <v>11352.87</v>
      </c>
      <c r="E184" s="15">
        <f t="shared" si="10"/>
        <v>9621.07627118644</v>
      </c>
      <c r="F184" s="16">
        <f t="shared" si="11"/>
        <v>1731.79372881356</v>
      </c>
      <c r="G184" s="16">
        <f t="shared" si="12"/>
        <v>274.88789346247</v>
      </c>
      <c r="H184" s="16">
        <f t="shared" si="13"/>
        <v>49.4798208232445</v>
      </c>
      <c r="I184" s="16">
        <f t="shared" si="14"/>
        <v>225.408072639226</v>
      </c>
    </row>
    <row r="185" spans="1:9">
      <c r="A185" s="13" t="s">
        <v>195</v>
      </c>
      <c r="B185" s="13" t="s">
        <v>16</v>
      </c>
      <c r="C185" s="14">
        <v>25</v>
      </c>
      <c r="D185" s="15">
        <v>8133.4</v>
      </c>
      <c r="E185" s="15">
        <f t="shared" si="10"/>
        <v>6892.71186440678</v>
      </c>
      <c r="F185" s="16">
        <f t="shared" si="11"/>
        <v>1240.68813559322</v>
      </c>
      <c r="G185" s="16">
        <f t="shared" si="12"/>
        <v>275.708474576271</v>
      </c>
      <c r="H185" s="16">
        <f t="shared" si="13"/>
        <v>49.6275254237288</v>
      </c>
      <c r="I185" s="16">
        <f t="shared" si="14"/>
        <v>226.080949152542</v>
      </c>
    </row>
    <row r="186" spans="1:9">
      <c r="A186" s="13" t="s">
        <v>196</v>
      </c>
      <c r="B186" s="13" t="s">
        <v>16</v>
      </c>
      <c r="C186" s="14">
        <v>5</v>
      </c>
      <c r="D186" s="15">
        <v>2194.8</v>
      </c>
      <c r="E186" s="15">
        <f t="shared" si="10"/>
        <v>1860</v>
      </c>
      <c r="F186" s="16">
        <f t="shared" si="11"/>
        <v>334.8</v>
      </c>
      <c r="G186" s="16">
        <f t="shared" si="12"/>
        <v>372</v>
      </c>
      <c r="H186" s="16">
        <f t="shared" si="13"/>
        <v>66.96</v>
      </c>
      <c r="I186" s="16">
        <f t="shared" si="14"/>
        <v>305.04</v>
      </c>
    </row>
    <row r="187" spans="1:9">
      <c r="A187" s="13" t="s">
        <v>197</v>
      </c>
      <c r="B187" s="13" t="s">
        <v>16</v>
      </c>
      <c r="C187" s="14">
        <v>35</v>
      </c>
      <c r="D187" s="15">
        <v>6158.735</v>
      </c>
      <c r="E187" s="15">
        <f t="shared" si="10"/>
        <v>5219.26694915254</v>
      </c>
      <c r="F187" s="16">
        <f t="shared" si="11"/>
        <v>939.468050847458</v>
      </c>
      <c r="G187" s="16">
        <f t="shared" si="12"/>
        <v>149.12191283293</v>
      </c>
      <c r="H187" s="16">
        <f t="shared" si="13"/>
        <v>26.8419443099274</v>
      </c>
      <c r="I187" s="16">
        <f t="shared" si="14"/>
        <v>122.279968523003</v>
      </c>
    </row>
    <row r="188" spans="1:9">
      <c r="A188" s="13" t="s">
        <v>198</v>
      </c>
      <c r="B188" s="13" t="s">
        <v>16</v>
      </c>
      <c r="C188" s="14">
        <v>10</v>
      </c>
      <c r="D188" s="15">
        <v>1551.23</v>
      </c>
      <c r="E188" s="15">
        <f t="shared" si="10"/>
        <v>1314.60169491525</v>
      </c>
      <c r="F188" s="16">
        <f t="shared" si="11"/>
        <v>236.628305084746</v>
      </c>
      <c r="G188" s="16">
        <f t="shared" si="12"/>
        <v>131.460169491525</v>
      </c>
      <c r="H188" s="16">
        <f t="shared" si="13"/>
        <v>23.6628305084746</v>
      </c>
      <c r="I188" s="16">
        <f t="shared" si="14"/>
        <v>107.79733898305</v>
      </c>
    </row>
    <row r="189" spans="1:9">
      <c r="A189" s="13" t="s">
        <v>199</v>
      </c>
      <c r="B189" s="13" t="s">
        <v>16</v>
      </c>
      <c r="C189" s="14">
        <v>60</v>
      </c>
      <c r="D189" s="15">
        <v>20378.965</v>
      </c>
      <c r="E189" s="15">
        <f t="shared" si="10"/>
        <v>17270.3093220339</v>
      </c>
      <c r="F189" s="16">
        <f t="shared" si="11"/>
        <v>3108.6556779661</v>
      </c>
      <c r="G189" s="16">
        <f t="shared" si="12"/>
        <v>287.838488700565</v>
      </c>
      <c r="H189" s="16">
        <f t="shared" si="13"/>
        <v>51.8109279661017</v>
      </c>
      <c r="I189" s="16">
        <f t="shared" si="14"/>
        <v>236.027560734463</v>
      </c>
    </row>
    <row r="190" spans="1:9">
      <c r="A190" s="13" t="s">
        <v>200</v>
      </c>
      <c r="B190" s="13" t="s">
        <v>16</v>
      </c>
      <c r="C190" s="14">
        <v>57</v>
      </c>
      <c r="D190" s="15">
        <v>19737.995</v>
      </c>
      <c r="E190" s="15">
        <f t="shared" si="10"/>
        <v>16727.1144067797</v>
      </c>
      <c r="F190" s="16">
        <f t="shared" si="11"/>
        <v>3010.88059322034</v>
      </c>
      <c r="G190" s="16">
        <f t="shared" si="12"/>
        <v>293.458147487362</v>
      </c>
      <c r="H190" s="16">
        <f t="shared" si="13"/>
        <v>52.8224665477252</v>
      </c>
      <c r="I190" s="16">
        <f t="shared" si="14"/>
        <v>240.635680939637</v>
      </c>
    </row>
    <row r="191" spans="1:9">
      <c r="A191" s="13" t="s">
        <v>201</v>
      </c>
      <c r="B191" s="13" t="s">
        <v>16</v>
      </c>
      <c r="C191" s="14">
        <v>5</v>
      </c>
      <c r="D191" s="15">
        <v>1166.4</v>
      </c>
      <c r="E191" s="15">
        <f t="shared" si="10"/>
        <v>988.474576271187</v>
      </c>
      <c r="F191" s="16">
        <f t="shared" si="11"/>
        <v>177.925423728814</v>
      </c>
      <c r="G191" s="16">
        <f t="shared" si="12"/>
        <v>197.694915254237</v>
      </c>
      <c r="H191" s="16">
        <f t="shared" si="13"/>
        <v>35.5850847457627</v>
      </c>
      <c r="I191" s="16">
        <f t="shared" si="14"/>
        <v>162.109830508474</v>
      </c>
    </row>
    <row r="192" spans="1:9">
      <c r="A192" s="13" t="s">
        <v>202</v>
      </c>
      <c r="B192" s="13" t="s">
        <v>16</v>
      </c>
      <c r="C192" s="14">
        <v>40</v>
      </c>
      <c r="D192" s="15">
        <v>18299.11</v>
      </c>
      <c r="E192" s="15">
        <f t="shared" si="10"/>
        <v>15507.7203389831</v>
      </c>
      <c r="F192" s="16">
        <f t="shared" si="11"/>
        <v>2791.38966101695</v>
      </c>
      <c r="G192" s="16">
        <f t="shared" si="12"/>
        <v>387.693008474576</v>
      </c>
      <c r="H192" s="16">
        <f t="shared" si="13"/>
        <v>69.7847415254237</v>
      </c>
      <c r="I192" s="16">
        <f t="shared" si="14"/>
        <v>317.908266949152</v>
      </c>
    </row>
    <row r="193" spans="1:9">
      <c r="A193" s="13" t="s">
        <v>203</v>
      </c>
      <c r="B193" s="13" t="s">
        <v>16</v>
      </c>
      <c r="C193" s="14">
        <v>155</v>
      </c>
      <c r="D193" s="15">
        <v>35034.67</v>
      </c>
      <c r="E193" s="15">
        <f t="shared" si="10"/>
        <v>29690.3983050847</v>
      </c>
      <c r="F193" s="16">
        <f t="shared" si="11"/>
        <v>5344.27169491525</v>
      </c>
      <c r="G193" s="16">
        <f t="shared" si="12"/>
        <v>191.550956806998</v>
      </c>
      <c r="H193" s="16">
        <f t="shared" si="13"/>
        <v>34.4791722252597</v>
      </c>
      <c r="I193" s="16">
        <f t="shared" si="14"/>
        <v>157.071784581738</v>
      </c>
    </row>
    <row r="194" spans="1:9">
      <c r="A194" s="13" t="s">
        <v>204</v>
      </c>
      <c r="B194" s="13" t="s">
        <v>16</v>
      </c>
      <c r="C194" s="14">
        <v>40</v>
      </c>
      <c r="D194" s="15">
        <v>2032.8</v>
      </c>
      <c r="E194" s="15">
        <f t="shared" si="10"/>
        <v>1722.71186440678</v>
      </c>
      <c r="F194" s="16">
        <f t="shared" si="11"/>
        <v>310.08813559322</v>
      </c>
      <c r="G194" s="16">
        <f t="shared" si="12"/>
        <v>43.0677966101695</v>
      </c>
      <c r="H194" s="16">
        <f t="shared" si="13"/>
        <v>7.75220338983051</v>
      </c>
      <c r="I194" s="16">
        <f t="shared" si="14"/>
        <v>35.315593220339</v>
      </c>
    </row>
    <row r="195" spans="1:9">
      <c r="A195" s="13" t="s">
        <v>205</v>
      </c>
      <c r="B195" s="13" t="s">
        <v>16</v>
      </c>
      <c r="C195" s="14">
        <v>50</v>
      </c>
      <c r="D195" s="15">
        <v>4191.2</v>
      </c>
      <c r="E195" s="15">
        <f t="shared" si="10"/>
        <v>3551.86440677966</v>
      </c>
      <c r="F195" s="16">
        <f t="shared" si="11"/>
        <v>639.335593220339</v>
      </c>
      <c r="G195" s="16">
        <f t="shared" si="12"/>
        <v>71.0372881355932</v>
      </c>
      <c r="H195" s="16">
        <f t="shared" si="13"/>
        <v>12.7867118644068</v>
      </c>
      <c r="I195" s="16">
        <f t="shared" si="14"/>
        <v>58.2505762711864</v>
      </c>
    </row>
    <row r="196" spans="1:9">
      <c r="A196" s="13" t="s">
        <v>206</v>
      </c>
      <c r="B196" s="13" t="s">
        <v>16</v>
      </c>
      <c r="C196" s="14">
        <v>10</v>
      </c>
      <c r="D196" s="15">
        <v>823.42</v>
      </c>
      <c r="E196" s="15">
        <f t="shared" si="10"/>
        <v>697.813559322034</v>
      </c>
      <c r="F196" s="16">
        <f t="shared" si="11"/>
        <v>125.606440677966</v>
      </c>
      <c r="G196" s="16">
        <f t="shared" si="12"/>
        <v>69.7813559322034</v>
      </c>
      <c r="H196" s="16">
        <f t="shared" si="13"/>
        <v>12.5606440677966</v>
      </c>
      <c r="I196" s="16">
        <f t="shared" si="14"/>
        <v>57.2207118644068</v>
      </c>
    </row>
    <row r="197" spans="1:9">
      <c r="A197" s="13" t="s">
        <v>207</v>
      </c>
      <c r="B197" s="13" t="s">
        <v>16</v>
      </c>
      <c r="C197" s="14">
        <v>20</v>
      </c>
      <c r="D197" s="15">
        <v>1008</v>
      </c>
      <c r="E197" s="15">
        <f t="shared" si="10"/>
        <v>854.237288135593</v>
      </c>
      <c r="F197" s="16">
        <f t="shared" si="11"/>
        <v>153.762711864407</v>
      </c>
      <c r="G197" s="16">
        <f t="shared" si="12"/>
        <v>42.7118644067797</v>
      </c>
      <c r="H197" s="16">
        <f t="shared" si="13"/>
        <v>7.68813559322034</v>
      </c>
      <c r="I197" s="16">
        <f t="shared" si="14"/>
        <v>35.0237288135594</v>
      </c>
    </row>
    <row r="198" spans="1:9">
      <c r="A198" s="13" t="s">
        <v>208</v>
      </c>
      <c r="B198" s="13" t="s">
        <v>16</v>
      </c>
      <c r="C198" s="14">
        <v>20</v>
      </c>
      <c r="D198" s="15">
        <v>2211.37</v>
      </c>
      <c r="E198" s="15">
        <f t="shared" si="10"/>
        <v>1874.04237288136</v>
      </c>
      <c r="F198" s="16">
        <f t="shared" si="11"/>
        <v>337.327627118644</v>
      </c>
      <c r="G198" s="16">
        <f t="shared" si="12"/>
        <v>93.7021186440678</v>
      </c>
      <c r="H198" s="16">
        <f t="shared" si="13"/>
        <v>16.8663813559322</v>
      </c>
      <c r="I198" s="16">
        <f t="shared" si="14"/>
        <v>76.8357372881356</v>
      </c>
    </row>
    <row r="199" spans="1:9">
      <c r="A199" s="13" t="s">
        <v>209</v>
      </c>
      <c r="B199" s="13" t="s">
        <v>16</v>
      </c>
      <c r="C199" s="14">
        <v>230</v>
      </c>
      <c r="D199" s="15">
        <v>11586.96</v>
      </c>
      <c r="E199" s="15">
        <f t="shared" si="10"/>
        <v>9819.45762711864</v>
      </c>
      <c r="F199" s="16">
        <f t="shared" si="11"/>
        <v>1767.50237288136</v>
      </c>
      <c r="G199" s="16">
        <f t="shared" si="12"/>
        <v>42.6932940309506</v>
      </c>
      <c r="H199" s="16">
        <f t="shared" si="13"/>
        <v>7.68479292557111</v>
      </c>
      <c r="I199" s="16">
        <f t="shared" si="14"/>
        <v>35.0085011053795</v>
      </c>
    </row>
    <row r="200" spans="1:9">
      <c r="A200" s="13" t="s">
        <v>210</v>
      </c>
      <c r="B200" s="13" t="s">
        <v>16</v>
      </c>
      <c r="C200" s="14">
        <v>24</v>
      </c>
      <c r="D200" s="15">
        <v>932.4</v>
      </c>
      <c r="E200" s="15">
        <f t="shared" ref="E200:E263" si="15">D200*100/118</f>
        <v>790.169491525424</v>
      </c>
      <c r="F200" s="16">
        <f t="shared" ref="F200:F263" si="16">E200*18%</f>
        <v>142.230508474576</v>
      </c>
      <c r="G200" s="16">
        <f t="shared" ref="G200:G263" si="17">E200/C200</f>
        <v>32.9237288135593</v>
      </c>
      <c r="H200" s="16">
        <f t="shared" ref="H200:H263" si="18">G200*18%</f>
        <v>5.92627118644068</v>
      </c>
      <c r="I200" s="16">
        <f t="shared" ref="I200:I263" si="19">G200-H200</f>
        <v>26.9974576271186</v>
      </c>
    </row>
    <row r="201" spans="1:9">
      <c r="A201" s="13" t="s">
        <v>211</v>
      </c>
      <c r="B201" s="13" t="s">
        <v>16</v>
      </c>
      <c r="C201" s="14">
        <v>242</v>
      </c>
      <c r="D201" s="15">
        <v>19803.223</v>
      </c>
      <c r="E201" s="15">
        <f t="shared" si="15"/>
        <v>16782.3923728814</v>
      </c>
      <c r="F201" s="16">
        <f t="shared" si="16"/>
        <v>3020.83062711864</v>
      </c>
      <c r="G201" s="16">
        <f t="shared" si="17"/>
        <v>69.3487288135593</v>
      </c>
      <c r="H201" s="16">
        <f t="shared" si="18"/>
        <v>12.4827711864407</v>
      </c>
      <c r="I201" s="16">
        <f t="shared" si="19"/>
        <v>56.8659576271186</v>
      </c>
    </row>
    <row r="202" spans="1:9">
      <c r="A202" s="13" t="s">
        <v>212</v>
      </c>
      <c r="B202" s="13" t="s">
        <v>16</v>
      </c>
      <c r="C202" s="14">
        <v>306</v>
      </c>
      <c r="D202" s="15">
        <v>25657</v>
      </c>
      <c r="E202" s="15">
        <f t="shared" si="15"/>
        <v>21743.2203389831</v>
      </c>
      <c r="F202" s="16">
        <f t="shared" si="16"/>
        <v>3913.77966101695</v>
      </c>
      <c r="G202" s="16">
        <f t="shared" si="17"/>
        <v>71.0562756175917</v>
      </c>
      <c r="H202" s="16">
        <f t="shared" si="18"/>
        <v>12.7901296111665</v>
      </c>
      <c r="I202" s="16">
        <f t="shared" si="19"/>
        <v>58.2661460064252</v>
      </c>
    </row>
    <row r="203" spans="1:9">
      <c r="A203" s="13" t="s">
        <v>213</v>
      </c>
      <c r="B203" s="13" t="s">
        <v>16</v>
      </c>
      <c r="C203" s="14">
        <v>20</v>
      </c>
      <c r="D203" s="15">
        <v>1008</v>
      </c>
      <c r="E203" s="15">
        <f t="shared" si="15"/>
        <v>854.237288135593</v>
      </c>
      <c r="F203" s="16">
        <f t="shared" si="16"/>
        <v>153.762711864407</v>
      </c>
      <c r="G203" s="16">
        <f t="shared" si="17"/>
        <v>42.7118644067797</v>
      </c>
      <c r="H203" s="16">
        <f t="shared" si="18"/>
        <v>7.68813559322034</v>
      </c>
      <c r="I203" s="16">
        <f t="shared" si="19"/>
        <v>35.0237288135594</v>
      </c>
    </row>
    <row r="204" spans="1:9">
      <c r="A204" s="13" t="s">
        <v>214</v>
      </c>
      <c r="B204" s="13" t="s">
        <v>16</v>
      </c>
      <c r="C204" s="14">
        <v>152</v>
      </c>
      <c r="D204" s="15">
        <v>17301.74</v>
      </c>
      <c r="E204" s="15">
        <f t="shared" si="15"/>
        <v>14662.4915254237</v>
      </c>
      <c r="F204" s="16">
        <f t="shared" si="16"/>
        <v>2639.24847457627</v>
      </c>
      <c r="G204" s="16">
        <f t="shared" si="17"/>
        <v>96.4637600356824</v>
      </c>
      <c r="H204" s="16">
        <f t="shared" si="18"/>
        <v>17.3634768064228</v>
      </c>
      <c r="I204" s="16">
        <f t="shared" si="19"/>
        <v>79.1002832292596</v>
      </c>
    </row>
    <row r="205" spans="1:9">
      <c r="A205" s="13" t="s">
        <v>215</v>
      </c>
      <c r="B205" s="13" t="s">
        <v>16</v>
      </c>
      <c r="C205" s="14">
        <v>721</v>
      </c>
      <c r="D205" s="15">
        <v>36210.72</v>
      </c>
      <c r="E205" s="15">
        <f t="shared" si="15"/>
        <v>30687.0508474576</v>
      </c>
      <c r="F205" s="16">
        <f t="shared" si="16"/>
        <v>5523.66915254237</v>
      </c>
      <c r="G205" s="16">
        <f t="shared" si="17"/>
        <v>42.5617903570841</v>
      </c>
      <c r="H205" s="16">
        <f t="shared" si="18"/>
        <v>7.66112226427513</v>
      </c>
      <c r="I205" s="16">
        <f t="shared" si="19"/>
        <v>34.900668092809</v>
      </c>
    </row>
    <row r="206" spans="1:9">
      <c r="A206" s="13" t="s">
        <v>216</v>
      </c>
      <c r="B206" s="13" t="s">
        <v>16</v>
      </c>
      <c r="C206" s="14">
        <v>127</v>
      </c>
      <c r="D206" s="15">
        <v>6933.2</v>
      </c>
      <c r="E206" s="15">
        <f t="shared" si="15"/>
        <v>5875.59322033898</v>
      </c>
      <c r="F206" s="16">
        <f t="shared" si="16"/>
        <v>1057.60677966102</v>
      </c>
      <c r="G206" s="16">
        <f t="shared" si="17"/>
        <v>46.2645135459762</v>
      </c>
      <c r="H206" s="16">
        <f t="shared" si="18"/>
        <v>8.32761243827572</v>
      </c>
      <c r="I206" s="16">
        <f t="shared" si="19"/>
        <v>37.9369011077005</v>
      </c>
    </row>
    <row r="207" spans="1:9">
      <c r="A207" s="13" t="s">
        <v>217</v>
      </c>
      <c r="B207" s="13" t="s">
        <v>16</v>
      </c>
      <c r="C207" s="14">
        <v>-10</v>
      </c>
      <c r="D207" s="15">
        <v>-646.3</v>
      </c>
      <c r="E207" s="15">
        <f t="shared" si="15"/>
        <v>-547.71186440678</v>
      </c>
      <c r="F207" s="16">
        <f t="shared" si="16"/>
        <v>-98.5881355932203</v>
      </c>
      <c r="G207" s="16">
        <f t="shared" si="17"/>
        <v>54.771186440678</v>
      </c>
      <c r="H207" s="16">
        <f t="shared" si="18"/>
        <v>9.85881355932203</v>
      </c>
      <c r="I207" s="16">
        <f t="shared" si="19"/>
        <v>44.912372881356</v>
      </c>
    </row>
    <row r="208" spans="1:9">
      <c r="A208" s="13" t="s">
        <v>218</v>
      </c>
      <c r="B208" s="13" t="s">
        <v>16</v>
      </c>
      <c r="C208" s="14">
        <v>290</v>
      </c>
      <c r="D208" s="15">
        <v>27666.689</v>
      </c>
      <c r="E208" s="15">
        <f t="shared" si="15"/>
        <v>23446.3466101695</v>
      </c>
      <c r="F208" s="16">
        <f t="shared" si="16"/>
        <v>4220.34238983051</v>
      </c>
      <c r="G208" s="16">
        <f t="shared" si="17"/>
        <v>80.84947106955</v>
      </c>
      <c r="H208" s="16">
        <f t="shared" si="18"/>
        <v>14.552904792519</v>
      </c>
      <c r="I208" s="16">
        <f t="shared" si="19"/>
        <v>66.296566277031</v>
      </c>
    </row>
    <row r="209" spans="1:9">
      <c r="A209" s="13" t="s">
        <v>219</v>
      </c>
      <c r="B209" s="13" t="s">
        <v>16</v>
      </c>
      <c r="C209" s="14">
        <v>70</v>
      </c>
      <c r="D209" s="15">
        <v>6301.05</v>
      </c>
      <c r="E209" s="15">
        <f t="shared" si="15"/>
        <v>5339.87288135593</v>
      </c>
      <c r="F209" s="16">
        <f t="shared" si="16"/>
        <v>961.177118644068</v>
      </c>
      <c r="G209" s="16">
        <f t="shared" si="17"/>
        <v>76.2838983050847</v>
      </c>
      <c r="H209" s="16">
        <f t="shared" si="18"/>
        <v>13.7311016949153</v>
      </c>
      <c r="I209" s="16">
        <f t="shared" si="19"/>
        <v>62.5527966101694</v>
      </c>
    </row>
    <row r="210" spans="1:9">
      <c r="A210" s="13" t="s">
        <v>220</v>
      </c>
      <c r="B210" s="13" t="s">
        <v>16</v>
      </c>
      <c r="C210" s="14">
        <v>327</v>
      </c>
      <c r="D210" s="15">
        <v>31527.05</v>
      </c>
      <c r="E210" s="15">
        <f t="shared" si="15"/>
        <v>26717.8389830508</v>
      </c>
      <c r="F210" s="16">
        <f t="shared" si="16"/>
        <v>4809.21101694915</v>
      </c>
      <c r="G210" s="16">
        <f t="shared" si="17"/>
        <v>81.7059296117763</v>
      </c>
      <c r="H210" s="16">
        <f t="shared" si="18"/>
        <v>14.7070673301197</v>
      </c>
      <c r="I210" s="16">
        <f t="shared" si="19"/>
        <v>66.9988622816566</v>
      </c>
    </row>
    <row r="211" spans="1:9">
      <c r="A211" s="13" t="s">
        <v>221</v>
      </c>
      <c r="B211" s="13" t="s">
        <v>16</v>
      </c>
      <c r="C211" s="14">
        <v>20</v>
      </c>
      <c r="D211" s="15">
        <v>1116</v>
      </c>
      <c r="E211" s="15">
        <f t="shared" si="15"/>
        <v>945.762711864407</v>
      </c>
      <c r="F211" s="16">
        <f t="shared" si="16"/>
        <v>170.237288135593</v>
      </c>
      <c r="G211" s="16">
        <f t="shared" si="17"/>
        <v>47.2881355932203</v>
      </c>
      <c r="H211" s="16">
        <f t="shared" si="18"/>
        <v>8.51186440677966</v>
      </c>
      <c r="I211" s="16">
        <f t="shared" si="19"/>
        <v>38.7762711864406</v>
      </c>
    </row>
    <row r="212" spans="1:9">
      <c r="A212" s="13" t="s">
        <v>222</v>
      </c>
      <c r="B212" s="13" t="s">
        <v>16</v>
      </c>
      <c r="C212" s="14">
        <v>95</v>
      </c>
      <c r="D212" s="15">
        <v>11725.614</v>
      </c>
      <c r="E212" s="15">
        <f t="shared" si="15"/>
        <v>9936.96101694915</v>
      </c>
      <c r="F212" s="16">
        <f t="shared" si="16"/>
        <v>1788.65298305085</v>
      </c>
      <c r="G212" s="16">
        <f t="shared" si="17"/>
        <v>104.599589652096</v>
      </c>
      <c r="H212" s="16">
        <f t="shared" si="18"/>
        <v>18.8279261373773</v>
      </c>
      <c r="I212" s="16">
        <f t="shared" si="19"/>
        <v>85.7716635147187</v>
      </c>
    </row>
    <row r="213" spans="1:9">
      <c r="A213" s="13" t="s">
        <v>223</v>
      </c>
      <c r="B213" s="13" t="s">
        <v>16</v>
      </c>
      <c r="C213" s="14">
        <v>119</v>
      </c>
      <c r="D213" s="15">
        <v>14166.48</v>
      </c>
      <c r="E213" s="15">
        <f t="shared" si="15"/>
        <v>12005.4915254237</v>
      </c>
      <c r="F213" s="16">
        <f t="shared" si="16"/>
        <v>2160.98847457627</v>
      </c>
      <c r="G213" s="16">
        <f t="shared" si="17"/>
        <v>100.886483406922</v>
      </c>
      <c r="H213" s="16">
        <f t="shared" si="18"/>
        <v>18.159567013246</v>
      </c>
      <c r="I213" s="16">
        <f t="shared" si="19"/>
        <v>82.726916393676</v>
      </c>
    </row>
    <row r="214" spans="1:9">
      <c r="A214" s="13" t="s">
        <v>224</v>
      </c>
      <c r="B214" s="13" t="s">
        <v>16</v>
      </c>
      <c r="C214" s="14">
        <v>333</v>
      </c>
      <c r="D214" s="15">
        <v>18420.3</v>
      </c>
      <c r="E214" s="15">
        <f t="shared" si="15"/>
        <v>15610.4237288136</v>
      </c>
      <c r="F214" s="16">
        <f t="shared" si="16"/>
        <v>2809.87627118644</v>
      </c>
      <c r="G214" s="16">
        <f t="shared" si="17"/>
        <v>46.8781493357765</v>
      </c>
      <c r="H214" s="16">
        <f t="shared" si="18"/>
        <v>8.43806688043976</v>
      </c>
      <c r="I214" s="16">
        <f t="shared" si="19"/>
        <v>38.4400824553367</v>
      </c>
    </row>
    <row r="215" spans="1:9">
      <c r="A215" s="13" t="s">
        <v>225</v>
      </c>
      <c r="B215" s="13" t="s">
        <v>16</v>
      </c>
      <c r="C215" s="14">
        <v>765</v>
      </c>
      <c r="D215" s="15">
        <v>42805.42</v>
      </c>
      <c r="E215" s="15">
        <f t="shared" si="15"/>
        <v>36275.7796610169</v>
      </c>
      <c r="F215" s="16">
        <f t="shared" si="16"/>
        <v>6529.64033898305</v>
      </c>
      <c r="G215" s="16">
        <f t="shared" si="17"/>
        <v>47.4193198183228</v>
      </c>
      <c r="H215" s="16">
        <f t="shared" si="18"/>
        <v>8.5354775672981</v>
      </c>
      <c r="I215" s="16">
        <f t="shared" si="19"/>
        <v>38.8838422510247</v>
      </c>
    </row>
    <row r="216" spans="1:9">
      <c r="A216" s="13" t="s">
        <v>226</v>
      </c>
      <c r="B216" s="13" t="s">
        <v>16</v>
      </c>
      <c r="C216" s="14">
        <v>97</v>
      </c>
      <c r="D216" s="15">
        <v>8103.852</v>
      </c>
      <c r="E216" s="15">
        <f t="shared" si="15"/>
        <v>6867.67118644068</v>
      </c>
      <c r="F216" s="16">
        <f t="shared" si="16"/>
        <v>1236.18081355932</v>
      </c>
      <c r="G216" s="16">
        <f t="shared" si="17"/>
        <v>70.8007338808317</v>
      </c>
      <c r="H216" s="16">
        <f t="shared" si="18"/>
        <v>12.7441320985497</v>
      </c>
      <c r="I216" s="16">
        <f t="shared" si="19"/>
        <v>58.056601782282</v>
      </c>
    </row>
    <row r="217" spans="1:9">
      <c r="A217" s="13" t="s">
        <v>227</v>
      </c>
      <c r="B217" s="13" t="s">
        <v>16</v>
      </c>
      <c r="C217" s="14">
        <v>-10</v>
      </c>
      <c r="D217" s="15">
        <v>-992.5</v>
      </c>
      <c r="E217" s="15">
        <f t="shared" si="15"/>
        <v>-841.101694915254</v>
      </c>
      <c r="F217" s="16">
        <f t="shared" si="16"/>
        <v>-151.398305084746</v>
      </c>
      <c r="G217" s="16">
        <f t="shared" si="17"/>
        <v>84.1101694915254</v>
      </c>
      <c r="H217" s="16">
        <f t="shared" si="18"/>
        <v>15.1398305084746</v>
      </c>
      <c r="I217" s="16">
        <f t="shared" si="19"/>
        <v>68.9703389830508</v>
      </c>
    </row>
    <row r="218" spans="1:9">
      <c r="A218" s="13" t="s">
        <v>228</v>
      </c>
      <c r="B218" s="13" t="s">
        <v>16</v>
      </c>
      <c r="C218" s="14">
        <v>170</v>
      </c>
      <c r="D218" s="15">
        <v>22880.923</v>
      </c>
      <c r="E218" s="15">
        <f t="shared" si="15"/>
        <v>19390.6127118644</v>
      </c>
      <c r="F218" s="16">
        <f t="shared" si="16"/>
        <v>3490.31028813559</v>
      </c>
      <c r="G218" s="16">
        <f t="shared" si="17"/>
        <v>114.062427716849</v>
      </c>
      <c r="H218" s="16">
        <f t="shared" si="18"/>
        <v>20.5312369890329</v>
      </c>
      <c r="I218" s="16">
        <f t="shared" si="19"/>
        <v>93.5311907278161</v>
      </c>
    </row>
    <row r="219" spans="1:9">
      <c r="A219" s="13" t="s">
        <v>229</v>
      </c>
      <c r="B219" s="13" t="s">
        <v>16</v>
      </c>
      <c r="C219" s="14">
        <v>245</v>
      </c>
      <c r="D219" s="15">
        <v>33570.17</v>
      </c>
      <c r="E219" s="15">
        <f t="shared" si="15"/>
        <v>28449.2966101695</v>
      </c>
      <c r="F219" s="16">
        <f t="shared" si="16"/>
        <v>5120.87338983051</v>
      </c>
      <c r="G219" s="16">
        <f t="shared" si="17"/>
        <v>116.119578000692</v>
      </c>
      <c r="H219" s="16">
        <f t="shared" si="18"/>
        <v>20.9015240401245</v>
      </c>
      <c r="I219" s="16">
        <f t="shared" si="19"/>
        <v>95.2180539605675</v>
      </c>
    </row>
    <row r="220" spans="1:9">
      <c r="A220" s="13" t="s">
        <v>230</v>
      </c>
      <c r="B220" s="13" t="s">
        <v>16</v>
      </c>
      <c r="C220" s="14">
        <v>20</v>
      </c>
      <c r="D220" s="15">
        <v>1713.6</v>
      </c>
      <c r="E220" s="15">
        <f t="shared" si="15"/>
        <v>1452.20338983051</v>
      </c>
      <c r="F220" s="16">
        <f t="shared" si="16"/>
        <v>261.396610169492</v>
      </c>
      <c r="G220" s="16">
        <f t="shared" si="17"/>
        <v>72.6101694915254</v>
      </c>
      <c r="H220" s="16">
        <f t="shared" si="18"/>
        <v>13.0698305084746</v>
      </c>
      <c r="I220" s="16">
        <f t="shared" si="19"/>
        <v>59.5403389830508</v>
      </c>
    </row>
    <row r="221" spans="1:9">
      <c r="A221" s="13" t="s">
        <v>231</v>
      </c>
      <c r="B221" s="13" t="s">
        <v>16</v>
      </c>
      <c r="C221" s="14">
        <v>108</v>
      </c>
      <c r="D221" s="15">
        <v>18793.032</v>
      </c>
      <c r="E221" s="15">
        <f t="shared" si="15"/>
        <v>15926.2983050847</v>
      </c>
      <c r="F221" s="16">
        <f t="shared" si="16"/>
        <v>2866.73369491525</v>
      </c>
      <c r="G221" s="16">
        <f t="shared" si="17"/>
        <v>147.465725047081</v>
      </c>
      <c r="H221" s="16">
        <f t="shared" si="18"/>
        <v>26.5438305084746</v>
      </c>
      <c r="I221" s="16">
        <f t="shared" si="19"/>
        <v>120.921894538606</v>
      </c>
    </row>
    <row r="222" spans="1:9">
      <c r="A222" s="13" t="s">
        <v>232</v>
      </c>
      <c r="B222" s="13" t="s">
        <v>16</v>
      </c>
      <c r="C222" s="14">
        <v>35</v>
      </c>
      <c r="D222" s="15">
        <v>5916.56</v>
      </c>
      <c r="E222" s="15">
        <f t="shared" si="15"/>
        <v>5014.03389830509</v>
      </c>
      <c r="F222" s="16">
        <f t="shared" si="16"/>
        <v>902.526101694915</v>
      </c>
      <c r="G222" s="16">
        <f t="shared" si="17"/>
        <v>143.258111380145</v>
      </c>
      <c r="H222" s="16">
        <f t="shared" si="18"/>
        <v>25.7864600484262</v>
      </c>
      <c r="I222" s="16">
        <f t="shared" si="19"/>
        <v>117.471651331719</v>
      </c>
    </row>
    <row r="223" spans="1:9">
      <c r="A223" s="13" t="s">
        <v>233</v>
      </c>
      <c r="B223" s="13" t="s">
        <v>16</v>
      </c>
      <c r="C223" s="14">
        <v>720</v>
      </c>
      <c r="D223" s="15">
        <v>61909.81</v>
      </c>
      <c r="E223" s="15">
        <f t="shared" si="15"/>
        <v>52465.9406779661</v>
      </c>
      <c r="F223" s="16">
        <f t="shared" si="16"/>
        <v>9443.8693220339</v>
      </c>
      <c r="G223" s="16">
        <f t="shared" si="17"/>
        <v>72.8693620527307</v>
      </c>
      <c r="H223" s="16">
        <f t="shared" si="18"/>
        <v>13.1164851694915</v>
      </c>
      <c r="I223" s="16">
        <f t="shared" si="19"/>
        <v>59.7528768832392</v>
      </c>
    </row>
    <row r="224" spans="1:9">
      <c r="A224" s="13" t="s">
        <v>234</v>
      </c>
      <c r="B224" s="13" t="s">
        <v>16</v>
      </c>
      <c r="C224" s="14">
        <v>303</v>
      </c>
      <c r="D224" s="15">
        <v>26542.692</v>
      </c>
      <c r="E224" s="15">
        <f t="shared" si="15"/>
        <v>22493.806779661</v>
      </c>
      <c r="F224" s="16">
        <f t="shared" si="16"/>
        <v>4048.88522033898</v>
      </c>
      <c r="G224" s="16">
        <f t="shared" si="17"/>
        <v>74.2369860714885</v>
      </c>
      <c r="H224" s="16">
        <f t="shared" si="18"/>
        <v>13.3626574928679</v>
      </c>
      <c r="I224" s="16">
        <f t="shared" si="19"/>
        <v>60.8743285786206</v>
      </c>
    </row>
    <row r="225" spans="1:9">
      <c r="A225" s="13" t="s">
        <v>235</v>
      </c>
      <c r="B225" s="13" t="s">
        <v>16</v>
      </c>
      <c r="C225" s="14">
        <v>276</v>
      </c>
      <c r="D225" s="15">
        <v>26363.88</v>
      </c>
      <c r="E225" s="15">
        <f t="shared" si="15"/>
        <v>22342.2711864407</v>
      </c>
      <c r="F225" s="16">
        <f t="shared" si="16"/>
        <v>4021.60881355932</v>
      </c>
      <c r="G225" s="16">
        <f t="shared" si="17"/>
        <v>80.9502579218865</v>
      </c>
      <c r="H225" s="16">
        <f t="shared" si="18"/>
        <v>14.5710464259396</v>
      </c>
      <c r="I225" s="16">
        <f t="shared" si="19"/>
        <v>66.3792114959469</v>
      </c>
    </row>
    <row r="226" spans="1:9">
      <c r="A226" s="13" t="s">
        <v>236</v>
      </c>
      <c r="B226" s="13" t="s">
        <v>16</v>
      </c>
      <c r="C226" s="14">
        <v>404</v>
      </c>
      <c r="D226" s="15">
        <v>58121.955</v>
      </c>
      <c r="E226" s="15">
        <f t="shared" si="15"/>
        <v>49255.8940677966</v>
      </c>
      <c r="F226" s="16">
        <f t="shared" si="16"/>
        <v>8866.06093220339</v>
      </c>
      <c r="G226" s="16">
        <f t="shared" si="17"/>
        <v>121.920529870784</v>
      </c>
      <c r="H226" s="16">
        <f t="shared" si="18"/>
        <v>21.9456953767411</v>
      </c>
      <c r="I226" s="16">
        <f t="shared" si="19"/>
        <v>99.9748344940429</v>
      </c>
    </row>
    <row r="227" spans="1:9">
      <c r="A227" s="13" t="s">
        <v>237</v>
      </c>
      <c r="B227" s="13" t="s">
        <v>16</v>
      </c>
      <c r="C227" s="14">
        <v>708</v>
      </c>
      <c r="D227" s="15">
        <v>102037.968</v>
      </c>
      <c r="E227" s="15">
        <f t="shared" si="15"/>
        <v>86472.8542372881</v>
      </c>
      <c r="F227" s="16">
        <f t="shared" si="16"/>
        <v>15565.1137627119</v>
      </c>
      <c r="G227" s="16">
        <f t="shared" si="17"/>
        <v>122.136799770181</v>
      </c>
      <c r="H227" s="16">
        <f t="shared" si="18"/>
        <v>21.9846239586326</v>
      </c>
      <c r="I227" s="16">
        <f t="shared" si="19"/>
        <v>100.152175811548</v>
      </c>
    </row>
    <row r="228" spans="1:9">
      <c r="A228" s="13" t="s">
        <v>238</v>
      </c>
      <c r="B228" s="13" t="s">
        <v>16</v>
      </c>
      <c r="C228" s="14">
        <v>20</v>
      </c>
      <c r="D228" s="15">
        <v>1944</v>
      </c>
      <c r="E228" s="15">
        <f t="shared" si="15"/>
        <v>1647.45762711864</v>
      </c>
      <c r="F228" s="16">
        <f t="shared" si="16"/>
        <v>296.542372881356</v>
      </c>
      <c r="G228" s="16">
        <f t="shared" si="17"/>
        <v>82.3728813559322</v>
      </c>
      <c r="H228" s="16">
        <f t="shared" si="18"/>
        <v>14.8271186440678</v>
      </c>
      <c r="I228" s="16">
        <f t="shared" si="19"/>
        <v>67.5457627118644</v>
      </c>
    </row>
    <row r="229" spans="1:9">
      <c r="A229" s="13" t="s">
        <v>239</v>
      </c>
      <c r="B229" s="13" t="s">
        <v>16</v>
      </c>
      <c r="C229" s="14">
        <v>247</v>
      </c>
      <c r="D229" s="15">
        <v>48503.592</v>
      </c>
      <c r="E229" s="15">
        <f t="shared" si="15"/>
        <v>41104.7389830508</v>
      </c>
      <c r="F229" s="16">
        <f t="shared" si="16"/>
        <v>7398.85301694915</v>
      </c>
      <c r="G229" s="16">
        <f t="shared" si="17"/>
        <v>166.415947299801</v>
      </c>
      <c r="H229" s="16">
        <f t="shared" si="18"/>
        <v>29.9548705139642</v>
      </c>
      <c r="I229" s="16">
        <f t="shared" si="19"/>
        <v>136.461076785837</v>
      </c>
    </row>
    <row r="230" spans="1:9">
      <c r="A230" s="13" t="s">
        <v>240</v>
      </c>
      <c r="B230" s="13" t="s">
        <v>16</v>
      </c>
      <c r="C230" s="14">
        <v>1842</v>
      </c>
      <c r="D230" s="15">
        <v>178210.962</v>
      </c>
      <c r="E230" s="15">
        <f t="shared" si="15"/>
        <v>151026.238983051</v>
      </c>
      <c r="F230" s="16">
        <f t="shared" si="16"/>
        <v>27184.7230169491</v>
      </c>
      <c r="G230" s="16">
        <f t="shared" si="17"/>
        <v>81.9903577540993</v>
      </c>
      <c r="H230" s="16">
        <f t="shared" si="18"/>
        <v>14.7582643957379</v>
      </c>
      <c r="I230" s="16">
        <f t="shared" si="19"/>
        <v>67.2320933583614</v>
      </c>
    </row>
    <row r="231" spans="1:9">
      <c r="A231" s="13" t="s">
        <v>241</v>
      </c>
      <c r="B231" s="13" t="s">
        <v>16</v>
      </c>
      <c r="C231" s="14">
        <v>-14</v>
      </c>
      <c r="D231" s="15">
        <v>-4244.304</v>
      </c>
      <c r="E231" s="15">
        <f t="shared" si="15"/>
        <v>-3596.86779661017</v>
      </c>
      <c r="F231" s="16">
        <f t="shared" si="16"/>
        <v>-647.43620338983</v>
      </c>
      <c r="G231" s="16">
        <f t="shared" si="17"/>
        <v>256.919128329298</v>
      </c>
      <c r="H231" s="16">
        <f t="shared" si="18"/>
        <v>46.2454430992736</v>
      </c>
      <c r="I231" s="16">
        <f t="shared" si="19"/>
        <v>210.673685230024</v>
      </c>
    </row>
    <row r="232" spans="1:9">
      <c r="A232" s="13" t="s">
        <v>242</v>
      </c>
      <c r="B232" s="13" t="s">
        <v>16</v>
      </c>
      <c r="C232" s="14">
        <v>220</v>
      </c>
      <c r="D232" s="15">
        <v>46815.6</v>
      </c>
      <c r="E232" s="15">
        <f t="shared" si="15"/>
        <v>39674.2372881356</v>
      </c>
      <c r="F232" s="16">
        <f t="shared" si="16"/>
        <v>7141.36271186441</v>
      </c>
      <c r="G232" s="16">
        <f t="shared" si="17"/>
        <v>180.337442218798</v>
      </c>
      <c r="H232" s="16">
        <f t="shared" si="18"/>
        <v>32.4607395993837</v>
      </c>
      <c r="I232" s="16">
        <f t="shared" si="19"/>
        <v>147.876702619414</v>
      </c>
    </row>
    <row r="233" spans="1:9">
      <c r="A233" s="13" t="s">
        <v>243</v>
      </c>
      <c r="B233" s="13" t="s">
        <v>16</v>
      </c>
      <c r="C233" s="14">
        <v>165</v>
      </c>
      <c r="D233" s="15">
        <v>35780.4</v>
      </c>
      <c r="E233" s="15">
        <f t="shared" si="15"/>
        <v>30322.3728813559</v>
      </c>
      <c r="F233" s="16">
        <f t="shared" si="16"/>
        <v>5458.02711864407</v>
      </c>
      <c r="G233" s="16">
        <f t="shared" si="17"/>
        <v>183.771956856703</v>
      </c>
      <c r="H233" s="16">
        <f t="shared" si="18"/>
        <v>33.0789522342065</v>
      </c>
      <c r="I233" s="16">
        <f t="shared" si="19"/>
        <v>150.693004622497</v>
      </c>
    </row>
    <row r="234" spans="1:9">
      <c r="A234" s="13" t="s">
        <v>244</v>
      </c>
      <c r="B234" s="13" t="s">
        <v>16</v>
      </c>
      <c r="C234" s="14">
        <v>-10</v>
      </c>
      <c r="D234" s="15">
        <v>-1272.24</v>
      </c>
      <c r="E234" s="15">
        <f t="shared" si="15"/>
        <v>-1078.16949152542</v>
      </c>
      <c r="F234" s="16">
        <f t="shared" si="16"/>
        <v>-194.070508474576</v>
      </c>
      <c r="G234" s="16">
        <f t="shared" si="17"/>
        <v>107.816949152542</v>
      </c>
      <c r="H234" s="16">
        <f t="shared" si="18"/>
        <v>19.4070508474576</v>
      </c>
      <c r="I234" s="16">
        <f t="shared" si="19"/>
        <v>88.4098983050844</v>
      </c>
    </row>
    <row r="235" spans="1:9">
      <c r="A235" s="13" t="s">
        <v>245</v>
      </c>
      <c r="B235" s="13" t="s">
        <v>16</v>
      </c>
      <c r="C235" s="14">
        <v>122</v>
      </c>
      <c r="D235" s="15">
        <v>33796.83</v>
      </c>
      <c r="E235" s="15">
        <f t="shared" si="15"/>
        <v>28641.3813559322</v>
      </c>
      <c r="F235" s="16">
        <f t="shared" si="16"/>
        <v>5155.4486440678</v>
      </c>
      <c r="G235" s="16">
        <f t="shared" si="17"/>
        <v>234.765420950264</v>
      </c>
      <c r="H235" s="16">
        <f t="shared" si="18"/>
        <v>42.2577757710475</v>
      </c>
      <c r="I235" s="16">
        <f t="shared" si="19"/>
        <v>192.507645179216</v>
      </c>
    </row>
    <row r="236" spans="1:9">
      <c r="A236" s="13" t="s">
        <v>246</v>
      </c>
      <c r="B236" s="13" t="s">
        <v>16</v>
      </c>
      <c r="C236" s="14">
        <v>539</v>
      </c>
      <c r="D236" s="15">
        <v>68127.84</v>
      </c>
      <c r="E236" s="15">
        <f t="shared" si="15"/>
        <v>57735.4576271186</v>
      </c>
      <c r="F236" s="16">
        <f t="shared" si="16"/>
        <v>10392.3823728814</v>
      </c>
      <c r="G236" s="16">
        <f t="shared" si="17"/>
        <v>107.115876859218</v>
      </c>
      <c r="H236" s="16">
        <f t="shared" si="18"/>
        <v>19.2808578346593</v>
      </c>
      <c r="I236" s="16">
        <f t="shared" si="19"/>
        <v>87.8350190245587</v>
      </c>
    </row>
    <row r="237" spans="1:9">
      <c r="A237" s="13" t="s">
        <v>247</v>
      </c>
      <c r="B237" s="13" t="s">
        <v>16</v>
      </c>
      <c r="C237" s="14">
        <v>160</v>
      </c>
      <c r="D237" s="15">
        <v>20558.88</v>
      </c>
      <c r="E237" s="15">
        <f t="shared" si="15"/>
        <v>17422.7796610169</v>
      </c>
      <c r="F237" s="16">
        <f t="shared" si="16"/>
        <v>3136.10033898305</v>
      </c>
      <c r="G237" s="16">
        <f t="shared" si="17"/>
        <v>108.892372881356</v>
      </c>
      <c r="H237" s="16">
        <f t="shared" si="18"/>
        <v>19.6006271186441</v>
      </c>
      <c r="I237" s="16">
        <f t="shared" si="19"/>
        <v>89.2917457627119</v>
      </c>
    </row>
    <row r="238" spans="1:9">
      <c r="A238" s="13" t="s">
        <v>248</v>
      </c>
      <c r="B238" s="13" t="s">
        <v>16</v>
      </c>
      <c r="C238" s="14">
        <v>92</v>
      </c>
      <c r="D238" s="15">
        <v>19706.4</v>
      </c>
      <c r="E238" s="15">
        <f t="shared" si="15"/>
        <v>16700.3389830508</v>
      </c>
      <c r="F238" s="16">
        <f t="shared" si="16"/>
        <v>3006.06101694915</v>
      </c>
      <c r="G238" s="16">
        <f t="shared" si="17"/>
        <v>181.525423728814</v>
      </c>
      <c r="H238" s="16">
        <f t="shared" si="18"/>
        <v>32.6745762711864</v>
      </c>
      <c r="I238" s="16">
        <f t="shared" si="19"/>
        <v>148.850847457628</v>
      </c>
    </row>
    <row r="239" spans="1:9">
      <c r="A239" s="13" t="s">
        <v>249</v>
      </c>
      <c r="B239" s="13" t="s">
        <v>16</v>
      </c>
      <c r="C239" s="14">
        <v>83</v>
      </c>
      <c r="D239" s="15">
        <v>18151.2</v>
      </c>
      <c r="E239" s="15">
        <f t="shared" si="15"/>
        <v>15382.3728813559</v>
      </c>
      <c r="F239" s="16">
        <f t="shared" si="16"/>
        <v>2768.82711864407</v>
      </c>
      <c r="G239" s="16">
        <f t="shared" si="17"/>
        <v>185.329793751276</v>
      </c>
      <c r="H239" s="16">
        <f t="shared" si="18"/>
        <v>33.3593628752297</v>
      </c>
      <c r="I239" s="16">
        <f t="shared" si="19"/>
        <v>151.970430876046</v>
      </c>
    </row>
    <row r="240" spans="1:9">
      <c r="A240" s="13" t="s">
        <v>250</v>
      </c>
      <c r="B240" s="13" t="s">
        <v>16</v>
      </c>
      <c r="C240" s="14">
        <v>32</v>
      </c>
      <c r="D240" s="15">
        <v>8655.87</v>
      </c>
      <c r="E240" s="15">
        <f t="shared" si="15"/>
        <v>7335.48305084746</v>
      </c>
      <c r="F240" s="16">
        <f t="shared" si="16"/>
        <v>1320.38694915254</v>
      </c>
      <c r="G240" s="16">
        <f t="shared" si="17"/>
        <v>229.233845338983</v>
      </c>
      <c r="H240" s="16">
        <f t="shared" si="18"/>
        <v>41.262092161017</v>
      </c>
      <c r="I240" s="16">
        <f t="shared" si="19"/>
        <v>187.971753177966</v>
      </c>
    </row>
    <row r="241" spans="1:9">
      <c r="A241" s="13" t="s">
        <v>251</v>
      </c>
      <c r="B241" s="13" t="s">
        <v>16</v>
      </c>
      <c r="C241" s="14">
        <v>411</v>
      </c>
      <c r="D241" s="15">
        <v>50564.88</v>
      </c>
      <c r="E241" s="15">
        <f t="shared" si="15"/>
        <v>42851.593220339</v>
      </c>
      <c r="F241" s="16">
        <f t="shared" si="16"/>
        <v>7713.28677966102</v>
      </c>
      <c r="G241" s="16">
        <f t="shared" si="17"/>
        <v>104.261783991092</v>
      </c>
      <c r="H241" s="16">
        <f t="shared" si="18"/>
        <v>18.7671211183966</v>
      </c>
      <c r="I241" s="16">
        <f t="shared" si="19"/>
        <v>85.4946628726954</v>
      </c>
    </row>
    <row r="242" spans="1:9">
      <c r="A242" s="13" t="s">
        <v>252</v>
      </c>
      <c r="B242" s="13" t="s">
        <v>16</v>
      </c>
      <c r="C242" s="14">
        <v>139</v>
      </c>
      <c r="D242" s="15">
        <v>13666.968</v>
      </c>
      <c r="E242" s="15">
        <f t="shared" si="15"/>
        <v>11582.1762711864</v>
      </c>
      <c r="F242" s="16">
        <f t="shared" si="16"/>
        <v>2084.79172881356</v>
      </c>
      <c r="G242" s="16">
        <f t="shared" si="17"/>
        <v>83.3250091452262</v>
      </c>
      <c r="H242" s="16">
        <f t="shared" si="18"/>
        <v>14.9985016461407</v>
      </c>
      <c r="I242" s="16">
        <f t="shared" si="19"/>
        <v>68.3265074990855</v>
      </c>
    </row>
    <row r="243" spans="1:9">
      <c r="A243" s="13" t="s">
        <v>253</v>
      </c>
      <c r="B243" s="13" t="s">
        <v>16</v>
      </c>
      <c r="C243" s="14">
        <v>593</v>
      </c>
      <c r="D243" s="15">
        <v>63720.861</v>
      </c>
      <c r="E243" s="15">
        <f t="shared" si="15"/>
        <v>54000.7296610169</v>
      </c>
      <c r="F243" s="16">
        <f t="shared" si="16"/>
        <v>9720.13133898305</v>
      </c>
      <c r="G243" s="16">
        <f t="shared" si="17"/>
        <v>91.0636250607368</v>
      </c>
      <c r="H243" s="16">
        <f t="shared" si="18"/>
        <v>16.3914525109326</v>
      </c>
      <c r="I243" s="16">
        <f t="shared" si="19"/>
        <v>74.6721725498042</v>
      </c>
    </row>
    <row r="244" spans="1:9">
      <c r="A244" s="13" t="s">
        <v>254</v>
      </c>
      <c r="B244" s="13" t="s">
        <v>16</v>
      </c>
      <c r="C244" s="14">
        <v>187</v>
      </c>
      <c r="D244" s="15">
        <v>26452.452</v>
      </c>
      <c r="E244" s="15">
        <f t="shared" si="15"/>
        <v>22417.3322033898</v>
      </c>
      <c r="F244" s="16">
        <f t="shared" si="16"/>
        <v>4035.11979661017</v>
      </c>
      <c r="G244" s="16">
        <f t="shared" si="17"/>
        <v>119.878781836309</v>
      </c>
      <c r="H244" s="16">
        <f t="shared" si="18"/>
        <v>21.5781807305357</v>
      </c>
      <c r="I244" s="16">
        <f t="shared" si="19"/>
        <v>98.3006011057733</v>
      </c>
    </row>
    <row r="245" spans="1:9">
      <c r="A245" s="13" t="s">
        <v>255</v>
      </c>
      <c r="B245" s="13" t="s">
        <v>16</v>
      </c>
      <c r="C245" s="14">
        <v>10</v>
      </c>
      <c r="D245" s="15">
        <v>3582</v>
      </c>
      <c r="E245" s="15">
        <f t="shared" si="15"/>
        <v>3035.59322033898</v>
      </c>
      <c r="F245" s="16">
        <f t="shared" si="16"/>
        <v>546.406779661017</v>
      </c>
      <c r="G245" s="16">
        <f t="shared" si="17"/>
        <v>303.559322033898</v>
      </c>
      <c r="H245" s="16">
        <f t="shared" si="18"/>
        <v>54.6406779661017</v>
      </c>
      <c r="I245" s="16">
        <f t="shared" si="19"/>
        <v>248.918644067796</v>
      </c>
    </row>
    <row r="246" spans="1:9">
      <c r="A246" s="13" t="s">
        <v>256</v>
      </c>
      <c r="B246" s="13" t="s">
        <v>16</v>
      </c>
      <c r="C246" s="14">
        <v>15</v>
      </c>
      <c r="D246" s="15">
        <v>6233.97</v>
      </c>
      <c r="E246" s="15">
        <f t="shared" si="15"/>
        <v>5283.02542372881</v>
      </c>
      <c r="F246" s="16">
        <f t="shared" si="16"/>
        <v>950.944576271186</v>
      </c>
      <c r="G246" s="16">
        <f t="shared" si="17"/>
        <v>352.201694915254</v>
      </c>
      <c r="H246" s="16">
        <f t="shared" si="18"/>
        <v>63.3963050847458</v>
      </c>
      <c r="I246" s="16">
        <f t="shared" si="19"/>
        <v>288.805389830508</v>
      </c>
    </row>
    <row r="247" spans="1:9">
      <c r="A247" s="13" t="s">
        <v>257</v>
      </c>
      <c r="B247" s="13" t="s">
        <v>16</v>
      </c>
      <c r="C247" s="14">
        <v>40</v>
      </c>
      <c r="D247" s="15">
        <v>13769.2</v>
      </c>
      <c r="E247" s="15">
        <f t="shared" si="15"/>
        <v>11668.813559322</v>
      </c>
      <c r="F247" s="16">
        <f t="shared" si="16"/>
        <v>2100.38644067797</v>
      </c>
      <c r="G247" s="16">
        <f t="shared" si="17"/>
        <v>291.720338983051</v>
      </c>
      <c r="H247" s="16">
        <f t="shared" si="18"/>
        <v>52.5096610169492</v>
      </c>
      <c r="I247" s="16">
        <f t="shared" si="19"/>
        <v>239.210677966102</v>
      </c>
    </row>
    <row r="248" spans="1:9">
      <c r="A248" s="13" t="s">
        <v>258</v>
      </c>
      <c r="B248" s="13" t="s">
        <v>16</v>
      </c>
      <c r="C248" s="14">
        <v>548</v>
      </c>
      <c r="D248" s="15">
        <v>110003.886</v>
      </c>
      <c r="E248" s="15">
        <f t="shared" si="15"/>
        <v>93223.6322033898</v>
      </c>
      <c r="F248" s="16">
        <f t="shared" si="16"/>
        <v>16780.2537966102</v>
      </c>
      <c r="G248" s="16">
        <f t="shared" si="17"/>
        <v>170.11611715947</v>
      </c>
      <c r="H248" s="16">
        <f t="shared" si="18"/>
        <v>30.6209010887047</v>
      </c>
      <c r="I248" s="16">
        <f t="shared" si="19"/>
        <v>139.495216070765</v>
      </c>
    </row>
    <row r="249" spans="1:9">
      <c r="A249" s="13" t="s">
        <v>259</v>
      </c>
      <c r="B249" s="13" t="s">
        <v>16</v>
      </c>
      <c r="C249" s="14">
        <v>94</v>
      </c>
      <c r="D249" s="15">
        <v>20881.333</v>
      </c>
      <c r="E249" s="15">
        <f t="shared" si="15"/>
        <v>17696.0449152542</v>
      </c>
      <c r="F249" s="16">
        <f t="shared" si="16"/>
        <v>3185.28808474576</v>
      </c>
      <c r="G249" s="16">
        <f t="shared" si="17"/>
        <v>188.25579697079</v>
      </c>
      <c r="H249" s="16">
        <f t="shared" si="18"/>
        <v>33.8860434547422</v>
      </c>
      <c r="I249" s="16">
        <f t="shared" si="19"/>
        <v>154.369753516048</v>
      </c>
    </row>
    <row r="250" spans="1:9">
      <c r="A250" s="13" t="s">
        <v>260</v>
      </c>
      <c r="B250" s="13" t="s">
        <v>16</v>
      </c>
      <c r="C250" s="14">
        <v>40</v>
      </c>
      <c r="D250" s="15">
        <v>2356</v>
      </c>
      <c r="E250" s="15">
        <f t="shared" si="15"/>
        <v>1996.61016949153</v>
      </c>
      <c r="F250" s="16">
        <f t="shared" si="16"/>
        <v>359.389830508475</v>
      </c>
      <c r="G250" s="16">
        <f t="shared" si="17"/>
        <v>49.9152542372881</v>
      </c>
      <c r="H250" s="16">
        <f t="shared" si="18"/>
        <v>8.98474576271186</v>
      </c>
      <c r="I250" s="16">
        <f t="shared" si="19"/>
        <v>40.9305084745762</v>
      </c>
    </row>
    <row r="251" spans="1:9">
      <c r="A251" s="13" t="s">
        <v>261</v>
      </c>
      <c r="B251" s="13" t="s">
        <v>16</v>
      </c>
      <c r="C251" s="14">
        <v>1875</v>
      </c>
      <c r="D251" s="15">
        <v>111357.675</v>
      </c>
      <c r="E251" s="15">
        <f t="shared" si="15"/>
        <v>94370.9110169491</v>
      </c>
      <c r="F251" s="16">
        <f t="shared" si="16"/>
        <v>16986.7639830508</v>
      </c>
      <c r="G251" s="16">
        <f t="shared" si="17"/>
        <v>50.3311525423729</v>
      </c>
      <c r="H251" s="16">
        <f t="shared" si="18"/>
        <v>9.05960745762712</v>
      </c>
      <c r="I251" s="16">
        <f t="shared" si="19"/>
        <v>41.2715450847458</v>
      </c>
    </row>
    <row r="252" spans="1:9">
      <c r="A252" s="13" t="s">
        <v>262</v>
      </c>
      <c r="B252" s="13" t="s">
        <v>16</v>
      </c>
      <c r="C252" s="14">
        <v>5439</v>
      </c>
      <c r="D252" s="15">
        <v>133211.684</v>
      </c>
      <c r="E252" s="15">
        <f t="shared" si="15"/>
        <v>112891.257627119</v>
      </c>
      <c r="F252" s="16">
        <f t="shared" si="16"/>
        <v>20320.4263728814</v>
      </c>
      <c r="G252" s="16">
        <f t="shared" si="17"/>
        <v>20.7558848367565</v>
      </c>
      <c r="H252" s="16">
        <f t="shared" si="18"/>
        <v>3.73605927061617</v>
      </c>
      <c r="I252" s="16">
        <f t="shared" si="19"/>
        <v>17.0198255661403</v>
      </c>
    </row>
    <row r="253" spans="1:9">
      <c r="A253" s="13" t="s">
        <v>263</v>
      </c>
      <c r="B253" s="13" t="s">
        <v>16</v>
      </c>
      <c r="C253" s="14">
        <v>86</v>
      </c>
      <c r="D253" s="15">
        <v>4809.582</v>
      </c>
      <c r="E253" s="15">
        <f t="shared" si="15"/>
        <v>4075.91694915254</v>
      </c>
      <c r="F253" s="16">
        <f t="shared" si="16"/>
        <v>733.665050847458</v>
      </c>
      <c r="G253" s="16">
        <f t="shared" si="17"/>
        <v>47.3943831296807</v>
      </c>
      <c r="H253" s="16">
        <f t="shared" si="18"/>
        <v>8.53098896334253</v>
      </c>
      <c r="I253" s="16">
        <f t="shared" si="19"/>
        <v>38.8633941663382</v>
      </c>
    </row>
    <row r="254" spans="1:9">
      <c r="A254" s="13" t="s">
        <v>264</v>
      </c>
      <c r="B254" s="13" t="s">
        <v>16</v>
      </c>
      <c r="C254" s="14">
        <v>12</v>
      </c>
      <c r="D254" s="15">
        <v>951.422</v>
      </c>
      <c r="E254" s="15">
        <f t="shared" si="15"/>
        <v>806.289830508475</v>
      </c>
      <c r="F254" s="16">
        <f t="shared" si="16"/>
        <v>145.132169491525</v>
      </c>
      <c r="G254" s="16">
        <f t="shared" si="17"/>
        <v>67.1908192090395</v>
      </c>
      <c r="H254" s="16">
        <f t="shared" si="18"/>
        <v>12.0943474576271</v>
      </c>
      <c r="I254" s="16">
        <f t="shared" si="19"/>
        <v>55.0964717514124</v>
      </c>
    </row>
    <row r="255" spans="1:9">
      <c r="A255" s="13" t="s">
        <v>265</v>
      </c>
      <c r="B255" s="13" t="s">
        <v>16</v>
      </c>
      <c r="C255" s="14">
        <v>2</v>
      </c>
      <c r="D255" s="15">
        <v>198</v>
      </c>
      <c r="E255" s="15">
        <f t="shared" si="15"/>
        <v>167.796610169492</v>
      </c>
      <c r="F255" s="16">
        <f t="shared" si="16"/>
        <v>30.2033898305085</v>
      </c>
      <c r="G255" s="16">
        <f t="shared" si="17"/>
        <v>83.8983050847458</v>
      </c>
      <c r="H255" s="16">
        <f t="shared" si="18"/>
        <v>15.1016949152542</v>
      </c>
      <c r="I255" s="16">
        <f t="shared" si="19"/>
        <v>68.7966101694916</v>
      </c>
    </row>
    <row r="256" spans="1:9">
      <c r="A256" s="13" t="s">
        <v>266</v>
      </c>
      <c r="B256" s="13" t="s">
        <v>16</v>
      </c>
      <c r="C256" s="14">
        <v>524</v>
      </c>
      <c r="D256" s="15">
        <v>29788.8</v>
      </c>
      <c r="E256" s="15">
        <f t="shared" si="15"/>
        <v>25244.7457627119</v>
      </c>
      <c r="F256" s="16">
        <f t="shared" si="16"/>
        <v>4544.05423728814</v>
      </c>
      <c r="G256" s="16">
        <f t="shared" si="17"/>
        <v>48.1769957303662</v>
      </c>
      <c r="H256" s="16">
        <f t="shared" si="18"/>
        <v>8.67185923146591</v>
      </c>
      <c r="I256" s="16">
        <f t="shared" si="19"/>
        <v>39.5051364989003</v>
      </c>
    </row>
    <row r="257" spans="1:9">
      <c r="A257" s="13" t="s">
        <v>267</v>
      </c>
      <c r="B257" s="13" t="s">
        <v>16</v>
      </c>
      <c r="C257" s="14">
        <v>125</v>
      </c>
      <c r="D257" s="15">
        <v>13644.98</v>
      </c>
      <c r="E257" s="15">
        <f t="shared" si="15"/>
        <v>11563.5423728814</v>
      </c>
      <c r="F257" s="16">
        <f t="shared" si="16"/>
        <v>2081.43762711864</v>
      </c>
      <c r="G257" s="16">
        <f t="shared" si="17"/>
        <v>92.5083389830508</v>
      </c>
      <c r="H257" s="16">
        <f t="shared" si="18"/>
        <v>16.6515010169492</v>
      </c>
      <c r="I257" s="16">
        <f t="shared" si="19"/>
        <v>75.8568379661016</v>
      </c>
    </row>
    <row r="258" spans="1:9">
      <c r="A258" s="13" t="s">
        <v>268</v>
      </c>
      <c r="B258" s="13" t="s">
        <v>16</v>
      </c>
      <c r="C258" s="14">
        <v>40</v>
      </c>
      <c r="D258" s="15">
        <v>4692.48</v>
      </c>
      <c r="E258" s="15">
        <f t="shared" si="15"/>
        <v>3976.67796610169</v>
      </c>
      <c r="F258" s="16">
        <f t="shared" si="16"/>
        <v>715.802033898305</v>
      </c>
      <c r="G258" s="16">
        <f t="shared" si="17"/>
        <v>99.4169491525424</v>
      </c>
      <c r="H258" s="16">
        <f t="shared" si="18"/>
        <v>17.8950508474576</v>
      </c>
      <c r="I258" s="16">
        <f t="shared" si="19"/>
        <v>81.5218983050848</v>
      </c>
    </row>
    <row r="259" spans="1:9">
      <c r="A259" s="13" t="s">
        <v>269</v>
      </c>
      <c r="B259" s="13" t="s">
        <v>16</v>
      </c>
      <c r="C259" s="14">
        <v>22</v>
      </c>
      <c r="D259" s="15">
        <v>4604.04</v>
      </c>
      <c r="E259" s="15">
        <f t="shared" si="15"/>
        <v>3901.72881355932</v>
      </c>
      <c r="F259" s="16">
        <f t="shared" si="16"/>
        <v>702.311186440678</v>
      </c>
      <c r="G259" s="16">
        <f t="shared" si="17"/>
        <v>177.351309707242</v>
      </c>
      <c r="H259" s="16">
        <f t="shared" si="18"/>
        <v>31.9232357473035</v>
      </c>
      <c r="I259" s="16">
        <f t="shared" si="19"/>
        <v>145.428073959939</v>
      </c>
    </row>
    <row r="260" spans="1:9">
      <c r="A260" s="13" t="s">
        <v>270</v>
      </c>
      <c r="B260" s="13" t="s">
        <v>16</v>
      </c>
      <c r="C260" s="14">
        <v>635</v>
      </c>
      <c r="D260" s="15">
        <v>11830.45</v>
      </c>
      <c r="E260" s="15">
        <f t="shared" si="15"/>
        <v>10025.8050847458</v>
      </c>
      <c r="F260" s="16">
        <f t="shared" si="16"/>
        <v>1804.64491525424</v>
      </c>
      <c r="G260" s="16">
        <f t="shared" si="17"/>
        <v>15.7886694247965</v>
      </c>
      <c r="H260" s="16">
        <f t="shared" si="18"/>
        <v>2.84196049646337</v>
      </c>
      <c r="I260" s="16">
        <f t="shared" si="19"/>
        <v>12.9467089283331</v>
      </c>
    </row>
    <row r="261" spans="1:9">
      <c r="A261" s="13" t="s">
        <v>271</v>
      </c>
      <c r="B261" s="13" t="s">
        <v>16</v>
      </c>
      <c r="C261" s="14">
        <v>20</v>
      </c>
      <c r="D261" s="15">
        <v>4523.52</v>
      </c>
      <c r="E261" s="15">
        <f t="shared" si="15"/>
        <v>3833.49152542373</v>
      </c>
      <c r="F261" s="16">
        <f t="shared" si="16"/>
        <v>690.028474576271</v>
      </c>
      <c r="G261" s="16">
        <f t="shared" si="17"/>
        <v>191.674576271186</v>
      </c>
      <c r="H261" s="16">
        <f t="shared" si="18"/>
        <v>34.5014237288136</v>
      </c>
      <c r="I261" s="16">
        <f t="shared" si="19"/>
        <v>157.173152542372</v>
      </c>
    </row>
    <row r="262" spans="1:9">
      <c r="A262" s="13" t="s">
        <v>272</v>
      </c>
      <c r="B262" s="13" t="s">
        <v>16</v>
      </c>
      <c r="C262" s="14">
        <v>584</v>
      </c>
      <c r="D262" s="15">
        <v>42867.55</v>
      </c>
      <c r="E262" s="15">
        <f t="shared" si="15"/>
        <v>36328.4322033898</v>
      </c>
      <c r="F262" s="16">
        <f t="shared" si="16"/>
        <v>6539.11779661017</v>
      </c>
      <c r="G262" s="16">
        <f t="shared" si="17"/>
        <v>62.2062195263524</v>
      </c>
      <c r="H262" s="16">
        <f t="shared" si="18"/>
        <v>11.1971195147434</v>
      </c>
      <c r="I262" s="16">
        <f t="shared" si="19"/>
        <v>51.009100011609</v>
      </c>
    </row>
    <row r="263" spans="1:9">
      <c r="A263" s="13" t="s">
        <v>273</v>
      </c>
      <c r="B263" s="13" t="s">
        <v>16</v>
      </c>
      <c r="C263" s="14">
        <v>30</v>
      </c>
      <c r="D263" s="15">
        <v>5124.3</v>
      </c>
      <c r="E263" s="15">
        <f t="shared" si="15"/>
        <v>4342.62711864407</v>
      </c>
      <c r="F263" s="16">
        <f t="shared" si="16"/>
        <v>781.672881355932</v>
      </c>
      <c r="G263" s="16">
        <f t="shared" si="17"/>
        <v>144.754237288136</v>
      </c>
      <c r="H263" s="16">
        <f t="shared" si="18"/>
        <v>26.0557627118644</v>
      </c>
      <c r="I263" s="16">
        <f t="shared" si="19"/>
        <v>118.698474576272</v>
      </c>
    </row>
    <row r="264" spans="1:9">
      <c r="A264" s="13" t="s">
        <v>274</v>
      </c>
      <c r="B264" s="13" t="s">
        <v>16</v>
      </c>
      <c r="C264" s="14">
        <v>20</v>
      </c>
      <c r="D264" s="15">
        <v>3445.65</v>
      </c>
      <c r="E264" s="15">
        <f t="shared" ref="E264:E327" si="20">D264*100/118</f>
        <v>2920.04237288136</v>
      </c>
      <c r="F264" s="16">
        <f t="shared" ref="F264:F327" si="21">E264*18%</f>
        <v>525.607627118644</v>
      </c>
      <c r="G264" s="16">
        <f t="shared" ref="G264:G327" si="22">E264/C264</f>
        <v>146.002118644068</v>
      </c>
      <c r="H264" s="16">
        <f t="shared" ref="H264:H327" si="23">G264*18%</f>
        <v>26.2803813559322</v>
      </c>
      <c r="I264" s="16">
        <f t="shared" ref="I264:I327" si="24">G264-H264</f>
        <v>119.721737288136</v>
      </c>
    </row>
    <row r="265" spans="1:9">
      <c r="A265" s="13" t="s">
        <v>275</v>
      </c>
      <c r="B265" s="13" t="s">
        <v>16</v>
      </c>
      <c r="C265" s="14">
        <v>116</v>
      </c>
      <c r="D265" s="15">
        <v>19869.915</v>
      </c>
      <c r="E265" s="15">
        <f t="shared" si="20"/>
        <v>16838.9110169492</v>
      </c>
      <c r="F265" s="16">
        <f t="shared" si="21"/>
        <v>3031.00398305085</v>
      </c>
      <c r="G265" s="16">
        <f t="shared" si="22"/>
        <v>145.163026008182</v>
      </c>
      <c r="H265" s="16">
        <f t="shared" si="23"/>
        <v>26.1293446814728</v>
      </c>
      <c r="I265" s="16">
        <f t="shared" si="24"/>
        <v>119.033681326709</v>
      </c>
    </row>
    <row r="266" spans="1:9">
      <c r="A266" s="13" t="s">
        <v>276</v>
      </c>
      <c r="B266" s="13" t="s">
        <v>16</v>
      </c>
      <c r="C266" s="14">
        <v>66</v>
      </c>
      <c r="D266" s="15">
        <v>11267.19</v>
      </c>
      <c r="E266" s="15">
        <f t="shared" si="20"/>
        <v>9548.46610169492</v>
      </c>
      <c r="F266" s="16">
        <f t="shared" si="21"/>
        <v>1718.72389830508</v>
      </c>
      <c r="G266" s="16">
        <f t="shared" si="22"/>
        <v>144.673728813559</v>
      </c>
      <c r="H266" s="16">
        <f t="shared" si="23"/>
        <v>26.0412711864407</v>
      </c>
      <c r="I266" s="16">
        <f t="shared" si="24"/>
        <v>118.632457627118</v>
      </c>
    </row>
    <row r="267" spans="1:9">
      <c r="A267" s="13" t="s">
        <v>277</v>
      </c>
      <c r="B267" s="13" t="s">
        <v>16</v>
      </c>
      <c r="C267" s="14">
        <v>10</v>
      </c>
      <c r="D267" s="15">
        <v>1767</v>
      </c>
      <c r="E267" s="15">
        <f t="shared" si="20"/>
        <v>1497.45762711864</v>
      </c>
      <c r="F267" s="16">
        <f t="shared" si="21"/>
        <v>269.542372881356</v>
      </c>
      <c r="G267" s="16">
        <f t="shared" si="22"/>
        <v>149.745762711864</v>
      </c>
      <c r="H267" s="16">
        <f t="shared" si="23"/>
        <v>26.9542372881356</v>
      </c>
      <c r="I267" s="16">
        <f t="shared" si="24"/>
        <v>122.791525423728</v>
      </c>
    </row>
    <row r="268" spans="1:9">
      <c r="A268" s="13" t="s">
        <v>278</v>
      </c>
      <c r="B268" s="13" t="s">
        <v>16</v>
      </c>
      <c r="C268" s="14">
        <v>3416</v>
      </c>
      <c r="D268" s="15">
        <v>52899.084</v>
      </c>
      <c r="E268" s="15">
        <f t="shared" si="20"/>
        <v>44829.7322033898</v>
      </c>
      <c r="F268" s="16">
        <f t="shared" si="21"/>
        <v>8069.35179661017</v>
      </c>
      <c r="G268" s="16">
        <f t="shared" si="22"/>
        <v>13.1234579049736</v>
      </c>
      <c r="H268" s="16">
        <f t="shared" si="23"/>
        <v>2.36222242289525</v>
      </c>
      <c r="I268" s="16">
        <f t="shared" si="24"/>
        <v>10.7612354820783</v>
      </c>
    </row>
    <row r="269" spans="1:9">
      <c r="A269" s="13" t="s">
        <v>279</v>
      </c>
      <c r="B269" s="13" t="s">
        <v>16</v>
      </c>
      <c r="C269" s="14">
        <v>30</v>
      </c>
      <c r="D269" s="15">
        <v>9408.96</v>
      </c>
      <c r="E269" s="15">
        <f t="shared" si="20"/>
        <v>7973.69491525424</v>
      </c>
      <c r="F269" s="16">
        <f t="shared" si="21"/>
        <v>1435.26508474576</v>
      </c>
      <c r="G269" s="16">
        <f t="shared" si="22"/>
        <v>265.789830508475</v>
      </c>
      <c r="H269" s="16">
        <f t="shared" si="23"/>
        <v>47.8421694915254</v>
      </c>
      <c r="I269" s="16">
        <f t="shared" si="24"/>
        <v>217.94766101695</v>
      </c>
    </row>
    <row r="270" spans="1:9">
      <c r="A270" s="13" t="s">
        <v>280</v>
      </c>
      <c r="B270" s="13" t="s">
        <v>16</v>
      </c>
      <c r="C270" s="14">
        <v>20</v>
      </c>
      <c r="D270" s="15">
        <v>7555.76</v>
      </c>
      <c r="E270" s="15">
        <f t="shared" si="20"/>
        <v>6403.18644067797</v>
      </c>
      <c r="F270" s="16">
        <f t="shared" si="21"/>
        <v>1152.57355932203</v>
      </c>
      <c r="G270" s="16">
        <f t="shared" si="22"/>
        <v>320.159322033898</v>
      </c>
      <c r="H270" s="16">
        <f t="shared" si="23"/>
        <v>57.6286779661017</v>
      </c>
      <c r="I270" s="16">
        <f t="shared" si="24"/>
        <v>262.530644067796</v>
      </c>
    </row>
    <row r="271" spans="1:9">
      <c r="A271" s="13" t="s">
        <v>281</v>
      </c>
      <c r="B271" s="13" t="s">
        <v>16</v>
      </c>
      <c r="C271" s="14">
        <v>80</v>
      </c>
      <c r="D271" s="15">
        <v>14743.55</v>
      </c>
      <c r="E271" s="15">
        <f t="shared" si="20"/>
        <v>12494.5338983051</v>
      </c>
      <c r="F271" s="16">
        <f t="shared" si="21"/>
        <v>2249.01610169492</v>
      </c>
      <c r="G271" s="16">
        <f t="shared" si="22"/>
        <v>156.181673728814</v>
      </c>
      <c r="H271" s="16">
        <f t="shared" si="23"/>
        <v>28.1127012711864</v>
      </c>
      <c r="I271" s="16">
        <f t="shared" si="24"/>
        <v>128.068972457628</v>
      </c>
    </row>
    <row r="272" spans="1:9">
      <c r="A272" s="13" t="s">
        <v>282</v>
      </c>
      <c r="B272" s="13" t="s">
        <v>16</v>
      </c>
      <c r="C272" s="14">
        <v>100</v>
      </c>
      <c r="D272" s="15">
        <v>9576</v>
      </c>
      <c r="E272" s="15">
        <f t="shared" si="20"/>
        <v>8115.25423728814</v>
      </c>
      <c r="F272" s="16">
        <f t="shared" si="21"/>
        <v>1460.74576271186</v>
      </c>
      <c r="G272" s="16">
        <f t="shared" si="22"/>
        <v>81.1525423728814</v>
      </c>
      <c r="H272" s="16">
        <f t="shared" si="23"/>
        <v>14.6074576271186</v>
      </c>
      <c r="I272" s="16">
        <f t="shared" si="24"/>
        <v>66.5450847457628</v>
      </c>
    </row>
    <row r="273" spans="1:9">
      <c r="A273" s="13" t="s">
        <v>283</v>
      </c>
      <c r="B273" s="13" t="s">
        <v>16</v>
      </c>
      <c r="C273" s="14">
        <v>1117</v>
      </c>
      <c r="D273" s="15">
        <v>117570.66</v>
      </c>
      <c r="E273" s="15">
        <f t="shared" si="20"/>
        <v>99636.1525423729</v>
      </c>
      <c r="F273" s="16">
        <f t="shared" si="21"/>
        <v>17934.5074576271</v>
      </c>
      <c r="G273" s="16">
        <f t="shared" si="22"/>
        <v>89.1997784622855</v>
      </c>
      <c r="H273" s="16">
        <f t="shared" si="23"/>
        <v>16.0559601232114</v>
      </c>
      <c r="I273" s="16">
        <f t="shared" si="24"/>
        <v>73.1438183390741</v>
      </c>
    </row>
    <row r="274" spans="1:9">
      <c r="A274" s="13" t="s">
        <v>284</v>
      </c>
      <c r="B274" s="13" t="s">
        <v>16</v>
      </c>
      <c r="C274" s="14">
        <v>120</v>
      </c>
      <c r="D274" s="15">
        <v>16901.82</v>
      </c>
      <c r="E274" s="15">
        <f t="shared" si="20"/>
        <v>14323.5762711864</v>
      </c>
      <c r="F274" s="16">
        <f t="shared" si="21"/>
        <v>2578.24372881356</v>
      </c>
      <c r="G274" s="16">
        <f t="shared" si="22"/>
        <v>119.36313559322</v>
      </c>
      <c r="H274" s="16">
        <f t="shared" si="23"/>
        <v>21.4853644067797</v>
      </c>
      <c r="I274" s="16">
        <f t="shared" si="24"/>
        <v>97.8777711864403</v>
      </c>
    </row>
    <row r="275" spans="1:9">
      <c r="A275" s="13" t="s">
        <v>285</v>
      </c>
      <c r="B275" s="13" t="s">
        <v>16</v>
      </c>
      <c r="C275" s="14">
        <v>10</v>
      </c>
      <c r="D275" s="15">
        <v>3701.4</v>
      </c>
      <c r="E275" s="15">
        <f t="shared" si="20"/>
        <v>3136.77966101695</v>
      </c>
      <c r="F275" s="16">
        <f t="shared" si="21"/>
        <v>564.620338983051</v>
      </c>
      <c r="G275" s="16">
        <f t="shared" si="22"/>
        <v>313.677966101695</v>
      </c>
      <c r="H275" s="16">
        <f t="shared" si="23"/>
        <v>56.4620338983051</v>
      </c>
      <c r="I275" s="16">
        <f t="shared" si="24"/>
        <v>257.21593220339</v>
      </c>
    </row>
    <row r="276" spans="1:9">
      <c r="A276" s="13" t="s">
        <v>286</v>
      </c>
      <c r="B276" s="13" t="s">
        <v>16</v>
      </c>
      <c r="C276" s="14">
        <v>10</v>
      </c>
      <c r="D276" s="15">
        <v>4021.92</v>
      </c>
      <c r="E276" s="15">
        <f t="shared" si="20"/>
        <v>3408.40677966102</v>
      </c>
      <c r="F276" s="16">
        <f t="shared" si="21"/>
        <v>613.513220338983</v>
      </c>
      <c r="G276" s="16">
        <f t="shared" si="22"/>
        <v>340.840677966102</v>
      </c>
      <c r="H276" s="16">
        <f t="shared" si="23"/>
        <v>61.3513220338983</v>
      </c>
      <c r="I276" s="16">
        <f t="shared" si="24"/>
        <v>279.489355932204</v>
      </c>
    </row>
    <row r="277" spans="1:9">
      <c r="A277" s="13" t="s">
        <v>287</v>
      </c>
      <c r="B277" s="13" t="s">
        <v>16</v>
      </c>
      <c r="C277" s="14">
        <v>443</v>
      </c>
      <c r="D277" s="15">
        <v>87074.505</v>
      </c>
      <c r="E277" s="15">
        <f t="shared" si="20"/>
        <v>73791.9533898305</v>
      </c>
      <c r="F277" s="16">
        <f t="shared" si="21"/>
        <v>13282.5516101695</v>
      </c>
      <c r="G277" s="16">
        <f t="shared" si="22"/>
        <v>166.573258216322</v>
      </c>
      <c r="H277" s="16">
        <f t="shared" si="23"/>
        <v>29.9831864789379</v>
      </c>
      <c r="I277" s="16">
        <f t="shared" si="24"/>
        <v>136.590071737384</v>
      </c>
    </row>
    <row r="278" spans="1:9">
      <c r="A278" s="13" t="s">
        <v>288</v>
      </c>
      <c r="B278" s="13" t="s">
        <v>16</v>
      </c>
      <c r="C278" s="14">
        <v>231</v>
      </c>
      <c r="D278" s="15">
        <v>49067.517</v>
      </c>
      <c r="E278" s="15">
        <f t="shared" si="20"/>
        <v>41582.6415254237</v>
      </c>
      <c r="F278" s="16">
        <f t="shared" si="21"/>
        <v>7484.87547457627</v>
      </c>
      <c r="G278" s="16">
        <f t="shared" si="22"/>
        <v>180.011435174994</v>
      </c>
      <c r="H278" s="16">
        <f t="shared" si="23"/>
        <v>32.402058331499</v>
      </c>
      <c r="I278" s="16">
        <f t="shared" si="24"/>
        <v>147.609376843495</v>
      </c>
    </row>
    <row r="279" spans="1:9">
      <c r="A279" s="13" t="s">
        <v>289</v>
      </c>
      <c r="B279" s="13" t="s">
        <v>16</v>
      </c>
      <c r="C279" s="14">
        <v>1316</v>
      </c>
      <c r="D279" s="15">
        <v>77999.46</v>
      </c>
      <c r="E279" s="15">
        <f t="shared" si="20"/>
        <v>66101.2372881356</v>
      </c>
      <c r="F279" s="16">
        <f t="shared" si="21"/>
        <v>11898.2227118644</v>
      </c>
      <c r="G279" s="16">
        <f t="shared" si="22"/>
        <v>50.2289037143887</v>
      </c>
      <c r="H279" s="16">
        <f t="shared" si="23"/>
        <v>9.04120266858997</v>
      </c>
      <c r="I279" s="16">
        <f t="shared" si="24"/>
        <v>41.1877010457987</v>
      </c>
    </row>
    <row r="280" spans="1:9">
      <c r="A280" s="13" t="s">
        <v>290</v>
      </c>
      <c r="B280" s="13" t="s">
        <v>16</v>
      </c>
      <c r="C280" s="14">
        <v>6812</v>
      </c>
      <c r="D280" s="15">
        <v>162912.445</v>
      </c>
      <c r="E280" s="15">
        <f t="shared" si="20"/>
        <v>138061.394067797</v>
      </c>
      <c r="F280" s="16">
        <f t="shared" si="21"/>
        <v>24851.0509322034</v>
      </c>
      <c r="G280" s="16">
        <f t="shared" si="22"/>
        <v>20.2673802213442</v>
      </c>
      <c r="H280" s="16">
        <f t="shared" si="23"/>
        <v>3.64812843984195</v>
      </c>
      <c r="I280" s="16">
        <f t="shared" si="24"/>
        <v>16.6192517815022</v>
      </c>
    </row>
    <row r="281" spans="1:9">
      <c r="A281" s="13" t="s">
        <v>291</v>
      </c>
      <c r="B281" s="13" t="s">
        <v>16</v>
      </c>
      <c r="C281" s="14">
        <v>159</v>
      </c>
      <c r="D281" s="15">
        <v>9003.243</v>
      </c>
      <c r="E281" s="15">
        <f t="shared" si="20"/>
        <v>7629.86694915254</v>
      </c>
      <c r="F281" s="16">
        <f t="shared" si="21"/>
        <v>1373.37605084746</v>
      </c>
      <c r="G281" s="16">
        <f t="shared" si="22"/>
        <v>47.986584585865</v>
      </c>
      <c r="H281" s="16">
        <f t="shared" si="23"/>
        <v>8.63758522545571</v>
      </c>
      <c r="I281" s="16">
        <f t="shared" si="24"/>
        <v>39.3489993604093</v>
      </c>
    </row>
    <row r="282" spans="1:9">
      <c r="A282" s="13" t="s">
        <v>292</v>
      </c>
      <c r="B282" s="13" t="s">
        <v>16</v>
      </c>
      <c r="C282" s="14">
        <v>80</v>
      </c>
      <c r="D282" s="15">
        <v>5045.56</v>
      </c>
      <c r="E282" s="15">
        <f t="shared" si="20"/>
        <v>4275.89830508475</v>
      </c>
      <c r="F282" s="16">
        <f t="shared" si="21"/>
        <v>769.661694915254</v>
      </c>
      <c r="G282" s="16">
        <f t="shared" si="22"/>
        <v>53.4487288135593</v>
      </c>
      <c r="H282" s="16">
        <f t="shared" si="23"/>
        <v>9.62077118644068</v>
      </c>
      <c r="I282" s="16">
        <f t="shared" si="24"/>
        <v>43.8279576271186</v>
      </c>
    </row>
    <row r="283" spans="1:9">
      <c r="A283" s="13" t="s">
        <v>293</v>
      </c>
      <c r="B283" s="13" t="s">
        <v>16</v>
      </c>
      <c r="C283" s="14">
        <v>130</v>
      </c>
      <c r="D283" s="15">
        <v>10305.8</v>
      </c>
      <c r="E283" s="15">
        <f t="shared" si="20"/>
        <v>8733.72881355932</v>
      </c>
      <c r="F283" s="16">
        <f t="shared" si="21"/>
        <v>1572.07118644068</v>
      </c>
      <c r="G283" s="16">
        <f t="shared" si="22"/>
        <v>67.1825293350717</v>
      </c>
      <c r="H283" s="16">
        <f t="shared" si="23"/>
        <v>12.0928552803129</v>
      </c>
      <c r="I283" s="16">
        <f t="shared" si="24"/>
        <v>55.0896740547588</v>
      </c>
    </row>
    <row r="284" spans="1:9">
      <c r="A284" s="13" t="s">
        <v>294</v>
      </c>
      <c r="B284" s="13" t="s">
        <v>16</v>
      </c>
      <c r="C284" s="14">
        <v>49</v>
      </c>
      <c r="D284" s="15">
        <v>4600.2</v>
      </c>
      <c r="E284" s="15">
        <f t="shared" si="20"/>
        <v>3898.47457627119</v>
      </c>
      <c r="F284" s="16">
        <f t="shared" si="21"/>
        <v>701.725423728814</v>
      </c>
      <c r="G284" s="16">
        <f t="shared" si="22"/>
        <v>79.5607056381875</v>
      </c>
      <c r="H284" s="16">
        <f t="shared" si="23"/>
        <v>14.3209270148737</v>
      </c>
      <c r="I284" s="16">
        <f t="shared" si="24"/>
        <v>65.2397786233138</v>
      </c>
    </row>
    <row r="285" spans="1:9">
      <c r="A285" s="13" t="s">
        <v>295</v>
      </c>
      <c r="B285" s="13" t="s">
        <v>16</v>
      </c>
      <c r="C285" s="14">
        <v>1188</v>
      </c>
      <c r="D285" s="15">
        <v>67255.68</v>
      </c>
      <c r="E285" s="15">
        <f t="shared" si="20"/>
        <v>56996.3389830508</v>
      </c>
      <c r="F285" s="16">
        <f t="shared" si="21"/>
        <v>10259.3410169492</v>
      </c>
      <c r="G285" s="16">
        <f t="shared" si="22"/>
        <v>47.9767163156994</v>
      </c>
      <c r="H285" s="16">
        <f t="shared" si="23"/>
        <v>8.63580893682588</v>
      </c>
      <c r="I285" s="16">
        <f t="shared" si="24"/>
        <v>39.3409073788735</v>
      </c>
    </row>
    <row r="286" spans="1:9">
      <c r="A286" s="13" t="s">
        <v>296</v>
      </c>
      <c r="B286" s="13" t="s">
        <v>16</v>
      </c>
      <c r="C286" s="14">
        <v>40</v>
      </c>
      <c r="D286" s="15">
        <v>4392</v>
      </c>
      <c r="E286" s="15">
        <f t="shared" si="20"/>
        <v>3722.03389830508</v>
      </c>
      <c r="F286" s="16">
        <f t="shared" si="21"/>
        <v>669.966101694915</v>
      </c>
      <c r="G286" s="16">
        <f t="shared" si="22"/>
        <v>93.0508474576271</v>
      </c>
      <c r="H286" s="16">
        <f t="shared" si="23"/>
        <v>16.7491525423729</v>
      </c>
      <c r="I286" s="16">
        <f t="shared" si="24"/>
        <v>76.3016949152542</v>
      </c>
    </row>
    <row r="287" spans="1:9">
      <c r="A287" s="13" t="s">
        <v>297</v>
      </c>
      <c r="B287" s="13" t="s">
        <v>16</v>
      </c>
      <c r="C287" s="14">
        <v>100</v>
      </c>
      <c r="D287" s="15">
        <v>20037.8</v>
      </c>
      <c r="E287" s="15">
        <f t="shared" si="20"/>
        <v>16981.186440678</v>
      </c>
      <c r="F287" s="16">
        <f t="shared" si="21"/>
        <v>3056.61355932203</v>
      </c>
      <c r="G287" s="16">
        <f t="shared" si="22"/>
        <v>169.81186440678</v>
      </c>
      <c r="H287" s="16">
        <f t="shared" si="23"/>
        <v>30.5661355932203</v>
      </c>
      <c r="I287" s="16">
        <f t="shared" si="24"/>
        <v>139.24572881356</v>
      </c>
    </row>
    <row r="288" spans="1:9">
      <c r="A288" s="13" t="s">
        <v>298</v>
      </c>
      <c r="B288" s="13" t="s">
        <v>16</v>
      </c>
      <c r="C288" s="14">
        <v>856</v>
      </c>
      <c r="D288" s="15">
        <v>15567.59</v>
      </c>
      <c r="E288" s="15">
        <f t="shared" si="20"/>
        <v>13192.8728813559</v>
      </c>
      <c r="F288" s="16">
        <f t="shared" si="21"/>
        <v>2374.71711864407</v>
      </c>
      <c r="G288" s="16">
        <f t="shared" si="22"/>
        <v>15.4122346744812</v>
      </c>
      <c r="H288" s="16">
        <f t="shared" si="23"/>
        <v>2.77420224140662</v>
      </c>
      <c r="I288" s="16">
        <f t="shared" si="24"/>
        <v>12.6380324330746</v>
      </c>
    </row>
    <row r="289" spans="1:9">
      <c r="A289" s="13" t="s">
        <v>299</v>
      </c>
      <c r="B289" s="13" t="s">
        <v>16</v>
      </c>
      <c r="C289" s="14">
        <v>-4</v>
      </c>
      <c r="D289" s="15">
        <v>-1476</v>
      </c>
      <c r="E289" s="15">
        <f t="shared" si="20"/>
        <v>-1250.84745762712</v>
      </c>
      <c r="F289" s="16">
        <f t="shared" si="21"/>
        <v>-225.152542372881</v>
      </c>
      <c r="G289" s="16">
        <f t="shared" si="22"/>
        <v>312.71186440678</v>
      </c>
      <c r="H289" s="16">
        <f t="shared" si="23"/>
        <v>56.2881355932203</v>
      </c>
      <c r="I289" s="16">
        <f t="shared" si="24"/>
        <v>256.42372881356</v>
      </c>
    </row>
    <row r="290" spans="1:9">
      <c r="A290" s="13" t="s">
        <v>300</v>
      </c>
      <c r="B290" s="13" t="s">
        <v>16</v>
      </c>
      <c r="C290" s="14">
        <v>-1</v>
      </c>
      <c r="D290" s="15">
        <v>-209.16</v>
      </c>
      <c r="E290" s="15">
        <f t="shared" si="20"/>
        <v>-177.254237288136</v>
      </c>
      <c r="F290" s="16">
        <f t="shared" si="21"/>
        <v>-31.9057627118644</v>
      </c>
      <c r="G290" s="16">
        <f t="shared" si="22"/>
        <v>177.254237288136</v>
      </c>
      <c r="H290" s="16">
        <f t="shared" si="23"/>
        <v>31.9057627118644</v>
      </c>
      <c r="I290" s="16">
        <f t="shared" si="24"/>
        <v>145.348474576272</v>
      </c>
    </row>
    <row r="291" spans="1:9">
      <c r="A291" s="13" t="s">
        <v>301</v>
      </c>
      <c r="B291" s="13" t="s">
        <v>16</v>
      </c>
      <c r="C291" s="14">
        <v>30</v>
      </c>
      <c r="D291" s="15">
        <v>6238.08</v>
      </c>
      <c r="E291" s="15">
        <f t="shared" si="20"/>
        <v>5286.50847457627</v>
      </c>
      <c r="F291" s="16">
        <f t="shared" si="21"/>
        <v>951.571525423729</v>
      </c>
      <c r="G291" s="16">
        <f t="shared" si="22"/>
        <v>176.216949152542</v>
      </c>
      <c r="H291" s="16">
        <f t="shared" si="23"/>
        <v>31.7190508474576</v>
      </c>
      <c r="I291" s="16">
        <f t="shared" si="24"/>
        <v>144.497898305084</v>
      </c>
    </row>
    <row r="292" spans="1:9">
      <c r="A292" s="13" t="s">
        <v>302</v>
      </c>
      <c r="B292" s="13" t="s">
        <v>16</v>
      </c>
      <c r="C292" s="14">
        <v>470</v>
      </c>
      <c r="D292" s="15">
        <v>34340.985</v>
      </c>
      <c r="E292" s="15">
        <f t="shared" si="20"/>
        <v>29102.5296610169</v>
      </c>
      <c r="F292" s="16">
        <f t="shared" si="21"/>
        <v>5238.45533898305</v>
      </c>
      <c r="G292" s="16">
        <f t="shared" si="22"/>
        <v>61.9202758745041</v>
      </c>
      <c r="H292" s="16">
        <f t="shared" si="23"/>
        <v>11.1456496574107</v>
      </c>
      <c r="I292" s="16">
        <f t="shared" si="24"/>
        <v>50.7746262170934</v>
      </c>
    </row>
    <row r="293" spans="1:9">
      <c r="A293" s="13" t="s">
        <v>303</v>
      </c>
      <c r="B293" s="13" t="s">
        <v>16</v>
      </c>
      <c r="C293" s="14">
        <v>80</v>
      </c>
      <c r="D293" s="15">
        <v>13548.9</v>
      </c>
      <c r="E293" s="15">
        <f t="shared" si="20"/>
        <v>11482.1186440678</v>
      </c>
      <c r="F293" s="16">
        <f t="shared" si="21"/>
        <v>2066.7813559322</v>
      </c>
      <c r="G293" s="16">
        <f t="shared" si="22"/>
        <v>143.526483050847</v>
      </c>
      <c r="H293" s="16">
        <f t="shared" si="23"/>
        <v>25.8347669491525</v>
      </c>
      <c r="I293" s="16">
        <f t="shared" si="24"/>
        <v>117.691716101694</v>
      </c>
    </row>
    <row r="294" spans="1:9">
      <c r="A294" s="13" t="s">
        <v>304</v>
      </c>
      <c r="B294" s="13" t="s">
        <v>16</v>
      </c>
      <c r="C294" s="14">
        <v>50</v>
      </c>
      <c r="D294" s="15">
        <v>8544.3</v>
      </c>
      <c r="E294" s="15">
        <f t="shared" si="20"/>
        <v>7240.93220338983</v>
      </c>
      <c r="F294" s="16">
        <f t="shared" si="21"/>
        <v>1303.36779661017</v>
      </c>
      <c r="G294" s="16">
        <f t="shared" si="22"/>
        <v>144.818644067797</v>
      </c>
      <c r="H294" s="16">
        <f t="shared" si="23"/>
        <v>26.0673559322034</v>
      </c>
      <c r="I294" s="16">
        <f t="shared" si="24"/>
        <v>118.751288135594</v>
      </c>
    </row>
    <row r="295" spans="1:9">
      <c r="A295" s="13" t="s">
        <v>305</v>
      </c>
      <c r="B295" s="13" t="s">
        <v>16</v>
      </c>
      <c r="C295" s="14">
        <v>20</v>
      </c>
      <c r="D295" s="15">
        <v>3388.65</v>
      </c>
      <c r="E295" s="15">
        <f t="shared" si="20"/>
        <v>2871.73728813559</v>
      </c>
      <c r="F295" s="16">
        <f t="shared" si="21"/>
        <v>516.912711864407</v>
      </c>
      <c r="G295" s="16">
        <f t="shared" si="22"/>
        <v>143.58686440678</v>
      </c>
      <c r="H295" s="16">
        <f t="shared" si="23"/>
        <v>25.8456355932203</v>
      </c>
      <c r="I295" s="16">
        <f t="shared" si="24"/>
        <v>117.74122881356</v>
      </c>
    </row>
    <row r="296" spans="1:9">
      <c r="A296" s="13" t="s">
        <v>306</v>
      </c>
      <c r="B296" s="13" t="s">
        <v>16</v>
      </c>
      <c r="C296" s="14">
        <v>50</v>
      </c>
      <c r="D296" s="15">
        <v>8512.95</v>
      </c>
      <c r="E296" s="15">
        <f t="shared" si="20"/>
        <v>7214.36440677966</v>
      </c>
      <c r="F296" s="16">
        <f t="shared" si="21"/>
        <v>1298.58559322034</v>
      </c>
      <c r="G296" s="16">
        <f t="shared" si="22"/>
        <v>144.287288135593</v>
      </c>
      <c r="H296" s="16">
        <f t="shared" si="23"/>
        <v>25.9717118644068</v>
      </c>
      <c r="I296" s="16">
        <f t="shared" si="24"/>
        <v>118.315576271186</v>
      </c>
    </row>
    <row r="297" spans="1:9">
      <c r="A297" s="13" t="s">
        <v>307</v>
      </c>
      <c r="B297" s="13" t="s">
        <v>16</v>
      </c>
      <c r="C297" s="14">
        <v>109</v>
      </c>
      <c r="D297" s="15">
        <v>18539.25</v>
      </c>
      <c r="E297" s="15">
        <f t="shared" si="20"/>
        <v>15711.2288135593</v>
      </c>
      <c r="F297" s="16">
        <f t="shared" si="21"/>
        <v>2828.02118644068</v>
      </c>
      <c r="G297" s="16">
        <f t="shared" si="22"/>
        <v>144.139713885865</v>
      </c>
      <c r="H297" s="16">
        <f t="shared" si="23"/>
        <v>25.9451484994558</v>
      </c>
      <c r="I297" s="16">
        <f t="shared" si="24"/>
        <v>118.194565386409</v>
      </c>
    </row>
    <row r="298" spans="1:9">
      <c r="A298" s="13" t="s">
        <v>308</v>
      </c>
      <c r="B298" s="13" t="s">
        <v>16</v>
      </c>
      <c r="C298" s="14">
        <v>20</v>
      </c>
      <c r="D298" s="15">
        <v>3445.65</v>
      </c>
      <c r="E298" s="15">
        <f t="shared" si="20"/>
        <v>2920.04237288136</v>
      </c>
      <c r="F298" s="16">
        <f t="shared" si="21"/>
        <v>525.607627118644</v>
      </c>
      <c r="G298" s="16">
        <f t="shared" si="22"/>
        <v>146.002118644068</v>
      </c>
      <c r="H298" s="16">
        <f t="shared" si="23"/>
        <v>26.2803813559322</v>
      </c>
      <c r="I298" s="16">
        <f t="shared" si="24"/>
        <v>119.721737288136</v>
      </c>
    </row>
    <row r="299" spans="1:9">
      <c r="A299" s="13" t="s">
        <v>309</v>
      </c>
      <c r="B299" s="13" t="s">
        <v>16</v>
      </c>
      <c r="C299" s="14">
        <v>60</v>
      </c>
      <c r="D299" s="15">
        <v>6121.66</v>
      </c>
      <c r="E299" s="15">
        <f t="shared" si="20"/>
        <v>5187.84745762712</v>
      </c>
      <c r="F299" s="16">
        <f t="shared" si="21"/>
        <v>933.812542372881</v>
      </c>
      <c r="G299" s="16">
        <f t="shared" si="22"/>
        <v>86.4641242937853</v>
      </c>
      <c r="H299" s="16">
        <f t="shared" si="23"/>
        <v>15.5635423728814</v>
      </c>
      <c r="I299" s="16">
        <f t="shared" si="24"/>
        <v>70.9005819209039</v>
      </c>
    </row>
    <row r="300" spans="1:9">
      <c r="A300" s="13" t="s">
        <v>310</v>
      </c>
      <c r="B300" s="13" t="s">
        <v>16</v>
      </c>
      <c r="C300" s="14">
        <v>30</v>
      </c>
      <c r="D300" s="15">
        <v>16702.59</v>
      </c>
      <c r="E300" s="15">
        <f t="shared" si="20"/>
        <v>14154.7372881356</v>
      </c>
      <c r="F300" s="16">
        <f t="shared" si="21"/>
        <v>2547.85271186441</v>
      </c>
      <c r="G300" s="16">
        <f t="shared" si="22"/>
        <v>471.824576271186</v>
      </c>
      <c r="H300" s="16">
        <f t="shared" si="23"/>
        <v>84.9284237288136</v>
      </c>
      <c r="I300" s="16">
        <f t="shared" si="24"/>
        <v>386.896152542372</v>
      </c>
    </row>
    <row r="301" spans="1:9">
      <c r="A301" s="13" t="s">
        <v>311</v>
      </c>
      <c r="B301" s="13" t="s">
        <v>16</v>
      </c>
      <c r="C301" s="14">
        <v>1289</v>
      </c>
      <c r="D301" s="15">
        <v>77777.964</v>
      </c>
      <c r="E301" s="15">
        <f t="shared" si="20"/>
        <v>65913.5288135593</v>
      </c>
      <c r="F301" s="16">
        <f t="shared" si="21"/>
        <v>11864.4351864407</v>
      </c>
      <c r="G301" s="16">
        <f t="shared" si="22"/>
        <v>51.1353986140879</v>
      </c>
      <c r="H301" s="16">
        <f t="shared" si="23"/>
        <v>9.20437175053583</v>
      </c>
      <c r="I301" s="16">
        <f t="shared" si="24"/>
        <v>41.9310268635521</v>
      </c>
    </row>
    <row r="302" spans="1:9">
      <c r="A302" s="13" t="s">
        <v>312</v>
      </c>
      <c r="B302" s="13" t="s">
        <v>16</v>
      </c>
      <c r="C302" s="14">
        <v>326</v>
      </c>
      <c r="D302" s="15">
        <v>3.26</v>
      </c>
      <c r="E302" s="15">
        <f t="shared" si="20"/>
        <v>2.76271186440678</v>
      </c>
      <c r="F302" s="16">
        <f t="shared" si="21"/>
        <v>0.49728813559322</v>
      </c>
      <c r="G302" s="16">
        <f t="shared" si="22"/>
        <v>0.00847457627118644</v>
      </c>
      <c r="H302" s="16">
        <f t="shared" si="23"/>
        <v>0.00152542372881356</v>
      </c>
      <c r="I302" s="16">
        <f t="shared" si="24"/>
        <v>0.00694915254237288</v>
      </c>
    </row>
    <row r="303" spans="1:9">
      <c r="A303" s="13" t="s">
        <v>313</v>
      </c>
      <c r="B303" s="13" t="s">
        <v>16</v>
      </c>
      <c r="C303" s="14">
        <v>94</v>
      </c>
      <c r="D303" s="15">
        <v>9.4</v>
      </c>
      <c r="E303" s="15">
        <f t="shared" si="20"/>
        <v>7.96610169491525</v>
      </c>
      <c r="F303" s="16">
        <f t="shared" si="21"/>
        <v>1.43389830508475</v>
      </c>
      <c r="G303" s="16">
        <f t="shared" si="22"/>
        <v>0.0847457627118644</v>
      </c>
      <c r="H303" s="16">
        <f t="shared" si="23"/>
        <v>0.0152542372881356</v>
      </c>
      <c r="I303" s="16">
        <f t="shared" si="24"/>
        <v>0.0694915254237288</v>
      </c>
    </row>
    <row r="304" spans="1:9">
      <c r="A304" s="13" t="s">
        <v>314</v>
      </c>
      <c r="B304" s="13" t="s">
        <v>16</v>
      </c>
      <c r="C304" s="14">
        <v>150</v>
      </c>
      <c r="D304" s="15">
        <v>2250</v>
      </c>
      <c r="E304" s="15">
        <f t="shared" si="20"/>
        <v>1906.77966101695</v>
      </c>
      <c r="F304" s="16">
        <f t="shared" si="21"/>
        <v>343.220338983051</v>
      </c>
      <c r="G304" s="16">
        <f t="shared" si="22"/>
        <v>12.7118644067797</v>
      </c>
      <c r="H304" s="16">
        <f t="shared" si="23"/>
        <v>2.28813559322034</v>
      </c>
      <c r="I304" s="16">
        <f t="shared" si="24"/>
        <v>10.4237288135594</v>
      </c>
    </row>
    <row r="305" spans="1:9">
      <c r="A305" s="13" t="s">
        <v>315</v>
      </c>
      <c r="B305" s="13" t="s">
        <v>16</v>
      </c>
      <c r="C305" s="14">
        <v>50</v>
      </c>
      <c r="D305" s="15">
        <v>1250</v>
      </c>
      <c r="E305" s="15">
        <f t="shared" si="20"/>
        <v>1059.32203389831</v>
      </c>
      <c r="F305" s="16">
        <f t="shared" si="21"/>
        <v>190.677966101695</v>
      </c>
      <c r="G305" s="16">
        <f t="shared" si="22"/>
        <v>21.1864406779661</v>
      </c>
      <c r="H305" s="16">
        <f t="shared" si="23"/>
        <v>3.8135593220339</v>
      </c>
      <c r="I305" s="16">
        <f t="shared" si="24"/>
        <v>17.3728813559322</v>
      </c>
    </row>
    <row r="306" spans="1:9">
      <c r="A306" s="13" t="s">
        <v>316</v>
      </c>
      <c r="B306" s="13" t="s">
        <v>16</v>
      </c>
      <c r="C306" s="14">
        <v>50</v>
      </c>
      <c r="D306" s="15">
        <v>1250</v>
      </c>
      <c r="E306" s="15">
        <f t="shared" si="20"/>
        <v>1059.32203389831</v>
      </c>
      <c r="F306" s="16">
        <f t="shared" si="21"/>
        <v>190.677966101695</v>
      </c>
      <c r="G306" s="16">
        <f t="shared" si="22"/>
        <v>21.1864406779661</v>
      </c>
      <c r="H306" s="16">
        <f t="shared" si="23"/>
        <v>3.8135593220339</v>
      </c>
      <c r="I306" s="16">
        <f t="shared" si="24"/>
        <v>17.3728813559322</v>
      </c>
    </row>
    <row r="307" spans="1:9">
      <c r="A307" s="13" t="s">
        <v>317</v>
      </c>
      <c r="B307" s="13" t="s">
        <v>16</v>
      </c>
      <c r="C307" s="14">
        <v>100</v>
      </c>
      <c r="D307" s="15">
        <v>2500</v>
      </c>
      <c r="E307" s="15">
        <f t="shared" si="20"/>
        <v>2118.64406779661</v>
      </c>
      <c r="F307" s="16">
        <f t="shared" si="21"/>
        <v>381.35593220339</v>
      </c>
      <c r="G307" s="16">
        <f t="shared" si="22"/>
        <v>21.1864406779661</v>
      </c>
      <c r="H307" s="16">
        <f t="shared" si="23"/>
        <v>3.8135593220339</v>
      </c>
      <c r="I307" s="16">
        <f t="shared" si="24"/>
        <v>17.3728813559322</v>
      </c>
    </row>
    <row r="308" spans="1:9">
      <c r="A308" s="13" t="s">
        <v>318</v>
      </c>
      <c r="B308" s="13" t="s">
        <v>16</v>
      </c>
      <c r="C308" s="14">
        <v>100</v>
      </c>
      <c r="D308" s="15">
        <v>2500</v>
      </c>
      <c r="E308" s="15">
        <f t="shared" si="20"/>
        <v>2118.64406779661</v>
      </c>
      <c r="F308" s="16">
        <f t="shared" si="21"/>
        <v>381.35593220339</v>
      </c>
      <c r="G308" s="16">
        <f t="shared" si="22"/>
        <v>21.1864406779661</v>
      </c>
      <c r="H308" s="16">
        <f t="shared" si="23"/>
        <v>3.8135593220339</v>
      </c>
      <c r="I308" s="16">
        <f t="shared" si="24"/>
        <v>17.3728813559322</v>
      </c>
    </row>
    <row r="309" spans="1:9">
      <c r="A309" s="13" t="s">
        <v>319</v>
      </c>
      <c r="B309" s="13" t="s">
        <v>16</v>
      </c>
      <c r="C309" s="14">
        <v>150</v>
      </c>
      <c r="D309" s="15">
        <v>2250</v>
      </c>
      <c r="E309" s="15">
        <f t="shared" si="20"/>
        <v>1906.77966101695</v>
      </c>
      <c r="F309" s="16">
        <f t="shared" si="21"/>
        <v>343.220338983051</v>
      </c>
      <c r="G309" s="16">
        <f t="shared" si="22"/>
        <v>12.7118644067797</v>
      </c>
      <c r="H309" s="16">
        <f t="shared" si="23"/>
        <v>2.28813559322034</v>
      </c>
      <c r="I309" s="16">
        <f t="shared" si="24"/>
        <v>10.4237288135594</v>
      </c>
    </row>
    <row r="310" spans="1:9">
      <c r="A310" s="13" t="s">
        <v>320</v>
      </c>
      <c r="B310" s="13" t="s">
        <v>16</v>
      </c>
      <c r="C310" s="14">
        <v>450</v>
      </c>
      <c r="D310" s="15">
        <v>6750</v>
      </c>
      <c r="E310" s="15">
        <f t="shared" si="20"/>
        <v>5720.33898305085</v>
      </c>
      <c r="F310" s="16">
        <f t="shared" si="21"/>
        <v>1029.66101694915</v>
      </c>
      <c r="G310" s="16">
        <f t="shared" si="22"/>
        <v>12.7118644067797</v>
      </c>
      <c r="H310" s="16">
        <f t="shared" si="23"/>
        <v>2.28813559322034</v>
      </c>
      <c r="I310" s="16">
        <f t="shared" si="24"/>
        <v>10.4237288135594</v>
      </c>
    </row>
    <row r="311" spans="1:9">
      <c r="A311" s="13" t="s">
        <v>321</v>
      </c>
      <c r="B311" s="13" t="s">
        <v>16</v>
      </c>
      <c r="C311" s="14">
        <v>130</v>
      </c>
      <c r="D311" s="15">
        <v>18986.28</v>
      </c>
      <c r="E311" s="15">
        <f t="shared" si="20"/>
        <v>16090.0677966102</v>
      </c>
      <c r="F311" s="16">
        <f t="shared" si="21"/>
        <v>2896.21220338983</v>
      </c>
      <c r="G311" s="16">
        <f t="shared" si="22"/>
        <v>123.769752281617</v>
      </c>
      <c r="H311" s="16">
        <f t="shared" si="23"/>
        <v>22.278555410691</v>
      </c>
      <c r="I311" s="16">
        <f t="shared" si="24"/>
        <v>101.491196870926</v>
      </c>
    </row>
    <row r="312" spans="1:9">
      <c r="A312" s="13" t="s">
        <v>322</v>
      </c>
      <c r="B312" s="13" t="s">
        <v>16</v>
      </c>
      <c r="C312" s="14">
        <v>310</v>
      </c>
      <c r="D312" s="15">
        <v>45680.56</v>
      </c>
      <c r="E312" s="15">
        <f t="shared" si="20"/>
        <v>38712.3389830508</v>
      </c>
      <c r="F312" s="16">
        <f t="shared" si="21"/>
        <v>6968.22101694915</v>
      </c>
      <c r="G312" s="16">
        <f t="shared" si="22"/>
        <v>124.878512848551</v>
      </c>
      <c r="H312" s="16">
        <f t="shared" si="23"/>
        <v>22.4781323127392</v>
      </c>
      <c r="I312" s="16">
        <f t="shared" si="24"/>
        <v>102.400380535812</v>
      </c>
    </row>
    <row r="313" spans="1:9">
      <c r="A313" s="13" t="s">
        <v>323</v>
      </c>
      <c r="B313" s="13" t="s">
        <v>16</v>
      </c>
      <c r="C313" s="14">
        <v>40</v>
      </c>
      <c r="D313" s="15">
        <v>5729.34</v>
      </c>
      <c r="E313" s="15">
        <f t="shared" si="20"/>
        <v>4855.37288135593</v>
      </c>
      <c r="F313" s="16">
        <f t="shared" si="21"/>
        <v>873.967118644068</v>
      </c>
      <c r="G313" s="16">
        <f t="shared" si="22"/>
        <v>121.384322033898</v>
      </c>
      <c r="H313" s="16">
        <f t="shared" si="23"/>
        <v>21.8491779661017</v>
      </c>
      <c r="I313" s="16">
        <f t="shared" si="24"/>
        <v>99.5351440677963</v>
      </c>
    </row>
    <row r="314" spans="1:9">
      <c r="A314" s="13" t="s">
        <v>324</v>
      </c>
      <c r="B314" s="13" t="s">
        <v>16</v>
      </c>
      <c r="C314" s="14">
        <v>274</v>
      </c>
      <c r="D314" s="15">
        <v>40334.888</v>
      </c>
      <c r="E314" s="15">
        <f t="shared" si="20"/>
        <v>34182.1084745763</v>
      </c>
      <c r="F314" s="16">
        <f t="shared" si="21"/>
        <v>6152.77952542373</v>
      </c>
      <c r="G314" s="16">
        <f t="shared" si="22"/>
        <v>124.752220710132</v>
      </c>
      <c r="H314" s="16">
        <f t="shared" si="23"/>
        <v>22.4553997278238</v>
      </c>
      <c r="I314" s="16">
        <f t="shared" si="24"/>
        <v>102.296820982308</v>
      </c>
    </row>
    <row r="315" spans="1:9">
      <c r="A315" s="13" t="s">
        <v>325</v>
      </c>
      <c r="B315" s="13" t="s">
        <v>16</v>
      </c>
      <c r="C315" s="14">
        <v>179</v>
      </c>
      <c r="D315" s="15">
        <v>26469.6</v>
      </c>
      <c r="E315" s="15">
        <f t="shared" si="20"/>
        <v>22431.8644067797</v>
      </c>
      <c r="F315" s="16">
        <f t="shared" si="21"/>
        <v>4037.73559322034</v>
      </c>
      <c r="G315" s="16">
        <f t="shared" si="22"/>
        <v>125.317678250166</v>
      </c>
      <c r="H315" s="16">
        <f t="shared" si="23"/>
        <v>22.5571820850298</v>
      </c>
      <c r="I315" s="16">
        <f t="shared" si="24"/>
        <v>102.760496165136</v>
      </c>
    </row>
    <row r="316" spans="1:9">
      <c r="A316" s="13" t="s">
        <v>326</v>
      </c>
      <c r="B316" s="13" t="s">
        <v>16</v>
      </c>
      <c r="C316" s="14">
        <v>10</v>
      </c>
      <c r="D316" s="15">
        <v>1448.94</v>
      </c>
      <c r="E316" s="15">
        <f t="shared" si="20"/>
        <v>1227.91525423729</v>
      </c>
      <c r="F316" s="16">
        <f t="shared" si="21"/>
        <v>221.024745762712</v>
      </c>
      <c r="G316" s="16">
        <f t="shared" si="22"/>
        <v>122.791525423729</v>
      </c>
      <c r="H316" s="16">
        <f t="shared" si="23"/>
        <v>22.1024745762712</v>
      </c>
      <c r="I316" s="16">
        <f t="shared" si="24"/>
        <v>100.689050847458</v>
      </c>
    </row>
    <row r="317" spans="1:9">
      <c r="A317" s="13" t="s">
        <v>327</v>
      </c>
      <c r="B317" s="13" t="s">
        <v>16</v>
      </c>
      <c r="C317" s="14">
        <v>2</v>
      </c>
      <c r="D317" s="15">
        <v>0.2</v>
      </c>
      <c r="E317" s="15">
        <f t="shared" si="20"/>
        <v>0.169491525423729</v>
      </c>
      <c r="F317" s="16">
        <f t="shared" si="21"/>
        <v>0.0305084745762712</v>
      </c>
      <c r="G317" s="16">
        <f t="shared" si="22"/>
        <v>0.0847457627118644</v>
      </c>
      <c r="H317" s="16">
        <f t="shared" si="23"/>
        <v>0.0152542372881356</v>
      </c>
      <c r="I317" s="16">
        <f t="shared" si="24"/>
        <v>0.0694915254237288</v>
      </c>
    </row>
    <row r="318" spans="1:9">
      <c r="A318" s="13" t="s">
        <v>328</v>
      </c>
      <c r="B318" s="13" t="s">
        <v>16</v>
      </c>
      <c r="C318" s="14">
        <v>240</v>
      </c>
      <c r="D318" s="15">
        <v>20863.6</v>
      </c>
      <c r="E318" s="15">
        <f t="shared" si="20"/>
        <v>17681.0169491525</v>
      </c>
      <c r="F318" s="16">
        <f t="shared" si="21"/>
        <v>3182.58305084746</v>
      </c>
      <c r="G318" s="16">
        <f t="shared" si="22"/>
        <v>73.6709039548023</v>
      </c>
      <c r="H318" s="16">
        <f t="shared" si="23"/>
        <v>13.2607627118644</v>
      </c>
      <c r="I318" s="16">
        <f t="shared" si="24"/>
        <v>60.4101412429379</v>
      </c>
    </row>
    <row r="319" spans="1:9">
      <c r="A319" s="13" t="s">
        <v>329</v>
      </c>
      <c r="B319" s="13" t="s">
        <v>16</v>
      </c>
      <c r="C319" s="14">
        <v>142</v>
      </c>
      <c r="D319" s="15">
        <v>65699.716</v>
      </c>
      <c r="E319" s="15">
        <f t="shared" si="20"/>
        <v>55677.7254237288</v>
      </c>
      <c r="F319" s="16">
        <f t="shared" si="21"/>
        <v>10021.9905762712</v>
      </c>
      <c r="G319" s="16">
        <f t="shared" si="22"/>
        <v>392.096657913583</v>
      </c>
      <c r="H319" s="16">
        <f t="shared" si="23"/>
        <v>70.577398424445</v>
      </c>
      <c r="I319" s="16">
        <f t="shared" si="24"/>
        <v>321.519259489138</v>
      </c>
    </row>
    <row r="320" spans="1:9">
      <c r="A320" s="13" t="s">
        <v>330</v>
      </c>
      <c r="B320" s="13" t="s">
        <v>16</v>
      </c>
      <c r="C320" s="14">
        <v>1523</v>
      </c>
      <c r="D320" s="15">
        <v>118706.73</v>
      </c>
      <c r="E320" s="15">
        <f t="shared" si="20"/>
        <v>100598.923728814</v>
      </c>
      <c r="F320" s="16">
        <f t="shared" si="21"/>
        <v>18107.8062711864</v>
      </c>
      <c r="G320" s="16">
        <f t="shared" si="22"/>
        <v>66.053134424697</v>
      </c>
      <c r="H320" s="16">
        <f t="shared" si="23"/>
        <v>11.8895641964455</v>
      </c>
      <c r="I320" s="16">
        <f t="shared" si="24"/>
        <v>54.1635702282515</v>
      </c>
    </row>
    <row r="321" spans="1:9">
      <c r="A321" s="13" t="s">
        <v>331</v>
      </c>
      <c r="B321" s="13" t="s">
        <v>16</v>
      </c>
      <c r="C321" s="14">
        <v>566</v>
      </c>
      <c r="D321" s="15">
        <v>39510.83</v>
      </c>
      <c r="E321" s="15">
        <f t="shared" si="20"/>
        <v>33483.7542372881</v>
      </c>
      <c r="F321" s="16">
        <f t="shared" si="21"/>
        <v>6027.07576271186</v>
      </c>
      <c r="G321" s="16">
        <f t="shared" si="22"/>
        <v>59.1585763909684</v>
      </c>
      <c r="H321" s="16">
        <f t="shared" si="23"/>
        <v>10.6485437503743</v>
      </c>
      <c r="I321" s="16">
        <f t="shared" si="24"/>
        <v>48.5100326405941</v>
      </c>
    </row>
    <row r="322" spans="1:9">
      <c r="A322" s="13" t="s">
        <v>332</v>
      </c>
      <c r="B322" s="13" t="s">
        <v>16</v>
      </c>
      <c r="C322" s="14">
        <v>1726</v>
      </c>
      <c r="D322" s="15">
        <v>127586.16</v>
      </c>
      <c r="E322" s="15">
        <f t="shared" si="20"/>
        <v>108123.86440678</v>
      </c>
      <c r="F322" s="16">
        <f t="shared" si="21"/>
        <v>19462.2955932203</v>
      </c>
      <c r="G322" s="16">
        <f t="shared" si="22"/>
        <v>62.6441856354459</v>
      </c>
      <c r="H322" s="16">
        <f t="shared" si="23"/>
        <v>11.2759534143803</v>
      </c>
      <c r="I322" s="16">
        <f t="shared" si="24"/>
        <v>51.3682322210656</v>
      </c>
    </row>
    <row r="323" spans="1:9">
      <c r="A323" s="13" t="s">
        <v>333</v>
      </c>
      <c r="B323" s="13" t="s">
        <v>16</v>
      </c>
      <c r="C323" s="14">
        <v>1399</v>
      </c>
      <c r="D323" s="15">
        <v>105533.12</v>
      </c>
      <c r="E323" s="15">
        <f t="shared" si="20"/>
        <v>89434.8474576271</v>
      </c>
      <c r="F323" s="16">
        <f t="shared" si="21"/>
        <v>16098.2725423729</v>
      </c>
      <c r="G323" s="16">
        <f t="shared" si="22"/>
        <v>63.9276965386899</v>
      </c>
      <c r="H323" s="16">
        <f t="shared" si="23"/>
        <v>11.5069853769642</v>
      </c>
      <c r="I323" s="16">
        <f t="shared" si="24"/>
        <v>52.4207111617257</v>
      </c>
    </row>
    <row r="324" spans="1:9">
      <c r="A324" s="13" t="s">
        <v>334</v>
      </c>
      <c r="B324" s="13" t="s">
        <v>16</v>
      </c>
      <c r="C324" s="14">
        <v>1508</v>
      </c>
      <c r="D324" s="15">
        <v>119342.17</v>
      </c>
      <c r="E324" s="15">
        <f t="shared" si="20"/>
        <v>101137.43220339</v>
      </c>
      <c r="F324" s="16">
        <f t="shared" si="21"/>
        <v>18204.7377966102</v>
      </c>
      <c r="G324" s="16">
        <f t="shared" si="22"/>
        <v>67.0672627343434</v>
      </c>
      <c r="H324" s="16">
        <f t="shared" si="23"/>
        <v>12.0721072921818</v>
      </c>
      <c r="I324" s="16">
        <f t="shared" si="24"/>
        <v>54.9951554421616</v>
      </c>
    </row>
    <row r="325" spans="1:9">
      <c r="A325" s="13" t="s">
        <v>335</v>
      </c>
      <c r="B325" s="13" t="s">
        <v>16</v>
      </c>
      <c r="C325" s="14">
        <v>1211</v>
      </c>
      <c r="D325" s="15">
        <v>85694.765</v>
      </c>
      <c r="E325" s="15">
        <f t="shared" si="20"/>
        <v>72622.6822033898</v>
      </c>
      <c r="F325" s="16">
        <f t="shared" si="21"/>
        <v>13072.0827966102</v>
      </c>
      <c r="G325" s="16">
        <f t="shared" si="22"/>
        <v>59.9691843132864</v>
      </c>
      <c r="H325" s="16">
        <f t="shared" si="23"/>
        <v>10.7944531763916</v>
      </c>
      <c r="I325" s="16">
        <f t="shared" si="24"/>
        <v>49.1747311368948</v>
      </c>
    </row>
    <row r="326" spans="1:9">
      <c r="A326" s="13" t="s">
        <v>336</v>
      </c>
      <c r="B326" s="13" t="s">
        <v>16</v>
      </c>
      <c r="C326" s="14">
        <v>10411</v>
      </c>
      <c r="D326" s="15">
        <v>745510.609</v>
      </c>
      <c r="E326" s="15">
        <f t="shared" si="20"/>
        <v>631788.651694915</v>
      </c>
      <c r="F326" s="16">
        <f t="shared" si="21"/>
        <v>113721.957305085</v>
      </c>
      <c r="G326" s="16">
        <f t="shared" si="22"/>
        <v>60.6847230520522</v>
      </c>
      <c r="H326" s="16">
        <f t="shared" si="23"/>
        <v>10.9232501493694</v>
      </c>
      <c r="I326" s="16">
        <f t="shared" si="24"/>
        <v>49.7614729026828</v>
      </c>
    </row>
    <row r="327" spans="1:9">
      <c r="A327" s="13" t="s">
        <v>337</v>
      </c>
      <c r="B327" s="13" t="s">
        <v>16</v>
      </c>
      <c r="C327" s="14">
        <v>33008</v>
      </c>
      <c r="D327" s="15">
        <v>115528</v>
      </c>
      <c r="E327" s="15">
        <f t="shared" si="20"/>
        <v>97905.0847457627</v>
      </c>
      <c r="F327" s="16">
        <f t="shared" si="21"/>
        <v>17622.9152542373</v>
      </c>
      <c r="G327" s="16">
        <f t="shared" si="22"/>
        <v>2.96610169491525</v>
      </c>
      <c r="H327" s="16">
        <f t="shared" si="23"/>
        <v>0.533898305084746</v>
      </c>
      <c r="I327" s="16">
        <f t="shared" si="24"/>
        <v>2.4322033898305</v>
      </c>
    </row>
    <row r="328" spans="1:9">
      <c r="A328" s="13" t="s">
        <v>338</v>
      </c>
      <c r="B328" s="13" t="s">
        <v>16</v>
      </c>
      <c r="C328" s="14">
        <v>651</v>
      </c>
      <c r="D328" s="15">
        <v>25389</v>
      </c>
      <c r="E328" s="15">
        <f t="shared" ref="E328:E391" si="25">D328*100/118</f>
        <v>21516.1016949153</v>
      </c>
      <c r="F328" s="16">
        <f t="shared" ref="F328:F391" si="26">E328*18%</f>
        <v>3872.89830508475</v>
      </c>
      <c r="G328" s="16">
        <f t="shared" ref="G328:G391" si="27">E328/C328</f>
        <v>33.0508474576271</v>
      </c>
      <c r="H328" s="16">
        <f t="shared" ref="H328:H391" si="28">G328*18%</f>
        <v>5.94915254237288</v>
      </c>
      <c r="I328" s="16">
        <f t="shared" ref="I328:I391" si="29">G328-H328</f>
        <v>27.1016949152542</v>
      </c>
    </row>
    <row r="329" spans="1:9">
      <c r="A329" s="13" t="s">
        <v>339</v>
      </c>
      <c r="B329" s="13" t="s">
        <v>16</v>
      </c>
      <c r="C329" s="14">
        <v>31</v>
      </c>
      <c r="D329" s="15">
        <v>4399.03</v>
      </c>
      <c r="E329" s="15">
        <f t="shared" si="25"/>
        <v>3727.99152542373</v>
      </c>
      <c r="F329" s="16">
        <f t="shared" si="26"/>
        <v>671.038474576271</v>
      </c>
      <c r="G329" s="16">
        <f t="shared" si="27"/>
        <v>120.257791142701</v>
      </c>
      <c r="H329" s="16">
        <f t="shared" si="28"/>
        <v>21.6464024056862</v>
      </c>
      <c r="I329" s="16">
        <f t="shared" si="29"/>
        <v>98.6113887370148</v>
      </c>
    </row>
    <row r="330" spans="1:9">
      <c r="A330" s="13" t="s">
        <v>340</v>
      </c>
      <c r="B330" s="13" t="s">
        <v>16</v>
      </c>
      <c r="C330" s="14">
        <v>20</v>
      </c>
      <c r="D330" s="15">
        <v>4014.94</v>
      </c>
      <c r="E330" s="15">
        <f t="shared" si="25"/>
        <v>3402.49152542373</v>
      </c>
      <c r="F330" s="16">
        <f t="shared" si="26"/>
        <v>612.448474576271</v>
      </c>
      <c r="G330" s="16">
        <f t="shared" si="27"/>
        <v>170.124576271186</v>
      </c>
      <c r="H330" s="16">
        <f t="shared" si="28"/>
        <v>30.6224237288136</v>
      </c>
      <c r="I330" s="16">
        <f t="shared" si="29"/>
        <v>139.502152542372</v>
      </c>
    </row>
    <row r="331" spans="1:9">
      <c r="A331" s="13" t="s">
        <v>341</v>
      </c>
      <c r="B331" s="13" t="s">
        <v>16</v>
      </c>
      <c r="C331" s="14">
        <v>200</v>
      </c>
      <c r="D331" s="15">
        <v>2450</v>
      </c>
      <c r="E331" s="15">
        <f t="shared" si="25"/>
        <v>2076.27118644068</v>
      </c>
      <c r="F331" s="16">
        <f t="shared" si="26"/>
        <v>373.728813559322</v>
      </c>
      <c r="G331" s="16">
        <f t="shared" si="27"/>
        <v>10.3813559322034</v>
      </c>
      <c r="H331" s="16">
        <f t="shared" si="28"/>
        <v>1.86864406779661</v>
      </c>
      <c r="I331" s="16">
        <f t="shared" si="29"/>
        <v>8.51271186440679</v>
      </c>
    </row>
    <row r="332" spans="1:9">
      <c r="A332" s="13" t="s">
        <v>342</v>
      </c>
      <c r="B332" s="13" t="s">
        <v>16</v>
      </c>
      <c r="C332" s="14">
        <v>4</v>
      </c>
      <c r="D332" s="15">
        <v>276</v>
      </c>
      <c r="E332" s="15">
        <f t="shared" si="25"/>
        <v>233.898305084746</v>
      </c>
      <c r="F332" s="16">
        <f t="shared" si="26"/>
        <v>42.1016949152542</v>
      </c>
      <c r="G332" s="16">
        <f t="shared" si="27"/>
        <v>58.4745762711864</v>
      </c>
      <c r="H332" s="16">
        <f t="shared" si="28"/>
        <v>10.5254237288136</v>
      </c>
      <c r="I332" s="16">
        <f t="shared" si="29"/>
        <v>47.9491525423728</v>
      </c>
    </row>
    <row r="333" spans="1:9">
      <c r="A333" s="13" t="s">
        <v>343</v>
      </c>
      <c r="B333" s="13" t="s">
        <v>16</v>
      </c>
      <c r="C333" s="14">
        <v>4</v>
      </c>
      <c r="D333" s="15">
        <v>384</v>
      </c>
      <c r="E333" s="15">
        <f t="shared" si="25"/>
        <v>325.423728813559</v>
      </c>
      <c r="F333" s="16">
        <f t="shared" si="26"/>
        <v>58.5762711864407</v>
      </c>
      <c r="G333" s="16">
        <f t="shared" si="27"/>
        <v>81.3559322033898</v>
      </c>
      <c r="H333" s="16">
        <f t="shared" si="28"/>
        <v>14.6440677966102</v>
      </c>
      <c r="I333" s="16">
        <f t="shared" si="29"/>
        <v>66.7118644067796</v>
      </c>
    </row>
    <row r="334" spans="1:9">
      <c r="A334" s="13" t="s">
        <v>344</v>
      </c>
      <c r="B334" s="13" t="s">
        <v>16</v>
      </c>
      <c r="C334" s="14">
        <v>172</v>
      </c>
      <c r="D334" s="15">
        <v>1.72</v>
      </c>
      <c r="E334" s="15">
        <f t="shared" si="25"/>
        <v>1.45762711864407</v>
      </c>
      <c r="F334" s="16">
        <f t="shared" si="26"/>
        <v>0.262372881355932</v>
      </c>
      <c r="G334" s="16">
        <f t="shared" si="27"/>
        <v>0.00847457627118644</v>
      </c>
      <c r="H334" s="16">
        <f t="shared" si="28"/>
        <v>0.00152542372881356</v>
      </c>
      <c r="I334" s="16">
        <f t="shared" si="29"/>
        <v>0.00694915254237288</v>
      </c>
    </row>
    <row r="335" spans="1:9">
      <c r="A335" s="13" t="s">
        <v>345</v>
      </c>
      <c r="B335" s="13" t="s">
        <v>16</v>
      </c>
      <c r="C335" s="14">
        <v>50</v>
      </c>
      <c r="D335" s="15">
        <v>15932</v>
      </c>
      <c r="E335" s="15">
        <f t="shared" si="25"/>
        <v>13501.6949152542</v>
      </c>
      <c r="F335" s="16">
        <f t="shared" si="26"/>
        <v>2430.30508474576</v>
      </c>
      <c r="G335" s="16">
        <f t="shared" si="27"/>
        <v>270.033898305085</v>
      </c>
      <c r="H335" s="16">
        <f t="shared" si="28"/>
        <v>48.6061016949153</v>
      </c>
      <c r="I335" s="16">
        <f t="shared" si="29"/>
        <v>221.42779661017</v>
      </c>
    </row>
    <row r="336" spans="1:9">
      <c r="A336" s="13" t="s">
        <v>346</v>
      </c>
      <c r="B336" s="13" t="s">
        <v>16</v>
      </c>
      <c r="C336" s="14">
        <v>12</v>
      </c>
      <c r="D336" s="15">
        <v>5597.27</v>
      </c>
      <c r="E336" s="15">
        <f t="shared" si="25"/>
        <v>4743.44915254237</v>
      </c>
      <c r="F336" s="16">
        <f t="shared" si="26"/>
        <v>853.820847457627</v>
      </c>
      <c r="G336" s="16">
        <f t="shared" si="27"/>
        <v>395.287429378531</v>
      </c>
      <c r="H336" s="16">
        <f t="shared" si="28"/>
        <v>71.1517372881356</v>
      </c>
      <c r="I336" s="16">
        <f t="shared" si="29"/>
        <v>324.135692090395</v>
      </c>
    </row>
    <row r="337" spans="1:9">
      <c r="A337" s="13" t="s">
        <v>347</v>
      </c>
      <c r="B337" s="13" t="s">
        <v>16</v>
      </c>
      <c r="C337" s="14">
        <v>160</v>
      </c>
      <c r="D337" s="15">
        <v>107174.24</v>
      </c>
      <c r="E337" s="15">
        <f t="shared" si="25"/>
        <v>90825.6271186441</v>
      </c>
      <c r="F337" s="16">
        <f t="shared" si="26"/>
        <v>16348.6128813559</v>
      </c>
      <c r="G337" s="16">
        <f t="shared" si="27"/>
        <v>567.660169491525</v>
      </c>
      <c r="H337" s="16">
        <f t="shared" si="28"/>
        <v>102.178830508475</v>
      </c>
      <c r="I337" s="16">
        <f t="shared" si="29"/>
        <v>465.48133898305</v>
      </c>
    </row>
    <row r="338" spans="1:9">
      <c r="A338" s="13" t="s">
        <v>348</v>
      </c>
      <c r="B338" s="13" t="s">
        <v>16</v>
      </c>
      <c r="C338" s="14">
        <v>1</v>
      </c>
      <c r="D338" s="15">
        <v>475</v>
      </c>
      <c r="E338" s="15">
        <f t="shared" si="25"/>
        <v>402.542372881356</v>
      </c>
      <c r="F338" s="16">
        <f t="shared" si="26"/>
        <v>72.4576271186441</v>
      </c>
      <c r="G338" s="16">
        <f t="shared" si="27"/>
        <v>402.542372881356</v>
      </c>
      <c r="H338" s="16">
        <f t="shared" si="28"/>
        <v>72.4576271186441</v>
      </c>
      <c r="I338" s="16">
        <f t="shared" si="29"/>
        <v>330.084745762712</v>
      </c>
    </row>
    <row r="339" spans="1:9">
      <c r="A339" s="13" t="s">
        <v>349</v>
      </c>
      <c r="B339" s="13" t="s">
        <v>16</v>
      </c>
      <c r="C339" s="14">
        <v>12</v>
      </c>
      <c r="D339" s="15">
        <v>9656.39</v>
      </c>
      <c r="E339" s="15">
        <f t="shared" si="25"/>
        <v>8183.3813559322</v>
      </c>
      <c r="F339" s="16">
        <f t="shared" si="26"/>
        <v>1473.0086440678</v>
      </c>
      <c r="G339" s="16">
        <f t="shared" si="27"/>
        <v>681.948446327684</v>
      </c>
      <c r="H339" s="16">
        <f t="shared" si="28"/>
        <v>122.750720338983</v>
      </c>
      <c r="I339" s="16">
        <f t="shared" si="29"/>
        <v>559.197725988701</v>
      </c>
    </row>
    <row r="340" spans="1:9">
      <c r="A340" s="13" t="s">
        <v>350</v>
      </c>
      <c r="B340" s="13" t="s">
        <v>16</v>
      </c>
      <c r="C340" s="14">
        <v>1</v>
      </c>
      <c r="D340" s="15">
        <v>475</v>
      </c>
      <c r="E340" s="15">
        <f t="shared" si="25"/>
        <v>402.542372881356</v>
      </c>
      <c r="F340" s="16">
        <f t="shared" si="26"/>
        <v>72.4576271186441</v>
      </c>
      <c r="G340" s="16">
        <f t="shared" si="27"/>
        <v>402.542372881356</v>
      </c>
      <c r="H340" s="16">
        <f t="shared" si="28"/>
        <v>72.4576271186441</v>
      </c>
      <c r="I340" s="16">
        <f t="shared" si="29"/>
        <v>330.084745762712</v>
      </c>
    </row>
    <row r="341" spans="1:9">
      <c r="A341" s="13" t="s">
        <v>351</v>
      </c>
      <c r="B341" s="13" t="s">
        <v>16</v>
      </c>
      <c r="C341" s="14">
        <v>2</v>
      </c>
      <c r="D341" s="15">
        <v>1270</v>
      </c>
      <c r="E341" s="15">
        <f t="shared" si="25"/>
        <v>1076.27118644068</v>
      </c>
      <c r="F341" s="16">
        <f t="shared" si="26"/>
        <v>193.728813559322</v>
      </c>
      <c r="G341" s="16">
        <f t="shared" si="27"/>
        <v>538.135593220339</v>
      </c>
      <c r="H341" s="16">
        <f t="shared" si="28"/>
        <v>96.864406779661</v>
      </c>
      <c r="I341" s="16">
        <f t="shared" si="29"/>
        <v>441.271186440678</v>
      </c>
    </row>
    <row r="342" spans="1:9">
      <c r="A342" s="13" t="s">
        <v>352</v>
      </c>
      <c r="B342" s="13" t="s">
        <v>16</v>
      </c>
      <c r="C342" s="14">
        <v>9</v>
      </c>
      <c r="D342" s="15">
        <v>5208.579</v>
      </c>
      <c r="E342" s="15">
        <f t="shared" si="25"/>
        <v>4414.05</v>
      </c>
      <c r="F342" s="16">
        <f t="shared" si="26"/>
        <v>794.529</v>
      </c>
      <c r="G342" s="16">
        <f t="shared" si="27"/>
        <v>490.45</v>
      </c>
      <c r="H342" s="16">
        <f t="shared" si="28"/>
        <v>88.281</v>
      </c>
      <c r="I342" s="16">
        <f t="shared" si="29"/>
        <v>402.169</v>
      </c>
    </row>
    <row r="343" spans="1:9">
      <c r="A343" s="13" t="s">
        <v>353</v>
      </c>
      <c r="B343" s="13" t="s">
        <v>16</v>
      </c>
      <c r="C343" s="14">
        <v>13</v>
      </c>
      <c r="D343" s="15">
        <v>7190.62</v>
      </c>
      <c r="E343" s="15">
        <f t="shared" si="25"/>
        <v>6093.74576271186</v>
      </c>
      <c r="F343" s="16">
        <f t="shared" si="26"/>
        <v>1096.87423728814</v>
      </c>
      <c r="G343" s="16">
        <f t="shared" si="27"/>
        <v>468.749674054759</v>
      </c>
      <c r="H343" s="16">
        <f t="shared" si="28"/>
        <v>84.3749413298566</v>
      </c>
      <c r="I343" s="16">
        <f t="shared" si="29"/>
        <v>384.374732724902</v>
      </c>
    </row>
    <row r="344" spans="1:9">
      <c r="A344" s="13" t="s">
        <v>354</v>
      </c>
      <c r="B344" s="13" t="s">
        <v>16</v>
      </c>
      <c r="C344" s="14">
        <v>10</v>
      </c>
      <c r="D344" s="15">
        <v>6012.386</v>
      </c>
      <c r="E344" s="15">
        <f t="shared" si="25"/>
        <v>5095.24237288136</v>
      </c>
      <c r="F344" s="16">
        <f t="shared" si="26"/>
        <v>917.143627118644</v>
      </c>
      <c r="G344" s="16">
        <f t="shared" si="27"/>
        <v>509.524237288136</v>
      </c>
      <c r="H344" s="16">
        <f t="shared" si="28"/>
        <v>91.7143627118644</v>
      </c>
      <c r="I344" s="16">
        <f t="shared" si="29"/>
        <v>417.809874576272</v>
      </c>
    </row>
    <row r="345" spans="1:9">
      <c r="A345" s="13" t="s">
        <v>355</v>
      </c>
      <c r="B345" s="13" t="s">
        <v>16</v>
      </c>
      <c r="C345" s="14">
        <v>2</v>
      </c>
      <c r="D345" s="15">
        <v>2</v>
      </c>
      <c r="E345" s="15">
        <f t="shared" si="25"/>
        <v>1.69491525423729</v>
      </c>
      <c r="F345" s="16">
        <f t="shared" si="26"/>
        <v>0.305084745762712</v>
      </c>
      <c r="G345" s="16">
        <f t="shared" si="27"/>
        <v>0.847457627118644</v>
      </c>
      <c r="H345" s="16">
        <f t="shared" si="28"/>
        <v>0.152542372881356</v>
      </c>
      <c r="I345" s="16">
        <f t="shared" si="29"/>
        <v>0.694915254237288</v>
      </c>
    </row>
    <row r="346" spans="1:9">
      <c r="A346" s="13" t="s">
        <v>356</v>
      </c>
      <c r="B346" s="13" t="s">
        <v>16</v>
      </c>
      <c r="C346" s="14">
        <v>14</v>
      </c>
      <c r="D346" s="15">
        <v>18967.214</v>
      </c>
      <c r="E346" s="15">
        <f t="shared" si="25"/>
        <v>16073.9101694915</v>
      </c>
      <c r="F346" s="16">
        <f t="shared" si="26"/>
        <v>2893.30383050847</v>
      </c>
      <c r="G346" s="16">
        <f t="shared" si="27"/>
        <v>1148.13644067797</v>
      </c>
      <c r="H346" s="16">
        <f t="shared" si="28"/>
        <v>206.664559322034</v>
      </c>
      <c r="I346" s="16">
        <f t="shared" si="29"/>
        <v>941.471881355936</v>
      </c>
    </row>
    <row r="347" spans="1:9">
      <c r="A347" s="13" t="s">
        <v>357</v>
      </c>
      <c r="B347" s="13" t="s">
        <v>16</v>
      </c>
      <c r="C347" s="14">
        <v>480</v>
      </c>
      <c r="D347" s="15">
        <v>624125.911</v>
      </c>
      <c r="E347" s="15">
        <f t="shared" si="25"/>
        <v>528920.263559322</v>
      </c>
      <c r="F347" s="16">
        <f t="shared" si="26"/>
        <v>95205.647440678</v>
      </c>
      <c r="G347" s="16">
        <f t="shared" si="27"/>
        <v>1101.91721574859</v>
      </c>
      <c r="H347" s="16">
        <f t="shared" si="28"/>
        <v>198.345098834746</v>
      </c>
      <c r="I347" s="16">
        <f t="shared" si="29"/>
        <v>903.572116913844</v>
      </c>
    </row>
    <row r="348" spans="1:9">
      <c r="A348" s="13" t="s">
        <v>358</v>
      </c>
      <c r="B348" s="13" t="s">
        <v>16</v>
      </c>
      <c r="C348" s="14">
        <v>20</v>
      </c>
      <c r="D348" s="15">
        <v>60213.36</v>
      </c>
      <c r="E348" s="15">
        <f t="shared" si="25"/>
        <v>51028.2711864407</v>
      </c>
      <c r="F348" s="16">
        <f t="shared" si="26"/>
        <v>9185.08881355932</v>
      </c>
      <c r="G348" s="16">
        <f t="shared" si="27"/>
        <v>2551.41355932203</v>
      </c>
      <c r="H348" s="16">
        <f t="shared" si="28"/>
        <v>459.254440677966</v>
      </c>
      <c r="I348" s="16">
        <f t="shared" si="29"/>
        <v>2092.15911864406</v>
      </c>
    </row>
    <row r="349" spans="1:9">
      <c r="A349" s="13" t="s">
        <v>359</v>
      </c>
      <c r="B349" s="13" t="s">
        <v>16</v>
      </c>
      <c r="C349" s="14">
        <v>33</v>
      </c>
      <c r="D349" s="15">
        <v>77349.658</v>
      </c>
      <c r="E349" s="15">
        <f t="shared" si="25"/>
        <v>65550.5576271186</v>
      </c>
      <c r="F349" s="16">
        <f t="shared" si="26"/>
        <v>11799.1003728814</v>
      </c>
      <c r="G349" s="16">
        <f t="shared" si="27"/>
        <v>1986.38053415511</v>
      </c>
      <c r="H349" s="16">
        <f t="shared" si="28"/>
        <v>357.54849614792</v>
      </c>
      <c r="I349" s="16">
        <f t="shared" si="29"/>
        <v>1628.83203800719</v>
      </c>
    </row>
    <row r="350" spans="1:9">
      <c r="A350" s="13" t="s">
        <v>360</v>
      </c>
      <c r="B350" s="13" t="s">
        <v>16</v>
      </c>
      <c r="C350" s="14">
        <v>6</v>
      </c>
      <c r="D350" s="15">
        <v>4237.67</v>
      </c>
      <c r="E350" s="15">
        <f t="shared" si="25"/>
        <v>3591.24576271186</v>
      </c>
      <c r="F350" s="16">
        <f t="shared" si="26"/>
        <v>646.424237288135</v>
      </c>
      <c r="G350" s="16">
        <f t="shared" si="27"/>
        <v>598.540960451977</v>
      </c>
      <c r="H350" s="16">
        <f t="shared" si="28"/>
        <v>107.737372881356</v>
      </c>
      <c r="I350" s="16">
        <f t="shared" si="29"/>
        <v>490.803587570621</v>
      </c>
    </row>
    <row r="351" spans="1:9">
      <c r="A351" s="13" t="s">
        <v>361</v>
      </c>
      <c r="B351" s="13" t="s">
        <v>16</v>
      </c>
      <c r="C351" s="14">
        <v>148</v>
      </c>
      <c r="D351" s="15">
        <v>86745.988</v>
      </c>
      <c r="E351" s="15">
        <f t="shared" si="25"/>
        <v>73513.5491525424</v>
      </c>
      <c r="F351" s="16">
        <f t="shared" si="26"/>
        <v>13232.4388474576</v>
      </c>
      <c r="G351" s="16">
        <f t="shared" si="27"/>
        <v>496.713169949611</v>
      </c>
      <c r="H351" s="16">
        <f t="shared" si="28"/>
        <v>89.4083705909299</v>
      </c>
      <c r="I351" s="16">
        <f t="shared" si="29"/>
        <v>407.304799358681</v>
      </c>
    </row>
    <row r="352" spans="1:9">
      <c r="A352" s="13" t="s">
        <v>362</v>
      </c>
      <c r="B352" s="13" t="s">
        <v>16</v>
      </c>
      <c r="C352" s="14">
        <v>34</v>
      </c>
      <c r="D352" s="15">
        <v>27636.056</v>
      </c>
      <c r="E352" s="15">
        <f t="shared" si="25"/>
        <v>23420.386440678</v>
      </c>
      <c r="F352" s="16">
        <f t="shared" si="26"/>
        <v>4215.66955932203</v>
      </c>
      <c r="G352" s="16">
        <f t="shared" si="27"/>
        <v>688.834895314058</v>
      </c>
      <c r="H352" s="16">
        <f t="shared" si="28"/>
        <v>123.99028115653</v>
      </c>
      <c r="I352" s="16">
        <f t="shared" si="29"/>
        <v>564.844614157528</v>
      </c>
    </row>
    <row r="353" spans="1:9">
      <c r="A353" s="13" t="s">
        <v>363</v>
      </c>
      <c r="B353" s="13" t="s">
        <v>16</v>
      </c>
      <c r="C353" s="14">
        <v>954</v>
      </c>
      <c r="D353" s="15">
        <v>685766.477</v>
      </c>
      <c r="E353" s="15">
        <f t="shared" si="25"/>
        <v>581158.031355932</v>
      </c>
      <c r="F353" s="16">
        <f t="shared" si="26"/>
        <v>104608.445644068</v>
      </c>
      <c r="G353" s="16">
        <f t="shared" si="27"/>
        <v>609.180326368902</v>
      </c>
      <c r="H353" s="16">
        <f t="shared" si="28"/>
        <v>109.652458746402</v>
      </c>
      <c r="I353" s="16">
        <f t="shared" si="29"/>
        <v>499.5278676225</v>
      </c>
    </row>
    <row r="354" spans="1:9">
      <c r="A354" s="13" t="s">
        <v>364</v>
      </c>
      <c r="B354" s="13" t="s">
        <v>16</v>
      </c>
      <c r="C354" s="14">
        <v>360</v>
      </c>
      <c r="D354" s="15">
        <v>11502</v>
      </c>
      <c r="E354" s="15">
        <f t="shared" si="25"/>
        <v>9747.45762711864</v>
      </c>
      <c r="F354" s="16">
        <f t="shared" si="26"/>
        <v>1754.54237288136</v>
      </c>
      <c r="G354" s="16">
        <f t="shared" si="27"/>
        <v>27.0762711864407</v>
      </c>
      <c r="H354" s="16">
        <f t="shared" si="28"/>
        <v>4.87372881355932</v>
      </c>
      <c r="I354" s="16">
        <f t="shared" si="29"/>
        <v>22.2025423728814</v>
      </c>
    </row>
    <row r="355" spans="1:9">
      <c r="A355" s="13" t="s">
        <v>365</v>
      </c>
      <c r="B355" s="13" t="s">
        <v>16</v>
      </c>
      <c r="C355" s="14">
        <v>60</v>
      </c>
      <c r="D355" s="15">
        <v>2718</v>
      </c>
      <c r="E355" s="15">
        <f t="shared" si="25"/>
        <v>2303.38983050847</v>
      </c>
      <c r="F355" s="16">
        <f t="shared" si="26"/>
        <v>414.610169491525</v>
      </c>
      <c r="G355" s="16">
        <f t="shared" si="27"/>
        <v>38.3898305084746</v>
      </c>
      <c r="H355" s="16">
        <f t="shared" si="28"/>
        <v>6.91016949152542</v>
      </c>
      <c r="I355" s="16">
        <f t="shared" si="29"/>
        <v>31.4796610169492</v>
      </c>
    </row>
    <row r="356" spans="1:9">
      <c r="A356" s="13" t="s">
        <v>366</v>
      </c>
      <c r="B356" s="13" t="s">
        <v>16</v>
      </c>
      <c r="C356" s="14">
        <v>210</v>
      </c>
      <c r="D356" s="15">
        <v>3654</v>
      </c>
      <c r="E356" s="15">
        <f t="shared" si="25"/>
        <v>3096.61016949153</v>
      </c>
      <c r="F356" s="16">
        <f t="shared" si="26"/>
        <v>557.389830508475</v>
      </c>
      <c r="G356" s="16">
        <f t="shared" si="27"/>
        <v>14.7457627118644</v>
      </c>
      <c r="H356" s="16">
        <f t="shared" si="28"/>
        <v>2.65423728813559</v>
      </c>
      <c r="I356" s="16">
        <f t="shared" si="29"/>
        <v>12.0915254237288</v>
      </c>
    </row>
    <row r="357" spans="1:9">
      <c r="A357" s="13" t="s">
        <v>367</v>
      </c>
      <c r="B357" s="13" t="s">
        <v>16</v>
      </c>
      <c r="C357" s="14">
        <v>1190</v>
      </c>
      <c r="D357" s="15">
        <v>20706</v>
      </c>
      <c r="E357" s="15">
        <f t="shared" si="25"/>
        <v>17547.4576271186</v>
      </c>
      <c r="F357" s="16">
        <f t="shared" si="26"/>
        <v>3158.54237288136</v>
      </c>
      <c r="G357" s="16">
        <f t="shared" si="27"/>
        <v>14.7457627118644</v>
      </c>
      <c r="H357" s="16">
        <f t="shared" si="28"/>
        <v>2.65423728813559</v>
      </c>
      <c r="I357" s="16">
        <f t="shared" si="29"/>
        <v>12.0915254237288</v>
      </c>
    </row>
    <row r="358" spans="1:9">
      <c r="A358" s="13" t="s">
        <v>368</v>
      </c>
      <c r="B358" s="13" t="s">
        <v>16</v>
      </c>
      <c r="C358" s="14">
        <v>36</v>
      </c>
      <c r="D358" s="15">
        <v>2766.6</v>
      </c>
      <c r="E358" s="15">
        <f t="shared" si="25"/>
        <v>2344.57627118644</v>
      </c>
      <c r="F358" s="16">
        <f t="shared" si="26"/>
        <v>422.023728813559</v>
      </c>
      <c r="G358" s="16">
        <f t="shared" si="27"/>
        <v>65.1271186440678</v>
      </c>
      <c r="H358" s="16">
        <f t="shared" si="28"/>
        <v>11.7228813559322</v>
      </c>
      <c r="I358" s="16">
        <f t="shared" si="29"/>
        <v>53.4042372881356</v>
      </c>
    </row>
    <row r="359" spans="1:9">
      <c r="A359" s="13" t="s">
        <v>369</v>
      </c>
      <c r="B359" s="13" t="s">
        <v>16</v>
      </c>
      <c r="C359" s="14">
        <v>12</v>
      </c>
      <c r="D359" s="15">
        <v>882.6</v>
      </c>
      <c r="E359" s="15">
        <f t="shared" si="25"/>
        <v>747.966101694915</v>
      </c>
      <c r="F359" s="16">
        <f t="shared" si="26"/>
        <v>134.633898305085</v>
      </c>
      <c r="G359" s="16">
        <f t="shared" si="27"/>
        <v>62.3305084745763</v>
      </c>
      <c r="H359" s="16">
        <f t="shared" si="28"/>
        <v>11.2194915254237</v>
      </c>
      <c r="I359" s="16">
        <f t="shared" si="29"/>
        <v>51.1110169491526</v>
      </c>
    </row>
    <row r="360" spans="1:9">
      <c r="A360" s="13" t="s">
        <v>370</v>
      </c>
      <c r="B360" s="13" t="s">
        <v>16</v>
      </c>
      <c r="C360" s="14">
        <v>11</v>
      </c>
      <c r="D360" s="15">
        <v>825</v>
      </c>
      <c r="E360" s="15">
        <f t="shared" si="25"/>
        <v>699.152542372881</v>
      </c>
      <c r="F360" s="16">
        <f t="shared" si="26"/>
        <v>125.847457627119</v>
      </c>
      <c r="G360" s="16">
        <f t="shared" si="27"/>
        <v>63.5593220338983</v>
      </c>
      <c r="H360" s="16">
        <f t="shared" si="28"/>
        <v>11.4406779661017</v>
      </c>
      <c r="I360" s="16">
        <f t="shared" si="29"/>
        <v>52.1186440677966</v>
      </c>
    </row>
    <row r="361" spans="1:9">
      <c r="A361" s="13" t="s">
        <v>371</v>
      </c>
      <c r="B361" s="13" t="s">
        <v>16</v>
      </c>
      <c r="C361" s="14">
        <v>119</v>
      </c>
      <c r="D361" s="15">
        <v>6765.15</v>
      </c>
      <c r="E361" s="15">
        <f t="shared" si="25"/>
        <v>5733.1779661017</v>
      </c>
      <c r="F361" s="16">
        <f t="shared" si="26"/>
        <v>1031.97203389831</v>
      </c>
      <c r="G361" s="16">
        <f t="shared" si="27"/>
        <v>48.1779661016949</v>
      </c>
      <c r="H361" s="16">
        <f t="shared" si="28"/>
        <v>8.67203389830509</v>
      </c>
      <c r="I361" s="16">
        <f t="shared" si="29"/>
        <v>39.5059322033898</v>
      </c>
    </row>
    <row r="362" spans="1:9">
      <c r="A362" s="13" t="s">
        <v>372</v>
      </c>
      <c r="B362" s="13" t="s">
        <v>16</v>
      </c>
      <c r="C362" s="14">
        <v>84</v>
      </c>
      <c r="D362" s="15">
        <v>241758.731</v>
      </c>
      <c r="E362" s="15">
        <f t="shared" si="25"/>
        <v>204880.280508475</v>
      </c>
      <c r="F362" s="16">
        <f t="shared" si="26"/>
        <v>36878.4504915254</v>
      </c>
      <c r="G362" s="16">
        <f t="shared" si="27"/>
        <v>2439.05095843422</v>
      </c>
      <c r="H362" s="16">
        <f t="shared" si="28"/>
        <v>439.02917251816</v>
      </c>
      <c r="I362" s="16">
        <f t="shared" si="29"/>
        <v>2000.02178591606</v>
      </c>
    </row>
    <row r="363" spans="1:9">
      <c r="A363" s="13" t="s">
        <v>373</v>
      </c>
      <c r="B363" s="13" t="s">
        <v>16</v>
      </c>
      <c r="C363" s="14">
        <v>1871</v>
      </c>
      <c r="D363" s="15">
        <v>123519.43</v>
      </c>
      <c r="E363" s="15">
        <f t="shared" si="25"/>
        <v>104677.483050847</v>
      </c>
      <c r="F363" s="16">
        <f t="shared" si="26"/>
        <v>18841.9469491525</v>
      </c>
      <c r="G363" s="16">
        <f t="shared" si="27"/>
        <v>55.9473452970858</v>
      </c>
      <c r="H363" s="16">
        <f t="shared" si="28"/>
        <v>10.0705221534754</v>
      </c>
      <c r="I363" s="16">
        <f t="shared" si="29"/>
        <v>45.8768231436104</v>
      </c>
    </row>
    <row r="364" spans="1:9">
      <c r="A364" s="13" t="s">
        <v>374</v>
      </c>
      <c r="B364" s="13" t="s">
        <v>16</v>
      </c>
      <c r="C364" s="14">
        <v>30</v>
      </c>
      <c r="D364" s="15">
        <v>91800.346</v>
      </c>
      <c r="E364" s="15">
        <f t="shared" si="25"/>
        <v>77796.9033898305</v>
      </c>
      <c r="F364" s="16">
        <f t="shared" si="26"/>
        <v>14003.4426101695</v>
      </c>
      <c r="G364" s="16">
        <f t="shared" si="27"/>
        <v>2593.23011299435</v>
      </c>
      <c r="H364" s="16">
        <f t="shared" si="28"/>
        <v>466.781420338983</v>
      </c>
      <c r="I364" s="16">
        <f t="shared" si="29"/>
        <v>2126.44869265537</v>
      </c>
    </row>
    <row r="365" spans="1:9">
      <c r="A365" s="13" t="s">
        <v>375</v>
      </c>
      <c r="B365" s="13" t="s">
        <v>16</v>
      </c>
      <c r="C365" s="14">
        <v>75</v>
      </c>
      <c r="D365" s="15">
        <v>221176.46</v>
      </c>
      <c r="E365" s="15">
        <f t="shared" si="25"/>
        <v>187437.677966102</v>
      </c>
      <c r="F365" s="16">
        <f t="shared" si="26"/>
        <v>33738.7820338983</v>
      </c>
      <c r="G365" s="16">
        <f t="shared" si="27"/>
        <v>2499.16903954802</v>
      </c>
      <c r="H365" s="16">
        <f t="shared" si="28"/>
        <v>449.850427118644</v>
      </c>
      <c r="I365" s="16">
        <f t="shared" si="29"/>
        <v>2049.31861242938</v>
      </c>
    </row>
    <row r="366" spans="1:9">
      <c r="A366" s="13" t="s">
        <v>376</v>
      </c>
      <c r="B366" s="13" t="s">
        <v>16</v>
      </c>
      <c r="C366" s="14">
        <v>41</v>
      </c>
      <c r="D366" s="15">
        <v>117964.108</v>
      </c>
      <c r="E366" s="15">
        <f t="shared" si="25"/>
        <v>99969.5830508474</v>
      </c>
      <c r="F366" s="16">
        <f t="shared" si="26"/>
        <v>17994.5249491525</v>
      </c>
      <c r="G366" s="16">
        <f t="shared" si="27"/>
        <v>2438.2825134353</v>
      </c>
      <c r="H366" s="16">
        <f t="shared" si="28"/>
        <v>438.890852418355</v>
      </c>
      <c r="I366" s="16">
        <f t="shared" si="29"/>
        <v>1999.39166101695</v>
      </c>
    </row>
    <row r="367" spans="1:9">
      <c r="A367" s="13" t="s">
        <v>377</v>
      </c>
      <c r="B367" s="13" t="s">
        <v>16</v>
      </c>
      <c r="C367" s="14">
        <v>23</v>
      </c>
      <c r="D367" s="15">
        <v>64952.483</v>
      </c>
      <c r="E367" s="15">
        <f t="shared" si="25"/>
        <v>55044.4771186441</v>
      </c>
      <c r="F367" s="16">
        <f t="shared" si="26"/>
        <v>9908.00588135593</v>
      </c>
      <c r="G367" s="16">
        <f t="shared" si="27"/>
        <v>2393.23813559322</v>
      </c>
      <c r="H367" s="16">
        <f t="shared" si="28"/>
        <v>430.78286440678</v>
      </c>
      <c r="I367" s="16">
        <f t="shared" si="29"/>
        <v>1962.45527118644</v>
      </c>
    </row>
    <row r="368" spans="1:9">
      <c r="A368" s="13" t="s">
        <v>378</v>
      </c>
      <c r="B368" s="13" t="s">
        <v>16</v>
      </c>
      <c r="C368" s="14">
        <v>224</v>
      </c>
      <c r="D368" s="15">
        <v>661406.898</v>
      </c>
      <c r="E368" s="15">
        <f t="shared" si="25"/>
        <v>560514.320338983</v>
      </c>
      <c r="F368" s="16">
        <f t="shared" si="26"/>
        <v>100892.577661017</v>
      </c>
      <c r="G368" s="16">
        <f t="shared" si="27"/>
        <v>2502.29607294189</v>
      </c>
      <c r="H368" s="16">
        <f t="shared" si="28"/>
        <v>450.41329312954</v>
      </c>
      <c r="I368" s="16">
        <f t="shared" si="29"/>
        <v>2051.88277981235</v>
      </c>
    </row>
    <row r="369" spans="1:9">
      <c r="A369" s="13" t="s">
        <v>379</v>
      </c>
      <c r="B369" s="13" t="s">
        <v>16</v>
      </c>
      <c r="C369" s="14">
        <v>34</v>
      </c>
      <c r="D369" s="15">
        <v>95544.261</v>
      </c>
      <c r="E369" s="15">
        <f t="shared" si="25"/>
        <v>80969.7127118644</v>
      </c>
      <c r="F369" s="16">
        <f t="shared" si="26"/>
        <v>14574.5482881356</v>
      </c>
      <c r="G369" s="16">
        <f t="shared" si="27"/>
        <v>2381.46213858425</v>
      </c>
      <c r="H369" s="16">
        <f t="shared" si="28"/>
        <v>428.663184945164</v>
      </c>
      <c r="I369" s="16">
        <f t="shared" si="29"/>
        <v>1952.79895363909</v>
      </c>
    </row>
    <row r="370" spans="1:9">
      <c r="A370" s="13" t="s">
        <v>380</v>
      </c>
      <c r="B370" s="13" t="s">
        <v>381</v>
      </c>
      <c r="C370" s="14">
        <v>5</v>
      </c>
      <c r="D370" s="15">
        <v>1271.185</v>
      </c>
      <c r="E370" s="15">
        <f t="shared" si="25"/>
        <v>1077.27542372881</v>
      </c>
      <c r="F370" s="16">
        <f t="shared" si="26"/>
        <v>193.909576271186</v>
      </c>
      <c r="G370" s="16">
        <f t="shared" si="27"/>
        <v>215.455084745763</v>
      </c>
      <c r="H370" s="16">
        <f t="shared" si="28"/>
        <v>38.7819152542373</v>
      </c>
      <c r="I370" s="16">
        <f t="shared" si="29"/>
        <v>176.673169491526</v>
      </c>
    </row>
    <row r="371" spans="1:9">
      <c r="A371" s="13" t="s">
        <v>382</v>
      </c>
      <c r="B371" s="13" t="s">
        <v>16</v>
      </c>
      <c r="C371" s="14">
        <v>114</v>
      </c>
      <c r="D371" s="15">
        <v>5431.627</v>
      </c>
      <c r="E371" s="15">
        <f t="shared" si="25"/>
        <v>4603.07372881356</v>
      </c>
      <c r="F371" s="16">
        <f t="shared" si="26"/>
        <v>828.553271186441</v>
      </c>
      <c r="G371" s="16">
        <f t="shared" si="27"/>
        <v>40.3778397264347</v>
      </c>
      <c r="H371" s="16">
        <f t="shared" si="28"/>
        <v>7.26801115075825</v>
      </c>
      <c r="I371" s="16">
        <f t="shared" si="29"/>
        <v>33.1098285756765</v>
      </c>
    </row>
    <row r="372" spans="1:9">
      <c r="A372" s="13" t="s">
        <v>383</v>
      </c>
      <c r="B372" s="13" t="s">
        <v>16</v>
      </c>
      <c r="C372" s="14">
        <v>169</v>
      </c>
      <c r="D372" s="15">
        <v>8885.847</v>
      </c>
      <c r="E372" s="15">
        <f t="shared" si="25"/>
        <v>7530.37881355932</v>
      </c>
      <c r="F372" s="16">
        <f t="shared" si="26"/>
        <v>1355.46818644068</v>
      </c>
      <c r="G372" s="16">
        <f t="shared" si="27"/>
        <v>44.5584545181025</v>
      </c>
      <c r="H372" s="16">
        <f t="shared" si="28"/>
        <v>8.02052181325845</v>
      </c>
      <c r="I372" s="16">
        <f t="shared" si="29"/>
        <v>36.5379327048441</v>
      </c>
    </row>
    <row r="373" spans="1:9">
      <c r="A373" s="13" t="s">
        <v>384</v>
      </c>
      <c r="B373" s="13" t="s">
        <v>16</v>
      </c>
      <c r="C373" s="14">
        <v>94</v>
      </c>
      <c r="D373" s="15">
        <v>4913.27</v>
      </c>
      <c r="E373" s="15">
        <f t="shared" si="25"/>
        <v>4163.78813559322</v>
      </c>
      <c r="F373" s="16">
        <f t="shared" si="26"/>
        <v>749.48186440678</v>
      </c>
      <c r="G373" s="16">
        <f t="shared" si="27"/>
        <v>44.2956184637577</v>
      </c>
      <c r="H373" s="16">
        <f t="shared" si="28"/>
        <v>7.97321132347638</v>
      </c>
      <c r="I373" s="16">
        <f t="shared" si="29"/>
        <v>36.3224071402813</v>
      </c>
    </row>
    <row r="374" spans="1:9">
      <c r="A374" s="13" t="s">
        <v>385</v>
      </c>
      <c r="B374" s="13" t="s">
        <v>16</v>
      </c>
      <c r="C374" s="14">
        <v>177</v>
      </c>
      <c r="D374" s="15">
        <v>9599.072</v>
      </c>
      <c r="E374" s="15">
        <f t="shared" si="25"/>
        <v>8134.80677966102</v>
      </c>
      <c r="F374" s="16">
        <f t="shared" si="26"/>
        <v>1464.26522033898</v>
      </c>
      <c r="G374" s="16">
        <f t="shared" si="27"/>
        <v>45.9593603370679</v>
      </c>
      <c r="H374" s="16">
        <f t="shared" si="28"/>
        <v>8.27268486067222</v>
      </c>
      <c r="I374" s="16">
        <f t="shared" si="29"/>
        <v>37.6866754763957</v>
      </c>
    </row>
    <row r="375" spans="1:9">
      <c r="A375" s="13" t="s">
        <v>386</v>
      </c>
      <c r="B375" s="13" t="s">
        <v>16</v>
      </c>
      <c r="C375" s="14">
        <v>44</v>
      </c>
      <c r="D375" s="15">
        <v>2421.03</v>
      </c>
      <c r="E375" s="15">
        <f t="shared" si="25"/>
        <v>2051.72033898305</v>
      </c>
      <c r="F375" s="16">
        <f t="shared" si="26"/>
        <v>369.309661016949</v>
      </c>
      <c r="G375" s="16">
        <f t="shared" si="27"/>
        <v>46.6300077041602</v>
      </c>
      <c r="H375" s="16">
        <f t="shared" si="28"/>
        <v>8.39340138674885</v>
      </c>
      <c r="I375" s="16">
        <f t="shared" si="29"/>
        <v>38.2366063174114</v>
      </c>
    </row>
    <row r="376" spans="1:9">
      <c r="A376" s="13" t="s">
        <v>387</v>
      </c>
      <c r="B376" s="13" t="s">
        <v>16</v>
      </c>
      <c r="C376" s="14">
        <v>58</v>
      </c>
      <c r="D376" s="15">
        <v>3115.537</v>
      </c>
      <c r="E376" s="15">
        <f t="shared" si="25"/>
        <v>2640.28559322034</v>
      </c>
      <c r="F376" s="16">
        <f t="shared" si="26"/>
        <v>475.251406779661</v>
      </c>
      <c r="G376" s="16">
        <f t="shared" si="27"/>
        <v>45.5221654003507</v>
      </c>
      <c r="H376" s="16">
        <f t="shared" si="28"/>
        <v>8.19398977206312</v>
      </c>
      <c r="I376" s="16">
        <f t="shared" si="29"/>
        <v>37.3281756282876</v>
      </c>
    </row>
    <row r="377" spans="1:9">
      <c r="A377" s="13" t="s">
        <v>388</v>
      </c>
      <c r="B377" s="13" t="s">
        <v>16</v>
      </c>
      <c r="C377" s="14">
        <v>1869</v>
      </c>
      <c r="D377" s="15">
        <v>98740.468</v>
      </c>
      <c r="E377" s="15">
        <f t="shared" si="25"/>
        <v>83678.3627118644</v>
      </c>
      <c r="F377" s="16">
        <f t="shared" si="26"/>
        <v>15062.1052881356</v>
      </c>
      <c r="G377" s="16">
        <f t="shared" si="27"/>
        <v>44.7717296478675</v>
      </c>
      <c r="H377" s="16">
        <f t="shared" si="28"/>
        <v>8.05891133661615</v>
      </c>
      <c r="I377" s="16">
        <f t="shared" si="29"/>
        <v>36.7128183112514</v>
      </c>
    </row>
    <row r="378" spans="1:9">
      <c r="A378" s="13" t="s">
        <v>389</v>
      </c>
      <c r="B378" s="13" t="s">
        <v>16</v>
      </c>
      <c r="C378" s="14">
        <v>2026</v>
      </c>
      <c r="D378" s="15">
        <v>98645.92</v>
      </c>
      <c r="E378" s="15">
        <f t="shared" si="25"/>
        <v>83598.2372881356</v>
      </c>
      <c r="F378" s="16">
        <f t="shared" si="26"/>
        <v>15047.6827118644</v>
      </c>
      <c r="G378" s="16">
        <f t="shared" si="27"/>
        <v>41.2627034985862</v>
      </c>
      <c r="H378" s="16">
        <f t="shared" si="28"/>
        <v>7.42728662974551</v>
      </c>
      <c r="I378" s="16">
        <f t="shared" si="29"/>
        <v>33.8354168688407</v>
      </c>
    </row>
    <row r="379" spans="1:9">
      <c r="A379" s="13" t="s">
        <v>390</v>
      </c>
      <c r="B379" s="13" t="s">
        <v>16</v>
      </c>
      <c r="C379" s="14">
        <v>1528</v>
      </c>
      <c r="D379" s="15">
        <v>74139.25</v>
      </c>
      <c r="E379" s="15">
        <f t="shared" si="25"/>
        <v>62829.8728813559</v>
      </c>
      <c r="F379" s="16">
        <f t="shared" si="26"/>
        <v>11309.3771186441</v>
      </c>
      <c r="G379" s="16">
        <f t="shared" si="27"/>
        <v>41.1190267548141</v>
      </c>
      <c r="H379" s="16">
        <f t="shared" si="28"/>
        <v>7.40142481586654</v>
      </c>
      <c r="I379" s="16">
        <f t="shared" si="29"/>
        <v>33.7176019389476</v>
      </c>
    </row>
    <row r="380" spans="1:9">
      <c r="A380" s="13" t="s">
        <v>391</v>
      </c>
      <c r="B380" s="13" t="s">
        <v>16</v>
      </c>
      <c r="C380" s="14">
        <v>1227</v>
      </c>
      <c r="D380" s="15">
        <v>62249.08</v>
      </c>
      <c r="E380" s="15">
        <f t="shared" si="25"/>
        <v>52753.4576271186</v>
      </c>
      <c r="F380" s="16">
        <f t="shared" si="26"/>
        <v>9495.62237288136</v>
      </c>
      <c r="G380" s="16">
        <f t="shared" si="27"/>
        <v>42.9938529968367</v>
      </c>
      <c r="H380" s="16">
        <f t="shared" si="28"/>
        <v>7.73889353943061</v>
      </c>
      <c r="I380" s="16">
        <f t="shared" si="29"/>
        <v>35.2549594574061</v>
      </c>
    </row>
    <row r="381" spans="1:9">
      <c r="A381" s="13" t="s">
        <v>392</v>
      </c>
      <c r="B381" s="13" t="s">
        <v>16</v>
      </c>
      <c r="C381" s="14">
        <v>2768</v>
      </c>
      <c r="D381" s="15">
        <v>132045.12</v>
      </c>
      <c r="E381" s="15">
        <f t="shared" si="25"/>
        <v>111902.644067797</v>
      </c>
      <c r="F381" s="16">
        <f t="shared" si="26"/>
        <v>20142.4759322034</v>
      </c>
      <c r="G381" s="16">
        <f t="shared" si="27"/>
        <v>40.4272558048398</v>
      </c>
      <c r="H381" s="16">
        <f t="shared" si="28"/>
        <v>7.27690604487117</v>
      </c>
      <c r="I381" s="16">
        <f t="shared" si="29"/>
        <v>33.1503497599686</v>
      </c>
    </row>
    <row r="382" spans="1:9">
      <c r="A382" s="13" t="s">
        <v>393</v>
      </c>
      <c r="B382" s="13" t="s">
        <v>16</v>
      </c>
      <c r="C382" s="14">
        <v>2994</v>
      </c>
      <c r="D382" s="15">
        <v>153708.338</v>
      </c>
      <c r="E382" s="15">
        <f t="shared" si="25"/>
        <v>130261.303389831</v>
      </c>
      <c r="F382" s="16">
        <f t="shared" si="26"/>
        <v>23447.0346101695</v>
      </c>
      <c r="G382" s="16">
        <f t="shared" si="27"/>
        <v>43.5074493620008</v>
      </c>
      <c r="H382" s="16">
        <f t="shared" si="28"/>
        <v>7.83134088516015</v>
      </c>
      <c r="I382" s="16">
        <f t="shared" si="29"/>
        <v>35.6761084768406</v>
      </c>
    </row>
    <row r="383" spans="1:9">
      <c r="A383" s="13" t="s">
        <v>394</v>
      </c>
      <c r="B383" s="13" t="s">
        <v>16</v>
      </c>
      <c r="C383" s="14">
        <v>10</v>
      </c>
      <c r="D383" s="15">
        <v>950</v>
      </c>
      <c r="E383" s="15">
        <f t="shared" si="25"/>
        <v>805.084745762712</v>
      </c>
      <c r="F383" s="16">
        <f t="shared" si="26"/>
        <v>144.915254237288</v>
      </c>
      <c r="G383" s="16">
        <f t="shared" si="27"/>
        <v>80.5084745762712</v>
      </c>
      <c r="H383" s="16">
        <f t="shared" si="28"/>
        <v>14.4915254237288</v>
      </c>
      <c r="I383" s="16">
        <f t="shared" si="29"/>
        <v>66.0169491525424</v>
      </c>
    </row>
    <row r="384" spans="1:9">
      <c r="A384" s="13" t="s">
        <v>395</v>
      </c>
      <c r="B384" s="13" t="s">
        <v>16</v>
      </c>
      <c r="C384" s="14">
        <v>36</v>
      </c>
      <c r="D384" s="15">
        <v>3420</v>
      </c>
      <c r="E384" s="15">
        <f t="shared" si="25"/>
        <v>2898.30508474576</v>
      </c>
      <c r="F384" s="16">
        <f t="shared" si="26"/>
        <v>521.694915254237</v>
      </c>
      <c r="G384" s="16">
        <f t="shared" si="27"/>
        <v>80.5084745762712</v>
      </c>
      <c r="H384" s="16">
        <f t="shared" si="28"/>
        <v>14.4915254237288</v>
      </c>
      <c r="I384" s="16">
        <f t="shared" si="29"/>
        <v>66.0169491525424</v>
      </c>
    </row>
    <row r="385" spans="1:9">
      <c r="A385" s="13" t="s">
        <v>396</v>
      </c>
      <c r="B385" s="13" t="s">
        <v>16</v>
      </c>
      <c r="C385" s="14">
        <v>5</v>
      </c>
      <c r="D385" s="15">
        <v>240.26</v>
      </c>
      <c r="E385" s="15">
        <f t="shared" si="25"/>
        <v>203.610169491525</v>
      </c>
      <c r="F385" s="16">
        <f t="shared" si="26"/>
        <v>36.6498305084746</v>
      </c>
      <c r="G385" s="16">
        <f t="shared" si="27"/>
        <v>40.7220338983051</v>
      </c>
      <c r="H385" s="16">
        <f t="shared" si="28"/>
        <v>7.32996610169492</v>
      </c>
      <c r="I385" s="16">
        <f t="shared" si="29"/>
        <v>33.3920677966102</v>
      </c>
    </row>
    <row r="386" spans="1:9">
      <c r="A386" s="13" t="s">
        <v>397</v>
      </c>
      <c r="B386" s="13" t="s">
        <v>16</v>
      </c>
      <c r="C386" s="14">
        <v>11</v>
      </c>
      <c r="D386" s="15">
        <v>979.84</v>
      </c>
      <c r="E386" s="15">
        <f t="shared" si="25"/>
        <v>830.372881355932</v>
      </c>
      <c r="F386" s="16">
        <f t="shared" si="26"/>
        <v>149.467118644068</v>
      </c>
      <c r="G386" s="16">
        <f t="shared" si="27"/>
        <v>75.4884437596302</v>
      </c>
      <c r="H386" s="16">
        <f t="shared" si="28"/>
        <v>13.5879198767334</v>
      </c>
      <c r="I386" s="16">
        <f t="shared" si="29"/>
        <v>61.9005238828968</v>
      </c>
    </row>
    <row r="387" spans="1:9">
      <c r="A387" s="13" t="s">
        <v>398</v>
      </c>
      <c r="B387" s="13" t="s">
        <v>16</v>
      </c>
      <c r="C387" s="14">
        <v>97</v>
      </c>
      <c r="D387" s="15">
        <v>7717.733</v>
      </c>
      <c r="E387" s="15">
        <f t="shared" si="25"/>
        <v>6540.45169491525</v>
      </c>
      <c r="F387" s="16">
        <f t="shared" si="26"/>
        <v>1177.28130508475</v>
      </c>
      <c r="G387" s="16">
        <f t="shared" si="27"/>
        <v>67.427337060982</v>
      </c>
      <c r="H387" s="16">
        <f t="shared" si="28"/>
        <v>12.1369206709768</v>
      </c>
      <c r="I387" s="16">
        <f t="shared" si="29"/>
        <v>55.2904163900052</v>
      </c>
    </row>
    <row r="388" spans="1:9">
      <c r="A388" s="13" t="s">
        <v>399</v>
      </c>
      <c r="B388" s="13" t="s">
        <v>16</v>
      </c>
      <c r="C388" s="14">
        <v>122</v>
      </c>
      <c r="D388" s="15">
        <v>9171.086</v>
      </c>
      <c r="E388" s="15">
        <f t="shared" si="25"/>
        <v>7772.10677966102</v>
      </c>
      <c r="F388" s="16">
        <f t="shared" si="26"/>
        <v>1398.97922033898</v>
      </c>
      <c r="G388" s="16">
        <f t="shared" si="27"/>
        <v>63.70579327591</v>
      </c>
      <c r="H388" s="16">
        <f t="shared" si="28"/>
        <v>11.4670427896638</v>
      </c>
      <c r="I388" s="16">
        <f t="shared" si="29"/>
        <v>52.2387504862462</v>
      </c>
    </row>
    <row r="389" spans="1:9">
      <c r="A389" s="13" t="s">
        <v>400</v>
      </c>
      <c r="B389" s="13" t="s">
        <v>16</v>
      </c>
      <c r="C389" s="14">
        <v>508</v>
      </c>
      <c r="D389" s="15">
        <v>9548.951</v>
      </c>
      <c r="E389" s="15">
        <f t="shared" si="25"/>
        <v>8092.3313559322</v>
      </c>
      <c r="F389" s="16">
        <f t="shared" si="26"/>
        <v>1456.6196440678</v>
      </c>
      <c r="G389" s="16">
        <f t="shared" si="27"/>
        <v>15.9297861337248</v>
      </c>
      <c r="H389" s="16">
        <f t="shared" si="28"/>
        <v>2.86736150407047</v>
      </c>
      <c r="I389" s="16">
        <f t="shared" si="29"/>
        <v>13.0624246296543</v>
      </c>
    </row>
    <row r="390" spans="1:9">
      <c r="A390" s="13" t="s">
        <v>401</v>
      </c>
      <c r="B390" s="13" t="s">
        <v>16</v>
      </c>
      <c r="C390" s="14">
        <v>526</v>
      </c>
      <c r="D390" s="15">
        <v>9767.907</v>
      </c>
      <c r="E390" s="15">
        <f t="shared" si="25"/>
        <v>8277.88728813559</v>
      </c>
      <c r="F390" s="16">
        <f t="shared" si="26"/>
        <v>1490.01971186441</v>
      </c>
      <c r="G390" s="16">
        <f t="shared" si="27"/>
        <v>15.7374283044403</v>
      </c>
      <c r="H390" s="16">
        <f t="shared" si="28"/>
        <v>2.83273709479925</v>
      </c>
      <c r="I390" s="16">
        <f t="shared" si="29"/>
        <v>12.9046912096411</v>
      </c>
    </row>
    <row r="391" spans="1:9">
      <c r="A391" s="13" t="s">
        <v>402</v>
      </c>
      <c r="B391" s="13" t="s">
        <v>16</v>
      </c>
      <c r="C391" s="14">
        <v>318</v>
      </c>
      <c r="D391" s="15">
        <v>5915.196</v>
      </c>
      <c r="E391" s="15">
        <f t="shared" si="25"/>
        <v>5012.8779661017</v>
      </c>
      <c r="F391" s="16">
        <f t="shared" si="26"/>
        <v>902.318033898305</v>
      </c>
      <c r="G391" s="16">
        <f t="shared" si="27"/>
        <v>15.763767188999</v>
      </c>
      <c r="H391" s="16">
        <f t="shared" si="28"/>
        <v>2.83747809401983</v>
      </c>
      <c r="I391" s="16">
        <f t="shared" si="29"/>
        <v>12.9262890949792</v>
      </c>
    </row>
    <row r="392" spans="1:9">
      <c r="A392" s="13" t="s">
        <v>403</v>
      </c>
      <c r="B392" s="13" t="s">
        <v>16</v>
      </c>
      <c r="C392" s="14">
        <v>556</v>
      </c>
      <c r="D392" s="15">
        <v>10497.879</v>
      </c>
      <c r="E392" s="15">
        <f t="shared" ref="E392:E455" si="30">D392*100/118</f>
        <v>8896.50762711864</v>
      </c>
      <c r="F392" s="16">
        <f t="shared" ref="F392:F455" si="31">E392*18%</f>
        <v>1601.37137288136</v>
      </c>
      <c r="G392" s="16">
        <f t="shared" ref="G392:G455" si="32">E392/C392</f>
        <v>16.0009129984148</v>
      </c>
      <c r="H392" s="16">
        <f t="shared" ref="H392:H455" si="33">G392*18%</f>
        <v>2.88016433971467</v>
      </c>
      <c r="I392" s="16">
        <f t="shared" ref="I392:I455" si="34">G392-H392</f>
        <v>13.1207486587001</v>
      </c>
    </row>
    <row r="393" spans="1:9">
      <c r="A393" s="13" t="s">
        <v>404</v>
      </c>
      <c r="B393" s="13" t="s">
        <v>16</v>
      </c>
      <c r="C393" s="14">
        <v>1100</v>
      </c>
      <c r="D393" s="15">
        <v>20342.068</v>
      </c>
      <c r="E393" s="15">
        <f t="shared" si="30"/>
        <v>17239.0406779661</v>
      </c>
      <c r="F393" s="16">
        <f t="shared" si="31"/>
        <v>3103.0273220339</v>
      </c>
      <c r="G393" s="16">
        <f t="shared" si="32"/>
        <v>15.6718551617874</v>
      </c>
      <c r="H393" s="16">
        <f t="shared" si="33"/>
        <v>2.82093392912172</v>
      </c>
      <c r="I393" s="16">
        <f t="shared" si="34"/>
        <v>12.8509212326657</v>
      </c>
    </row>
    <row r="394" spans="1:9">
      <c r="A394" s="13" t="s">
        <v>405</v>
      </c>
      <c r="B394" s="13" t="s">
        <v>16</v>
      </c>
      <c r="C394" s="14">
        <v>1270</v>
      </c>
      <c r="D394" s="15">
        <v>23623.836</v>
      </c>
      <c r="E394" s="15">
        <f t="shared" si="30"/>
        <v>20020.2</v>
      </c>
      <c r="F394" s="16">
        <f t="shared" si="31"/>
        <v>3603.636</v>
      </c>
      <c r="G394" s="16">
        <f t="shared" si="32"/>
        <v>15.763937007874</v>
      </c>
      <c r="H394" s="16">
        <f t="shared" si="33"/>
        <v>2.83750866141732</v>
      </c>
      <c r="I394" s="16">
        <f t="shared" si="34"/>
        <v>12.9264283464567</v>
      </c>
    </row>
    <row r="395" spans="1:9">
      <c r="A395" s="13" t="s">
        <v>406</v>
      </c>
      <c r="B395" s="13" t="s">
        <v>16</v>
      </c>
      <c r="C395" s="14">
        <v>766</v>
      </c>
      <c r="D395" s="15">
        <v>14271.605</v>
      </c>
      <c r="E395" s="15">
        <f t="shared" si="30"/>
        <v>12094.5805084746</v>
      </c>
      <c r="F395" s="16">
        <f t="shared" si="31"/>
        <v>2177.02449152542</v>
      </c>
      <c r="G395" s="16">
        <f t="shared" si="32"/>
        <v>15.7892695933088</v>
      </c>
      <c r="H395" s="16">
        <f t="shared" si="33"/>
        <v>2.84206852679559</v>
      </c>
      <c r="I395" s="16">
        <f t="shared" si="34"/>
        <v>12.9472010665132</v>
      </c>
    </row>
    <row r="396" spans="1:9">
      <c r="A396" s="13" t="s">
        <v>407</v>
      </c>
      <c r="B396" s="13" t="s">
        <v>16</v>
      </c>
      <c r="C396" s="14">
        <v>92</v>
      </c>
      <c r="D396" s="15">
        <v>9.2</v>
      </c>
      <c r="E396" s="15">
        <f t="shared" si="30"/>
        <v>7.79661016949152</v>
      </c>
      <c r="F396" s="16">
        <f t="shared" si="31"/>
        <v>1.40338983050847</v>
      </c>
      <c r="G396" s="16">
        <f t="shared" si="32"/>
        <v>0.0847457627118644</v>
      </c>
      <c r="H396" s="16">
        <f t="shared" si="33"/>
        <v>0.0152542372881356</v>
      </c>
      <c r="I396" s="16">
        <f t="shared" si="34"/>
        <v>0.0694915254237288</v>
      </c>
    </row>
    <row r="397" spans="1:9">
      <c r="A397" s="13" t="s">
        <v>408</v>
      </c>
      <c r="B397" s="13" t="s">
        <v>16</v>
      </c>
      <c r="C397" s="14">
        <v>100</v>
      </c>
      <c r="D397" s="15">
        <v>1694.9</v>
      </c>
      <c r="E397" s="15">
        <f t="shared" si="30"/>
        <v>1436.35593220339</v>
      </c>
      <c r="F397" s="16">
        <f t="shared" si="31"/>
        <v>258.54406779661</v>
      </c>
      <c r="G397" s="16">
        <f t="shared" si="32"/>
        <v>14.3635593220339</v>
      </c>
      <c r="H397" s="16">
        <f t="shared" si="33"/>
        <v>2.5854406779661</v>
      </c>
      <c r="I397" s="16">
        <f t="shared" si="34"/>
        <v>11.7781186440678</v>
      </c>
    </row>
    <row r="398" spans="1:9">
      <c r="A398" s="13" t="s">
        <v>409</v>
      </c>
      <c r="B398" s="13" t="s">
        <v>16</v>
      </c>
      <c r="C398" s="14">
        <v>150</v>
      </c>
      <c r="D398" s="15">
        <v>1271.25</v>
      </c>
      <c r="E398" s="15">
        <f t="shared" si="30"/>
        <v>1077.33050847458</v>
      </c>
      <c r="F398" s="16">
        <f t="shared" si="31"/>
        <v>193.919491525424</v>
      </c>
      <c r="G398" s="16">
        <f t="shared" si="32"/>
        <v>7.18220338983051</v>
      </c>
      <c r="H398" s="16">
        <f t="shared" si="33"/>
        <v>1.29279661016949</v>
      </c>
      <c r="I398" s="16">
        <f t="shared" si="34"/>
        <v>5.88940677966102</v>
      </c>
    </row>
    <row r="399" spans="1:9">
      <c r="A399" s="13" t="s">
        <v>410</v>
      </c>
      <c r="B399" s="13" t="s">
        <v>16</v>
      </c>
      <c r="C399" s="14">
        <v>200</v>
      </c>
      <c r="D399" s="15">
        <v>2542</v>
      </c>
      <c r="E399" s="15">
        <f t="shared" si="30"/>
        <v>2154.23728813559</v>
      </c>
      <c r="F399" s="16">
        <f t="shared" si="31"/>
        <v>387.762711864407</v>
      </c>
      <c r="G399" s="16">
        <f t="shared" si="32"/>
        <v>10.771186440678</v>
      </c>
      <c r="H399" s="16">
        <f t="shared" si="33"/>
        <v>1.93881355932203</v>
      </c>
      <c r="I399" s="16">
        <f t="shared" si="34"/>
        <v>8.83237288135597</v>
      </c>
    </row>
    <row r="400" spans="1:9">
      <c r="A400" s="13" t="s">
        <v>411</v>
      </c>
      <c r="B400" s="13" t="s">
        <v>16</v>
      </c>
      <c r="C400" s="14">
        <v>100</v>
      </c>
      <c r="D400" s="15">
        <v>1016.9</v>
      </c>
      <c r="E400" s="15">
        <f t="shared" si="30"/>
        <v>861.779661016949</v>
      </c>
      <c r="F400" s="16">
        <f t="shared" si="31"/>
        <v>155.120338983051</v>
      </c>
      <c r="G400" s="16">
        <f t="shared" si="32"/>
        <v>8.61779661016949</v>
      </c>
      <c r="H400" s="16">
        <f t="shared" si="33"/>
        <v>1.55120338983051</v>
      </c>
      <c r="I400" s="16">
        <f t="shared" si="34"/>
        <v>7.06659322033898</v>
      </c>
    </row>
    <row r="401" spans="1:9">
      <c r="A401" s="13" t="s">
        <v>412</v>
      </c>
      <c r="B401" s="13" t="s">
        <v>16</v>
      </c>
      <c r="C401" s="14">
        <v>300</v>
      </c>
      <c r="D401" s="15">
        <v>4576.2</v>
      </c>
      <c r="E401" s="15">
        <f t="shared" si="30"/>
        <v>3878.13559322034</v>
      </c>
      <c r="F401" s="16">
        <f t="shared" si="31"/>
        <v>698.064406779661</v>
      </c>
      <c r="G401" s="16">
        <f t="shared" si="32"/>
        <v>12.9271186440678</v>
      </c>
      <c r="H401" s="16">
        <f t="shared" si="33"/>
        <v>2.3268813559322</v>
      </c>
      <c r="I401" s="16">
        <f t="shared" si="34"/>
        <v>10.6002372881356</v>
      </c>
    </row>
    <row r="402" spans="1:9">
      <c r="A402" s="13" t="s">
        <v>413</v>
      </c>
      <c r="B402" s="13" t="s">
        <v>16</v>
      </c>
      <c r="C402" s="14">
        <v>2950</v>
      </c>
      <c r="D402" s="15">
        <v>102866.56</v>
      </c>
      <c r="E402" s="15">
        <f t="shared" si="30"/>
        <v>87175.0508474576</v>
      </c>
      <c r="F402" s="16">
        <f t="shared" si="31"/>
        <v>15691.5091525424</v>
      </c>
      <c r="G402" s="16">
        <f t="shared" si="32"/>
        <v>29.5508646940534</v>
      </c>
      <c r="H402" s="16">
        <f t="shared" si="33"/>
        <v>5.31915564492962</v>
      </c>
      <c r="I402" s="16">
        <f t="shared" si="34"/>
        <v>24.2317090491238</v>
      </c>
    </row>
    <row r="403" spans="1:9">
      <c r="A403" s="13" t="s">
        <v>414</v>
      </c>
      <c r="B403" s="13" t="s">
        <v>16</v>
      </c>
      <c r="C403" s="14">
        <v>2426</v>
      </c>
      <c r="D403" s="15">
        <v>242.6</v>
      </c>
      <c r="E403" s="15">
        <f t="shared" si="30"/>
        <v>205.593220338983</v>
      </c>
      <c r="F403" s="16">
        <f t="shared" si="31"/>
        <v>37.0067796610169</v>
      </c>
      <c r="G403" s="16">
        <f t="shared" si="32"/>
        <v>0.0847457627118644</v>
      </c>
      <c r="H403" s="16">
        <f t="shared" si="33"/>
        <v>0.0152542372881356</v>
      </c>
      <c r="I403" s="16">
        <f t="shared" si="34"/>
        <v>0.0694915254237288</v>
      </c>
    </row>
    <row r="404" spans="1:9">
      <c r="A404" s="13" t="s">
        <v>415</v>
      </c>
      <c r="B404" s="13" t="s">
        <v>16</v>
      </c>
      <c r="C404" s="14">
        <v>301</v>
      </c>
      <c r="D404" s="15">
        <v>207378.387</v>
      </c>
      <c r="E404" s="15">
        <f t="shared" si="30"/>
        <v>175744.395762712</v>
      </c>
      <c r="F404" s="16">
        <f t="shared" si="31"/>
        <v>31633.9912372881</v>
      </c>
      <c r="G404" s="16">
        <f t="shared" si="32"/>
        <v>583.868424460837</v>
      </c>
      <c r="H404" s="16">
        <f t="shared" si="33"/>
        <v>105.096316402951</v>
      </c>
      <c r="I404" s="16">
        <f t="shared" si="34"/>
        <v>478.772108057886</v>
      </c>
    </row>
    <row r="405" spans="1:9">
      <c r="A405" s="13" t="s">
        <v>416</v>
      </c>
      <c r="B405" s="13" t="s">
        <v>16</v>
      </c>
      <c r="C405" s="14">
        <v>600</v>
      </c>
      <c r="D405" s="15">
        <v>11400</v>
      </c>
      <c r="E405" s="15">
        <f t="shared" si="30"/>
        <v>9661.01694915254</v>
      </c>
      <c r="F405" s="16">
        <f t="shared" si="31"/>
        <v>1738.98305084746</v>
      </c>
      <c r="G405" s="16">
        <f t="shared" si="32"/>
        <v>16.1016949152542</v>
      </c>
      <c r="H405" s="16">
        <f t="shared" si="33"/>
        <v>2.89830508474576</v>
      </c>
      <c r="I405" s="16">
        <f t="shared" si="34"/>
        <v>13.2033898305084</v>
      </c>
    </row>
    <row r="406" spans="1:9">
      <c r="A406" s="13" t="s">
        <v>417</v>
      </c>
      <c r="B406" s="13" t="s">
        <v>16</v>
      </c>
      <c r="C406" s="14">
        <v>60</v>
      </c>
      <c r="D406" s="15">
        <v>3300</v>
      </c>
      <c r="E406" s="15">
        <f t="shared" si="30"/>
        <v>2796.61016949153</v>
      </c>
      <c r="F406" s="16">
        <f t="shared" si="31"/>
        <v>503.389830508475</v>
      </c>
      <c r="G406" s="16">
        <f t="shared" si="32"/>
        <v>46.6101694915254</v>
      </c>
      <c r="H406" s="16">
        <f t="shared" si="33"/>
        <v>8.38983050847458</v>
      </c>
      <c r="I406" s="16">
        <f t="shared" si="34"/>
        <v>38.2203389830508</v>
      </c>
    </row>
    <row r="407" spans="1:9">
      <c r="A407" s="13" t="s">
        <v>418</v>
      </c>
      <c r="B407" s="13" t="s">
        <v>16</v>
      </c>
      <c r="C407" s="14">
        <v>20</v>
      </c>
      <c r="D407" s="15">
        <v>0.2</v>
      </c>
      <c r="E407" s="15">
        <f t="shared" si="30"/>
        <v>0.169491525423729</v>
      </c>
      <c r="F407" s="16">
        <f t="shared" si="31"/>
        <v>0.0305084745762712</v>
      </c>
      <c r="G407" s="16">
        <f t="shared" si="32"/>
        <v>0.00847457627118644</v>
      </c>
      <c r="H407" s="16">
        <f t="shared" si="33"/>
        <v>0.00152542372881356</v>
      </c>
      <c r="I407" s="16">
        <f t="shared" si="34"/>
        <v>0.00694915254237288</v>
      </c>
    </row>
    <row r="408" spans="1:9">
      <c r="A408" s="13" t="s">
        <v>419</v>
      </c>
      <c r="B408" s="13" t="s">
        <v>16</v>
      </c>
      <c r="C408" s="14">
        <v>100</v>
      </c>
      <c r="D408" s="15">
        <v>1494.9</v>
      </c>
      <c r="E408" s="15">
        <f t="shared" si="30"/>
        <v>1266.86440677966</v>
      </c>
      <c r="F408" s="16">
        <f t="shared" si="31"/>
        <v>228.035593220339</v>
      </c>
      <c r="G408" s="16">
        <f t="shared" si="32"/>
        <v>12.6686440677966</v>
      </c>
      <c r="H408" s="16">
        <f t="shared" si="33"/>
        <v>2.28035593220339</v>
      </c>
      <c r="I408" s="16">
        <f t="shared" si="34"/>
        <v>10.3882881355932</v>
      </c>
    </row>
    <row r="409" spans="1:9">
      <c r="A409" s="13" t="s">
        <v>420</v>
      </c>
      <c r="B409" s="13" t="s">
        <v>16</v>
      </c>
      <c r="C409" s="14">
        <v>1700</v>
      </c>
      <c r="D409" s="15">
        <v>25259.963</v>
      </c>
      <c r="E409" s="15">
        <f t="shared" si="30"/>
        <v>21406.7483050847</v>
      </c>
      <c r="F409" s="16">
        <f t="shared" si="31"/>
        <v>3853.21469491525</v>
      </c>
      <c r="G409" s="16">
        <f t="shared" si="32"/>
        <v>12.592204885344</v>
      </c>
      <c r="H409" s="16">
        <f t="shared" si="33"/>
        <v>2.26659687936191</v>
      </c>
      <c r="I409" s="16">
        <f t="shared" si="34"/>
        <v>10.3256080059821</v>
      </c>
    </row>
    <row r="410" spans="1:9">
      <c r="A410" s="13" t="s">
        <v>421</v>
      </c>
      <c r="B410" s="13" t="s">
        <v>16</v>
      </c>
      <c r="C410" s="14">
        <v>4400</v>
      </c>
      <c r="D410" s="15">
        <v>68881.2</v>
      </c>
      <c r="E410" s="15">
        <f t="shared" si="30"/>
        <v>58373.8983050847</v>
      </c>
      <c r="F410" s="16">
        <f t="shared" si="31"/>
        <v>10507.3016949153</v>
      </c>
      <c r="G410" s="16">
        <f t="shared" si="32"/>
        <v>13.2667950693374</v>
      </c>
      <c r="H410" s="16">
        <f t="shared" si="33"/>
        <v>2.38802311248074</v>
      </c>
      <c r="I410" s="16">
        <f t="shared" si="34"/>
        <v>10.8787719568567</v>
      </c>
    </row>
    <row r="411" spans="1:9">
      <c r="A411" s="13" t="s">
        <v>422</v>
      </c>
      <c r="B411" s="13" t="s">
        <v>16</v>
      </c>
      <c r="C411" s="14">
        <v>1616</v>
      </c>
      <c r="D411" s="15">
        <v>27479.936</v>
      </c>
      <c r="E411" s="15">
        <f t="shared" si="30"/>
        <v>23288.0813559322</v>
      </c>
      <c r="F411" s="16">
        <f t="shared" si="31"/>
        <v>4191.8546440678</v>
      </c>
      <c r="G411" s="16">
        <f t="shared" si="32"/>
        <v>14.4109414331264</v>
      </c>
      <c r="H411" s="16">
        <f t="shared" si="33"/>
        <v>2.59396945796275</v>
      </c>
      <c r="I411" s="16">
        <f t="shared" si="34"/>
        <v>11.8169719751636</v>
      </c>
    </row>
    <row r="412" spans="1:9">
      <c r="A412" s="13" t="s">
        <v>423</v>
      </c>
      <c r="B412" s="13" t="s">
        <v>16</v>
      </c>
      <c r="C412" s="14">
        <v>10559</v>
      </c>
      <c r="D412" s="15">
        <v>163462.151</v>
      </c>
      <c r="E412" s="15">
        <f t="shared" si="30"/>
        <v>138527.24661017</v>
      </c>
      <c r="F412" s="16">
        <f t="shared" si="31"/>
        <v>24934.9043898305</v>
      </c>
      <c r="G412" s="16">
        <f t="shared" si="32"/>
        <v>13.119352837406</v>
      </c>
      <c r="H412" s="16">
        <f t="shared" si="33"/>
        <v>2.36148351073307</v>
      </c>
      <c r="I412" s="16">
        <f t="shared" si="34"/>
        <v>10.7578693266729</v>
      </c>
    </row>
    <row r="413" spans="1:9">
      <c r="A413" s="13" t="s">
        <v>424</v>
      </c>
      <c r="B413" s="13" t="s">
        <v>16</v>
      </c>
      <c r="C413" s="14">
        <v>20</v>
      </c>
      <c r="D413" s="15">
        <v>1038.56</v>
      </c>
      <c r="E413" s="15">
        <f t="shared" si="30"/>
        <v>880.135593220339</v>
      </c>
      <c r="F413" s="16">
        <f t="shared" si="31"/>
        <v>158.424406779661</v>
      </c>
      <c r="G413" s="16">
        <f t="shared" si="32"/>
        <v>44.0067796610169</v>
      </c>
      <c r="H413" s="16">
        <f t="shared" si="33"/>
        <v>7.92122033898305</v>
      </c>
      <c r="I413" s="16">
        <f t="shared" si="34"/>
        <v>36.0855593220339</v>
      </c>
    </row>
    <row r="414" spans="1:9">
      <c r="A414" s="13" t="s">
        <v>425</v>
      </c>
      <c r="B414" s="13" t="s">
        <v>16</v>
      </c>
      <c r="C414" s="14">
        <v>38</v>
      </c>
      <c r="D414" s="15">
        <v>1299.662</v>
      </c>
      <c r="E414" s="15">
        <f t="shared" si="30"/>
        <v>1101.40847457627</v>
      </c>
      <c r="F414" s="16">
        <f t="shared" si="31"/>
        <v>198.253525423729</v>
      </c>
      <c r="G414" s="16">
        <f t="shared" si="32"/>
        <v>28.9844335414808</v>
      </c>
      <c r="H414" s="16">
        <f t="shared" si="33"/>
        <v>5.21719803746655</v>
      </c>
      <c r="I414" s="16">
        <f t="shared" si="34"/>
        <v>23.7672355040143</v>
      </c>
    </row>
    <row r="415" spans="1:9">
      <c r="A415" s="13" t="s">
        <v>426</v>
      </c>
      <c r="B415" s="13" t="s">
        <v>16</v>
      </c>
      <c r="C415" s="14">
        <v>300</v>
      </c>
      <c r="D415" s="15">
        <v>11895.1</v>
      </c>
      <c r="E415" s="15">
        <f t="shared" si="30"/>
        <v>10080.593220339</v>
      </c>
      <c r="F415" s="16">
        <f t="shared" si="31"/>
        <v>1814.50677966102</v>
      </c>
      <c r="G415" s="16">
        <f t="shared" si="32"/>
        <v>33.6019774011299</v>
      </c>
      <c r="H415" s="16">
        <f t="shared" si="33"/>
        <v>6.04835593220339</v>
      </c>
      <c r="I415" s="16">
        <f t="shared" si="34"/>
        <v>27.5536214689265</v>
      </c>
    </row>
    <row r="416" spans="1:9">
      <c r="A416" s="13" t="s">
        <v>427</v>
      </c>
      <c r="B416" s="13" t="s">
        <v>16</v>
      </c>
      <c r="C416" s="14">
        <v>20</v>
      </c>
      <c r="D416" s="15">
        <v>712.46</v>
      </c>
      <c r="E416" s="15">
        <f t="shared" si="30"/>
        <v>603.779661016949</v>
      </c>
      <c r="F416" s="16">
        <f t="shared" si="31"/>
        <v>108.680338983051</v>
      </c>
      <c r="G416" s="16">
        <f t="shared" si="32"/>
        <v>30.1889830508475</v>
      </c>
      <c r="H416" s="16">
        <f t="shared" si="33"/>
        <v>5.43401694915254</v>
      </c>
      <c r="I416" s="16">
        <f t="shared" si="34"/>
        <v>24.754966101695</v>
      </c>
    </row>
    <row r="417" spans="1:9">
      <c r="A417" s="13" t="s">
        <v>428</v>
      </c>
      <c r="B417" s="13" t="s">
        <v>16</v>
      </c>
      <c r="C417" s="14">
        <v>400</v>
      </c>
      <c r="D417" s="15">
        <v>15100.82</v>
      </c>
      <c r="E417" s="15">
        <f t="shared" si="30"/>
        <v>12797.3050847458</v>
      </c>
      <c r="F417" s="16">
        <f t="shared" si="31"/>
        <v>2303.51491525424</v>
      </c>
      <c r="G417" s="16">
        <f t="shared" si="32"/>
        <v>31.9932627118644</v>
      </c>
      <c r="H417" s="16">
        <f t="shared" si="33"/>
        <v>5.75878728813559</v>
      </c>
      <c r="I417" s="16">
        <f t="shared" si="34"/>
        <v>26.2344754237288</v>
      </c>
    </row>
    <row r="418" spans="1:9">
      <c r="A418" s="13" t="s">
        <v>429</v>
      </c>
      <c r="B418" s="13" t="s">
        <v>16</v>
      </c>
      <c r="C418" s="14">
        <v>70</v>
      </c>
      <c r="D418" s="15">
        <v>4341.54</v>
      </c>
      <c r="E418" s="15">
        <f t="shared" si="30"/>
        <v>3679.27118644068</v>
      </c>
      <c r="F418" s="16">
        <f t="shared" si="31"/>
        <v>662.268813559322</v>
      </c>
      <c r="G418" s="16">
        <f t="shared" si="32"/>
        <v>52.5610169491525</v>
      </c>
      <c r="H418" s="16">
        <f t="shared" si="33"/>
        <v>9.46098305084746</v>
      </c>
      <c r="I418" s="16">
        <f t="shared" si="34"/>
        <v>43.100033898305</v>
      </c>
    </row>
    <row r="419" spans="1:9">
      <c r="A419" s="13" t="s">
        <v>430</v>
      </c>
      <c r="B419" s="13" t="s">
        <v>16</v>
      </c>
      <c r="C419" s="14">
        <v>30</v>
      </c>
      <c r="D419" s="15">
        <v>1860.66</v>
      </c>
      <c r="E419" s="15">
        <f t="shared" si="30"/>
        <v>1576.83050847458</v>
      </c>
      <c r="F419" s="16">
        <f t="shared" si="31"/>
        <v>283.829491525424</v>
      </c>
      <c r="G419" s="16">
        <f t="shared" si="32"/>
        <v>52.5610169491525</v>
      </c>
      <c r="H419" s="16">
        <f t="shared" si="33"/>
        <v>9.46098305084746</v>
      </c>
      <c r="I419" s="16">
        <f t="shared" si="34"/>
        <v>43.100033898305</v>
      </c>
    </row>
    <row r="420" spans="1:9">
      <c r="A420" s="13" t="s">
        <v>431</v>
      </c>
      <c r="B420" s="13" t="s">
        <v>16</v>
      </c>
      <c r="C420" s="14">
        <v>60</v>
      </c>
      <c r="D420" s="15">
        <v>2404.56</v>
      </c>
      <c r="E420" s="15">
        <f t="shared" si="30"/>
        <v>2037.76271186441</v>
      </c>
      <c r="F420" s="16">
        <f t="shared" si="31"/>
        <v>366.797288135593</v>
      </c>
      <c r="G420" s="16">
        <f t="shared" si="32"/>
        <v>33.9627118644068</v>
      </c>
      <c r="H420" s="16">
        <f t="shared" si="33"/>
        <v>6.11328813559322</v>
      </c>
      <c r="I420" s="16">
        <f t="shared" si="34"/>
        <v>27.8494237288136</v>
      </c>
    </row>
    <row r="421" spans="1:9">
      <c r="A421" s="13" t="s">
        <v>432</v>
      </c>
      <c r="B421" s="13" t="s">
        <v>16</v>
      </c>
      <c r="C421" s="14">
        <v>-60</v>
      </c>
      <c r="D421" s="15">
        <v>-2650.5</v>
      </c>
      <c r="E421" s="15">
        <f t="shared" si="30"/>
        <v>-2246.18644067797</v>
      </c>
      <c r="F421" s="16">
        <f t="shared" si="31"/>
        <v>-404.313559322034</v>
      </c>
      <c r="G421" s="16">
        <f t="shared" si="32"/>
        <v>37.4364406779661</v>
      </c>
      <c r="H421" s="16">
        <f t="shared" si="33"/>
        <v>6.7385593220339</v>
      </c>
      <c r="I421" s="16">
        <f t="shared" si="34"/>
        <v>30.6978813559322</v>
      </c>
    </row>
    <row r="422" spans="1:9">
      <c r="A422" s="13" t="s">
        <v>433</v>
      </c>
      <c r="B422" s="13" t="s">
        <v>16</v>
      </c>
      <c r="C422" s="14">
        <v>260</v>
      </c>
      <c r="D422" s="15">
        <v>10419.76</v>
      </c>
      <c r="E422" s="15">
        <f t="shared" si="30"/>
        <v>8830.30508474576</v>
      </c>
      <c r="F422" s="16">
        <f t="shared" si="31"/>
        <v>1589.45491525424</v>
      </c>
      <c r="G422" s="16">
        <f t="shared" si="32"/>
        <v>33.9627118644068</v>
      </c>
      <c r="H422" s="16">
        <f t="shared" si="33"/>
        <v>6.11328813559322</v>
      </c>
      <c r="I422" s="16">
        <f t="shared" si="34"/>
        <v>27.8494237288136</v>
      </c>
    </row>
    <row r="423" spans="1:9">
      <c r="A423" s="13" t="s">
        <v>434</v>
      </c>
      <c r="B423" s="13" t="s">
        <v>16</v>
      </c>
      <c r="C423" s="14">
        <v>10</v>
      </c>
      <c r="D423" s="15">
        <v>458</v>
      </c>
      <c r="E423" s="15">
        <f t="shared" si="30"/>
        <v>388.135593220339</v>
      </c>
      <c r="F423" s="16">
        <f t="shared" si="31"/>
        <v>69.864406779661</v>
      </c>
      <c r="G423" s="16">
        <f t="shared" si="32"/>
        <v>38.8135593220339</v>
      </c>
      <c r="H423" s="16">
        <f t="shared" si="33"/>
        <v>6.9864406779661</v>
      </c>
      <c r="I423" s="16">
        <f t="shared" si="34"/>
        <v>31.8271186440678</v>
      </c>
    </row>
    <row r="424" spans="1:9">
      <c r="A424" s="13" t="s">
        <v>435</v>
      </c>
      <c r="B424" s="13" t="s">
        <v>16</v>
      </c>
      <c r="C424" s="14">
        <v>2164</v>
      </c>
      <c r="D424" s="15">
        <v>132609.839</v>
      </c>
      <c r="E424" s="15">
        <f t="shared" si="30"/>
        <v>112381.219491525</v>
      </c>
      <c r="F424" s="16">
        <f t="shared" si="31"/>
        <v>20228.6195084746</v>
      </c>
      <c r="G424" s="16">
        <f t="shared" si="32"/>
        <v>51.9321716689119</v>
      </c>
      <c r="H424" s="16">
        <f t="shared" si="33"/>
        <v>9.34779090040415</v>
      </c>
      <c r="I424" s="16">
        <f t="shared" si="34"/>
        <v>42.5843807685077</v>
      </c>
    </row>
    <row r="425" spans="1:9">
      <c r="A425" s="13" t="s">
        <v>436</v>
      </c>
      <c r="B425" s="13" t="s">
        <v>16</v>
      </c>
      <c r="C425" s="14">
        <v>20</v>
      </c>
      <c r="D425" s="15">
        <v>1265.88</v>
      </c>
      <c r="E425" s="15">
        <f t="shared" si="30"/>
        <v>1072.77966101695</v>
      </c>
      <c r="F425" s="16">
        <f t="shared" si="31"/>
        <v>193.100338983051</v>
      </c>
      <c r="G425" s="16">
        <f t="shared" si="32"/>
        <v>53.6389830508475</v>
      </c>
      <c r="H425" s="16">
        <f t="shared" si="33"/>
        <v>9.65501694915254</v>
      </c>
      <c r="I425" s="16">
        <f t="shared" si="34"/>
        <v>43.983966101695</v>
      </c>
    </row>
    <row r="426" spans="1:9">
      <c r="A426" s="13" t="s">
        <v>437</v>
      </c>
      <c r="B426" s="13" t="s">
        <v>16</v>
      </c>
      <c r="C426" s="14">
        <v>98</v>
      </c>
      <c r="D426" s="15">
        <v>3668.82</v>
      </c>
      <c r="E426" s="15">
        <f t="shared" si="30"/>
        <v>3109.16949152542</v>
      </c>
      <c r="F426" s="16">
        <f t="shared" si="31"/>
        <v>559.650508474576</v>
      </c>
      <c r="G426" s="16">
        <f t="shared" si="32"/>
        <v>31.7262193012798</v>
      </c>
      <c r="H426" s="16">
        <f t="shared" si="33"/>
        <v>5.71071947423037</v>
      </c>
      <c r="I426" s="16">
        <f t="shared" si="34"/>
        <v>26.0154998270494</v>
      </c>
    </row>
    <row r="427" spans="1:9">
      <c r="A427" s="13" t="s">
        <v>438</v>
      </c>
      <c r="B427" s="13" t="s">
        <v>16</v>
      </c>
      <c r="C427" s="14">
        <v>620</v>
      </c>
      <c r="D427" s="15">
        <v>22770.62</v>
      </c>
      <c r="E427" s="15">
        <f t="shared" si="30"/>
        <v>19297.1355932203</v>
      </c>
      <c r="F427" s="16">
        <f t="shared" si="31"/>
        <v>3473.48440677966</v>
      </c>
      <c r="G427" s="16">
        <f t="shared" si="32"/>
        <v>31.1244122471296</v>
      </c>
      <c r="H427" s="16">
        <f t="shared" si="33"/>
        <v>5.60239420448332</v>
      </c>
      <c r="I427" s="16">
        <f t="shared" si="34"/>
        <v>25.5220180426463</v>
      </c>
    </row>
    <row r="428" spans="1:9">
      <c r="A428" s="13" t="s">
        <v>439</v>
      </c>
      <c r="B428" s="13" t="s">
        <v>16</v>
      </c>
      <c r="C428" s="14">
        <v>-20</v>
      </c>
      <c r="D428" s="15">
        <v>-725.18</v>
      </c>
      <c r="E428" s="15">
        <f t="shared" si="30"/>
        <v>-614.559322033898</v>
      </c>
      <c r="F428" s="16">
        <f t="shared" si="31"/>
        <v>-110.620677966102</v>
      </c>
      <c r="G428" s="16">
        <f t="shared" si="32"/>
        <v>30.7279661016949</v>
      </c>
      <c r="H428" s="16">
        <f t="shared" si="33"/>
        <v>5.53103389830508</v>
      </c>
      <c r="I428" s="16">
        <f t="shared" si="34"/>
        <v>25.1969322033898</v>
      </c>
    </row>
    <row r="429" spans="1:9">
      <c r="A429" s="13" t="s">
        <v>440</v>
      </c>
      <c r="B429" s="13" t="s">
        <v>16</v>
      </c>
      <c r="C429" s="14">
        <v>1400</v>
      </c>
      <c r="D429" s="15">
        <v>54749.64</v>
      </c>
      <c r="E429" s="15">
        <f t="shared" si="30"/>
        <v>46398</v>
      </c>
      <c r="F429" s="16">
        <f t="shared" si="31"/>
        <v>8351.64</v>
      </c>
      <c r="G429" s="16">
        <f t="shared" si="32"/>
        <v>33.1414285714286</v>
      </c>
      <c r="H429" s="16">
        <f t="shared" si="33"/>
        <v>5.96545714285714</v>
      </c>
      <c r="I429" s="16">
        <f t="shared" si="34"/>
        <v>27.1759714285715</v>
      </c>
    </row>
    <row r="430" spans="1:9">
      <c r="A430" s="13" t="s">
        <v>441</v>
      </c>
      <c r="B430" s="13" t="s">
        <v>16</v>
      </c>
      <c r="C430" s="14">
        <v>100</v>
      </c>
      <c r="D430" s="15">
        <v>8184</v>
      </c>
      <c r="E430" s="15">
        <f t="shared" si="30"/>
        <v>6935.59322033898</v>
      </c>
      <c r="F430" s="16">
        <f t="shared" si="31"/>
        <v>1248.40677966102</v>
      </c>
      <c r="G430" s="16">
        <f t="shared" si="32"/>
        <v>69.3559322033898</v>
      </c>
      <c r="H430" s="16">
        <f t="shared" si="33"/>
        <v>12.4840677966102</v>
      </c>
      <c r="I430" s="16">
        <f t="shared" si="34"/>
        <v>56.8718644067796</v>
      </c>
    </row>
    <row r="431" spans="1:9">
      <c r="A431" s="13" t="s">
        <v>442</v>
      </c>
      <c r="B431" s="13" t="s">
        <v>16</v>
      </c>
      <c r="C431" s="14">
        <v>-40</v>
      </c>
      <c r="D431" s="15">
        <v>-2996.84</v>
      </c>
      <c r="E431" s="15">
        <f t="shared" si="30"/>
        <v>-2539.69491525424</v>
      </c>
      <c r="F431" s="16">
        <f t="shared" si="31"/>
        <v>-457.145084745763</v>
      </c>
      <c r="G431" s="16">
        <f t="shared" si="32"/>
        <v>63.4923728813559</v>
      </c>
      <c r="H431" s="16">
        <f t="shared" si="33"/>
        <v>11.4286271186441</v>
      </c>
      <c r="I431" s="16">
        <f t="shared" si="34"/>
        <v>52.0637457627118</v>
      </c>
    </row>
    <row r="432" spans="1:9">
      <c r="A432" s="13" t="s">
        <v>443</v>
      </c>
      <c r="B432" s="13" t="s">
        <v>16</v>
      </c>
      <c r="C432" s="14">
        <v>-20</v>
      </c>
      <c r="D432" s="15">
        <v>-1345.14</v>
      </c>
      <c r="E432" s="15">
        <f t="shared" si="30"/>
        <v>-1139.94915254237</v>
      </c>
      <c r="F432" s="16">
        <f t="shared" si="31"/>
        <v>-205.190847457627</v>
      </c>
      <c r="G432" s="16">
        <f t="shared" si="32"/>
        <v>56.9974576271186</v>
      </c>
      <c r="H432" s="16">
        <f t="shared" si="33"/>
        <v>10.2595423728814</v>
      </c>
      <c r="I432" s="16">
        <f t="shared" si="34"/>
        <v>46.7379152542372</v>
      </c>
    </row>
    <row r="433" spans="1:9">
      <c r="A433" s="13" t="s">
        <v>444</v>
      </c>
      <c r="B433" s="13" t="s">
        <v>16</v>
      </c>
      <c r="C433" s="14">
        <v>80</v>
      </c>
      <c r="D433" s="15">
        <v>5353.86</v>
      </c>
      <c r="E433" s="15">
        <f t="shared" si="30"/>
        <v>4537.16949152542</v>
      </c>
      <c r="F433" s="16">
        <f t="shared" si="31"/>
        <v>816.690508474576</v>
      </c>
      <c r="G433" s="16">
        <f t="shared" si="32"/>
        <v>56.7146186440678</v>
      </c>
      <c r="H433" s="16">
        <f t="shared" si="33"/>
        <v>10.2086313559322</v>
      </c>
      <c r="I433" s="16">
        <f t="shared" si="34"/>
        <v>46.5059872881356</v>
      </c>
    </row>
    <row r="434" spans="1:9">
      <c r="A434" s="13" t="s">
        <v>445</v>
      </c>
      <c r="B434" s="13" t="s">
        <v>16</v>
      </c>
      <c r="C434" s="14">
        <v>-100</v>
      </c>
      <c r="D434" s="15">
        <v>-7562.8</v>
      </c>
      <c r="E434" s="15">
        <f t="shared" si="30"/>
        <v>-6409.15254237288</v>
      </c>
      <c r="F434" s="16">
        <f t="shared" si="31"/>
        <v>-1153.64745762712</v>
      </c>
      <c r="G434" s="16">
        <f t="shared" si="32"/>
        <v>64.0915254237288</v>
      </c>
      <c r="H434" s="16">
        <f t="shared" si="33"/>
        <v>11.5364745762712</v>
      </c>
      <c r="I434" s="16">
        <f t="shared" si="34"/>
        <v>52.5550508474576</v>
      </c>
    </row>
    <row r="435" spans="1:9">
      <c r="A435" s="13" t="s">
        <v>446</v>
      </c>
      <c r="B435" s="13" t="s">
        <v>16</v>
      </c>
      <c r="C435" s="14">
        <v>320</v>
      </c>
      <c r="D435" s="15">
        <v>27211.8</v>
      </c>
      <c r="E435" s="15">
        <f t="shared" si="30"/>
        <v>23060.8474576271</v>
      </c>
      <c r="F435" s="16">
        <f t="shared" si="31"/>
        <v>4150.95254237288</v>
      </c>
      <c r="G435" s="16">
        <f t="shared" si="32"/>
        <v>72.0651483050847</v>
      </c>
      <c r="H435" s="16">
        <f t="shared" si="33"/>
        <v>12.9717266949153</v>
      </c>
      <c r="I435" s="16">
        <f t="shared" si="34"/>
        <v>59.0934216101694</v>
      </c>
    </row>
    <row r="436" spans="1:9">
      <c r="A436" s="13" t="s">
        <v>447</v>
      </c>
      <c r="B436" s="13" t="s">
        <v>16</v>
      </c>
      <c r="C436" s="14">
        <v>-6</v>
      </c>
      <c r="D436" s="15">
        <v>-804.673</v>
      </c>
      <c r="E436" s="15">
        <f t="shared" si="30"/>
        <v>-681.926271186441</v>
      </c>
      <c r="F436" s="16">
        <f t="shared" si="31"/>
        <v>-122.746728813559</v>
      </c>
      <c r="G436" s="16">
        <f t="shared" si="32"/>
        <v>113.654378531073</v>
      </c>
      <c r="H436" s="16">
        <f t="shared" si="33"/>
        <v>20.4577881355932</v>
      </c>
      <c r="I436" s="16">
        <f t="shared" si="34"/>
        <v>93.1965903954798</v>
      </c>
    </row>
    <row r="437" spans="1:9">
      <c r="A437" s="13" t="s">
        <v>448</v>
      </c>
      <c r="B437" s="13" t="s">
        <v>16</v>
      </c>
      <c r="C437" s="14">
        <v>60</v>
      </c>
      <c r="D437" s="15">
        <v>7690.68</v>
      </c>
      <c r="E437" s="15">
        <f t="shared" si="30"/>
        <v>6517.52542372881</v>
      </c>
      <c r="F437" s="16">
        <f t="shared" si="31"/>
        <v>1173.15457627119</v>
      </c>
      <c r="G437" s="16">
        <f t="shared" si="32"/>
        <v>108.625423728814</v>
      </c>
      <c r="H437" s="16">
        <f t="shared" si="33"/>
        <v>19.5525762711864</v>
      </c>
      <c r="I437" s="16">
        <f t="shared" si="34"/>
        <v>89.0728474576276</v>
      </c>
    </row>
    <row r="438" spans="1:9">
      <c r="A438" s="13" t="s">
        <v>449</v>
      </c>
      <c r="B438" s="13" t="s">
        <v>16</v>
      </c>
      <c r="C438" s="14">
        <v>50</v>
      </c>
      <c r="D438" s="15">
        <v>12483.85</v>
      </c>
      <c r="E438" s="15">
        <f t="shared" si="30"/>
        <v>10579.5338983051</v>
      </c>
      <c r="F438" s="16">
        <f t="shared" si="31"/>
        <v>1904.31610169492</v>
      </c>
      <c r="G438" s="16">
        <f t="shared" si="32"/>
        <v>211.590677966102</v>
      </c>
      <c r="H438" s="16">
        <f t="shared" si="33"/>
        <v>38.0863220338983</v>
      </c>
      <c r="I438" s="16">
        <f t="shared" si="34"/>
        <v>173.504355932204</v>
      </c>
    </row>
    <row r="439" spans="1:9">
      <c r="A439" s="13" t="s">
        <v>450</v>
      </c>
      <c r="B439" s="13" t="s">
        <v>16</v>
      </c>
      <c r="C439" s="14">
        <v>1097</v>
      </c>
      <c r="D439" s="15">
        <v>139443.041</v>
      </c>
      <c r="E439" s="15">
        <f t="shared" si="30"/>
        <v>118172.068644068</v>
      </c>
      <c r="F439" s="16">
        <f t="shared" si="31"/>
        <v>21270.9723559322</v>
      </c>
      <c r="G439" s="16">
        <f t="shared" si="32"/>
        <v>107.722943157765</v>
      </c>
      <c r="H439" s="16">
        <f t="shared" si="33"/>
        <v>19.3901297683976</v>
      </c>
      <c r="I439" s="16">
        <f t="shared" si="34"/>
        <v>88.3328133893674</v>
      </c>
    </row>
    <row r="440" spans="1:9">
      <c r="A440" s="13" t="s">
        <v>451</v>
      </c>
      <c r="B440" s="13" t="s">
        <v>16</v>
      </c>
      <c r="C440" s="14">
        <v>358</v>
      </c>
      <c r="D440" s="15">
        <v>46373.052</v>
      </c>
      <c r="E440" s="15">
        <f t="shared" si="30"/>
        <v>39299.1966101695</v>
      </c>
      <c r="F440" s="16">
        <f t="shared" si="31"/>
        <v>7073.85538983051</v>
      </c>
      <c r="G440" s="16">
        <f t="shared" si="32"/>
        <v>109.774292207177</v>
      </c>
      <c r="H440" s="16">
        <f t="shared" si="33"/>
        <v>19.7593725972919</v>
      </c>
      <c r="I440" s="16">
        <f t="shared" si="34"/>
        <v>90.0149196098851</v>
      </c>
    </row>
    <row r="441" spans="1:9">
      <c r="A441" s="13" t="s">
        <v>452</v>
      </c>
      <c r="B441" s="13" t="s">
        <v>16</v>
      </c>
      <c r="C441" s="14">
        <v>200</v>
      </c>
      <c r="D441" s="15">
        <v>7365.6</v>
      </c>
      <c r="E441" s="15">
        <f t="shared" si="30"/>
        <v>6242.03389830509</v>
      </c>
      <c r="F441" s="16">
        <f t="shared" si="31"/>
        <v>1123.56610169492</v>
      </c>
      <c r="G441" s="16">
        <f t="shared" si="32"/>
        <v>31.2101694915254</v>
      </c>
      <c r="H441" s="16">
        <f t="shared" si="33"/>
        <v>5.61783050847458</v>
      </c>
      <c r="I441" s="16">
        <f t="shared" si="34"/>
        <v>25.5923389830508</v>
      </c>
    </row>
    <row r="442" spans="1:9">
      <c r="A442" s="13" t="s">
        <v>453</v>
      </c>
      <c r="B442" s="13" t="s">
        <v>16</v>
      </c>
      <c r="C442" s="14">
        <v>3807</v>
      </c>
      <c r="D442" s="15">
        <v>129257.186</v>
      </c>
      <c r="E442" s="15">
        <f t="shared" si="30"/>
        <v>109539.988135593</v>
      </c>
      <c r="F442" s="16">
        <f t="shared" si="31"/>
        <v>19717.1978644068</v>
      </c>
      <c r="G442" s="16">
        <f t="shared" si="32"/>
        <v>28.7733092029402</v>
      </c>
      <c r="H442" s="16">
        <f t="shared" si="33"/>
        <v>5.17919565652923</v>
      </c>
      <c r="I442" s="16">
        <f t="shared" si="34"/>
        <v>23.594113546411</v>
      </c>
    </row>
    <row r="443" spans="1:9">
      <c r="A443" s="13" t="s">
        <v>454</v>
      </c>
      <c r="B443" s="13" t="s">
        <v>16</v>
      </c>
      <c r="C443" s="14">
        <v>1550</v>
      </c>
      <c r="D443" s="15">
        <v>19264.2</v>
      </c>
      <c r="E443" s="15">
        <f t="shared" si="30"/>
        <v>16325.593220339</v>
      </c>
      <c r="F443" s="16">
        <f t="shared" si="31"/>
        <v>2938.60677966102</v>
      </c>
      <c r="G443" s="16">
        <f t="shared" si="32"/>
        <v>10.5326407873155</v>
      </c>
      <c r="H443" s="16">
        <f t="shared" si="33"/>
        <v>1.89587534171679</v>
      </c>
      <c r="I443" s="16">
        <f t="shared" si="34"/>
        <v>8.63676544559871</v>
      </c>
    </row>
    <row r="444" spans="1:9">
      <c r="A444" s="13" t="s">
        <v>455</v>
      </c>
      <c r="B444" s="13" t="s">
        <v>16</v>
      </c>
      <c r="C444" s="14">
        <v>200</v>
      </c>
      <c r="D444" s="15">
        <v>51398.4</v>
      </c>
      <c r="E444" s="15">
        <f t="shared" si="30"/>
        <v>43557.9661016949</v>
      </c>
      <c r="F444" s="16">
        <f t="shared" si="31"/>
        <v>7840.43389830508</v>
      </c>
      <c r="G444" s="16">
        <f t="shared" si="32"/>
        <v>217.789830508475</v>
      </c>
      <c r="H444" s="16">
        <f t="shared" si="33"/>
        <v>39.2021694915254</v>
      </c>
      <c r="I444" s="16">
        <f t="shared" si="34"/>
        <v>178.58766101695</v>
      </c>
    </row>
    <row r="445" spans="1:9">
      <c r="A445" s="13" t="s">
        <v>456</v>
      </c>
      <c r="B445" s="13" t="s">
        <v>16</v>
      </c>
      <c r="C445" s="14">
        <v>50</v>
      </c>
      <c r="D445" s="15">
        <v>13931.05</v>
      </c>
      <c r="E445" s="15">
        <f t="shared" si="30"/>
        <v>11805.9745762712</v>
      </c>
      <c r="F445" s="16">
        <f t="shared" si="31"/>
        <v>2125.07542372881</v>
      </c>
      <c r="G445" s="16">
        <f t="shared" si="32"/>
        <v>236.119491525424</v>
      </c>
      <c r="H445" s="16">
        <f t="shared" si="33"/>
        <v>42.5015084745763</v>
      </c>
      <c r="I445" s="16">
        <f t="shared" si="34"/>
        <v>193.617983050848</v>
      </c>
    </row>
    <row r="446" spans="1:9">
      <c r="A446" s="13" t="s">
        <v>457</v>
      </c>
      <c r="B446" s="13" t="s">
        <v>16</v>
      </c>
      <c r="C446" s="14">
        <v>20</v>
      </c>
      <c r="D446" s="15">
        <v>2646.26</v>
      </c>
      <c r="E446" s="15">
        <f t="shared" si="30"/>
        <v>2242.59322033898</v>
      </c>
      <c r="F446" s="16">
        <f t="shared" si="31"/>
        <v>403.666779661017</v>
      </c>
      <c r="G446" s="16">
        <f t="shared" si="32"/>
        <v>112.129661016949</v>
      </c>
      <c r="H446" s="16">
        <f t="shared" si="33"/>
        <v>20.1833389830508</v>
      </c>
      <c r="I446" s="16">
        <f t="shared" si="34"/>
        <v>91.9463220338982</v>
      </c>
    </row>
    <row r="447" spans="1:9">
      <c r="A447" s="13" t="s">
        <v>458</v>
      </c>
      <c r="B447" s="13" t="s">
        <v>16</v>
      </c>
      <c r="C447" s="14">
        <v>3363</v>
      </c>
      <c r="D447" s="15">
        <v>62795.761</v>
      </c>
      <c r="E447" s="15">
        <f t="shared" si="30"/>
        <v>53216.7466101695</v>
      </c>
      <c r="F447" s="16">
        <f t="shared" si="31"/>
        <v>9579.01438983051</v>
      </c>
      <c r="G447" s="16">
        <f t="shared" si="32"/>
        <v>15.8241887035889</v>
      </c>
      <c r="H447" s="16">
        <f t="shared" si="33"/>
        <v>2.848353966646</v>
      </c>
      <c r="I447" s="16">
        <f t="shared" si="34"/>
        <v>12.9758347369429</v>
      </c>
    </row>
    <row r="448" spans="1:9">
      <c r="A448" s="13" t="s">
        <v>459</v>
      </c>
      <c r="B448" s="13" t="s">
        <v>16</v>
      </c>
      <c r="C448" s="14">
        <v>1100</v>
      </c>
      <c r="D448" s="15">
        <v>20701.7</v>
      </c>
      <c r="E448" s="15">
        <f t="shared" si="30"/>
        <v>17543.813559322</v>
      </c>
      <c r="F448" s="16">
        <f t="shared" si="31"/>
        <v>3157.88644067797</v>
      </c>
      <c r="G448" s="16">
        <f t="shared" si="32"/>
        <v>15.9489214175655</v>
      </c>
      <c r="H448" s="16">
        <f t="shared" si="33"/>
        <v>2.87080585516179</v>
      </c>
      <c r="I448" s="16">
        <f t="shared" si="34"/>
        <v>13.0781155624037</v>
      </c>
    </row>
    <row r="449" spans="1:9">
      <c r="A449" s="13" t="s">
        <v>460</v>
      </c>
      <c r="B449" s="13" t="s">
        <v>16</v>
      </c>
      <c r="C449" s="14">
        <v>945</v>
      </c>
      <c r="D449" s="15">
        <v>16676.615</v>
      </c>
      <c r="E449" s="15">
        <f t="shared" si="30"/>
        <v>14132.7245762712</v>
      </c>
      <c r="F449" s="16">
        <f t="shared" si="31"/>
        <v>2543.89042372881</v>
      </c>
      <c r="G449" s="16">
        <f t="shared" si="32"/>
        <v>14.9552641018743</v>
      </c>
      <c r="H449" s="16">
        <f t="shared" si="33"/>
        <v>2.69194753833737</v>
      </c>
      <c r="I449" s="16">
        <f t="shared" si="34"/>
        <v>12.2633165635369</v>
      </c>
    </row>
    <row r="450" spans="1:9">
      <c r="A450" s="13" t="s">
        <v>461</v>
      </c>
      <c r="B450" s="13" t="s">
        <v>16</v>
      </c>
      <c r="C450" s="14">
        <v>1725</v>
      </c>
      <c r="D450" s="15">
        <v>31872.325</v>
      </c>
      <c r="E450" s="15">
        <f t="shared" si="30"/>
        <v>27010.4449152542</v>
      </c>
      <c r="F450" s="16">
        <f t="shared" si="31"/>
        <v>4861.88008474576</v>
      </c>
      <c r="G450" s="16">
        <f t="shared" si="32"/>
        <v>15.6582289363793</v>
      </c>
      <c r="H450" s="16">
        <f t="shared" si="33"/>
        <v>2.81848120854827</v>
      </c>
      <c r="I450" s="16">
        <f t="shared" si="34"/>
        <v>12.839747727831</v>
      </c>
    </row>
    <row r="451" spans="1:9">
      <c r="A451" s="13" t="s">
        <v>462</v>
      </c>
      <c r="B451" s="13" t="s">
        <v>16</v>
      </c>
      <c r="C451" s="14">
        <v>20</v>
      </c>
      <c r="D451" s="15">
        <v>852.4</v>
      </c>
      <c r="E451" s="15">
        <f t="shared" si="30"/>
        <v>722.372881355932</v>
      </c>
      <c r="F451" s="16">
        <f t="shared" si="31"/>
        <v>130.027118644068</v>
      </c>
      <c r="G451" s="16">
        <f t="shared" si="32"/>
        <v>36.1186440677966</v>
      </c>
      <c r="H451" s="16">
        <f t="shared" si="33"/>
        <v>6.50135593220339</v>
      </c>
      <c r="I451" s="16">
        <f t="shared" si="34"/>
        <v>29.6172881355932</v>
      </c>
    </row>
    <row r="452" spans="1:9">
      <c r="A452" s="13" t="s">
        <v>463</v>
      </c>
      <c r="B452" s="13" t="s">
        <v>16</v>
      </c>
      <c r="C452" s="14">
        <v>40</v>
      </c>
      <c r="D452" s="15">
        <v>1641.2</v>
      </c>
      <c r="E452" s="15">
        <f t="shared" si="30"/>
        <v>1390.84745762712</v>
      </c>
      <c r="F452" s="16">
        <f t="shared" si="31"/>
        <v>250.352542372881</v>
      </c>
      <c r="G452" s="16">
        <f t="shared" si="32"/>
        <v>34.771186440678</v>
      </c>
      <c r="H452" s="16">
        <f t="shared" si="33"/>
        <v>6.25881355932203</v>
      </c>
      <c r="I452" s="16">
        <f t="shared" si="34"/>
        <v>28.512372881356</v>
      </c>
    </row>
    <row r="453" spans="1:9">
      <c r="A453" s="13" t="s">
        <v>464</v>
      </c>
      <c r="B453" s="13" t="s">
        <v>16</v>
      </c>
      <c r="C453" s="14">
        <v>-16</v>
      </c>
      <c r="D453" s="15">
        <v>-656.48</v>
      </c>
      <c r="E453" s="15">
        <f t="shared" si="30"/>
        <v>-556.338983050847</v>
      </c>
      <c r="F453" s="16">
        <f t="shared" si="31"/>
        <v>-100.141016949153</v>
      </c>
      <c r="G453" s="16">
        <f t="shared" si="32"/>
        <v>34.771186440678</v>
      </c>
      <c r="H453" s="16">
        <f t="shared" si="33"/>
        <v>6.25881355932203</v>
      </c>
      <c r="I453" s="16">
        <f t="shared" si="34"/>
        <v>28.512372881356</v>
      </c>
    </row>
    <row r="454" spans="1:9">
      <c r="A454" s="13" t="s">
        <v>465</v>
      </c>
      <c r="B454" s="13" t="s">
        <v>16</v>
      </c>
      <c r="C454" s="14">
        <v>80</v>
      </c>
      <c r="D454" s="15">
        <v>3435.04</v>
      </c>
      <c r="E454" s="15">
        <f t="shared" si="30"/>
        <v>2911.05084745763</v>
      </c>
      <c r="F454" s="16">
        <f t="shared" si="31"/>
        <v>523.989152542373</v>
      </c>
      <c r="G454" s="16">
        <f t="shared" si="32"/>
        <v>36.3881355932203</v>
      </c>
      <c r="H454" s="16">
        <f t="shared" si="33"/>
        <v>6.54986440677966</v>
      </c>
      <c r="I454" s="16">
        <f t="shared" si="34"/>
        <v>29.8382711864406</v>
      </c>
    </row>
    <row r="455" spans="1:9">
      <c r="A455" s="13" t="s">
        <v>466</v>
      </c>
      <c r="B455" s="13" t="s">
        <v>16</v>
      </c>
      <c r="C455" s="14">
        <v>20</v>
      </c>
      <c r="D455" s="15">
        <v>1444</v>
      </c>
      <c r="E455" s="15">
        <f t="shared" si="30"/>
        <v>1223.72881355932</v>
      </c>
      <c r="F455" s="16">
        <f t="shared" si="31"/>
        <v>220.271186440678</v>
      </c>
      <c r="G455" s="16">
        <f t="shared" si="32"/>
        <v>61.1864406779661</v>
      </c>
      <c r="H455" s="16">
        <f t="shared" si="33"/>
        <v>11.0135593220339</v>
      </c>
      <c r="I455" s="16">
        <f t="shared" si="34"/>
        <v>50.1728813559322</v>
      </c>
    </row>
    <row r="456" spans="1:9">
      <c r="A456" s="13" t="s">
        <v>467</v>
      </c>
      <c r="B456" s="13" t="s">
        <v>16</v>
      </c>
      <c r="C456" s="14">
        <v>10</v>
      </c>
      <c r="D456" s="15">
        <v>667.93</v>
      </c>
      <c r="E456" s="15">
        <f t="shared" ref="E456:E519" si="35">D456*100/118</f>
        <v>566.042372881356</v>
      </c>
      <c r="F456" s="16">
        <f t="shared" ref="F456:F519" si="36">E456*18%</f>
        <v>101.887627118644</v>
      </c>
      <c r="G456" s="16">
        <f t="shared" ref="G456:G519" si="37">E456/C456</f>
        <v>56.6042372881356</v>
      </c>
      <c r="H456" s="16">
        <f t="shared" ref="H456:H519" si="38">G456*18%</f>
        <v>10.1887627118644</v>
      </c>
      <c r="I456" s="16">
        <f t="shared" ref="I456:I519" si="39">G456-H456</f>
        <v>46.4154745762712</v>
      </c>
    </row>
    <row r="457" spans="1:9">
      <c r="A457" s="13" t="s">
        <v>468</v>
      </c>
      <c r="B457" s="13" t="s">
        <v>16</v>
      </c>
      <c r="C457" s="14">
        <v>20</v>
      </c>
      <c r="D457" s="15">
        <v>1444</v>
      </c>
      <c r="E457" s="15">
        <f t="shared" si="35"/>
        <v>1223.72881355932</v>
      </c>
      <c r="F457" s="16">
        <f t="shared" si="36"/>
        <v>220.271186440678</v>
      </c>
      <c r="G457" s="16">
        <f t="shared" si="37"/>
        <v>61.1864406779661</v>
      </c>
      <c r="H457" s="16">
        <f t="shared" si="38"/>
        <v>11.0135593220339</v>
      </c>
      <c r="I457" s="16">
        <f t="shared" si="39"/>
        <v>50.1728813559322</v>
      </c>
    </row>
    <row r="458" spans="1:9">
      <c r="A458" s="13" t="s">
        <v>469</v>
      </c>
      <c r="B458" s="13" t="s">
        <v>16</v>
      </c>
      <c r="C458" s="14">
        <v>20</v>
      </c>
      <c r="D458" s="15">
        <v>941.44</v>
      </c>
      <c r="E458" s="15">
        <f t="shared" si="35"/>
        <v>797.830508474576</v>
      </c>
      <c r="F458" s="16">
        <f t="shared" si="36"/>
        <v>143.609491525424</v>
      </c>
      <c r="G458" s="16">
        <f t="shared" si="37"/>
        <v>39.8915254237288</v>
      </c>
      <c r="H458" s="16">
        <f t="shared" si="38"/>
        <v>7.18047457627119</v>
      </c>
      <c r="I458" s="16">
        <f t="shared" si="39"/>
        <v>32.7110508474576</v>
      </c>
    </row>
    <row r="459" spans="1:9">
      <c r="A459" s="13" t="s">
        <v>470</v>
      </c>
      <c r="B459" s="13" t="s">
        <v>16</v>
      </c>
      <c r="C459" s="14">
        <v>20</v>
      </c>
      <c r="D459" s="15">
        <v>952.36</v>
      </c>
      <c r="E459" s="15">
        <f t="shared" si="35"/>
        <v>807.084745762712</v>
      </c>
      <c r="F459" s="16">
        <f t="shared" si="36"/>
        <v>145.275254237288</v>
      </c>
      <c r="G459" s="16">
        <f t="shared" si="37"/>
        <v>40.3542372881356</v>
      </c>
      <c r="H459" s="16">
        <f t="shared" si="38"/>
        <v>7.26376271186441</v>
      </c>
      <c r="I459" s="16">
        <f t="shared" si="39"/>
        <v>33.0904745762712</v>
      </c>
    </row>
    <row r="460" spans="1:9">
      <c r="A460" s="13" t="s">
        <v>471</v>
      </c>
      <c r="B460" s="13" t="s">
        <v>16</v>
      </c>
      <c r="C460" s="14">
        <v>120</v>
      </c>
      <c r="D460" s="15">
        <v>5648.64</v>
      </c>
      <c r="E460" s="15">
        <f t="shared" si="35"/>
        <v>4786.98305084746</v>
      </c>
      <c r="F460" s="16">
        <f t="shared" si="36"/>
        <v>861.656949152542</v>
      </c>
      <c r="G460" s="16">
        <f t="shared" si="37"/>
        <v>39.8915254237288</v>
      </c>
      <c r="H460" s="16">
        <f t="shared" si="38"/>
        <v>7.18047457627119</v>
      </c>
      <c r="I460" s="16">
        <f t="shared" si="39"/>
        <v>32.7110508474576</v>
      </c>
    </row>
    <row r="461" spans="1:9">
      <c r="A461" s="13" t="s">
        <v>472</v>
      </c>
      <c r="B461" s="13" t="s">
        <v>16</v>
      </c>
      <c r="C461" s="14">
        <v>20</v>
      </c>
      <c r="D461" s="15">
        <v>1124.92</v>
      </c>
      <c r="E461" s="15">
        <f t="shared" si="35"/>
        <v>953.322033898305</v>
      </c>
      <c r="F461" s="16">
        <f t="shared" si="36"/>
        <v>171.597966101695</v>
      </c>
      <c r="G461" s="16">
        <f t="shared" si="37"/>
        <v>47.6661016949153</v>
      </c>
      <c r="H461" s="16">
        <f t="shared" si="38"/>
        <v>8.57989830508475</v>
      </c>
      <c r="I461" s="16">
        <f t="shared" si="39"/>
        <v>39.0862033898305</v>
      </c>
    </row>
    <row r="462" spans="1:9">
      <c r="A462" s="13" t="s">
        <v>473</v>
      </c>
      <c r="B462" s="13" t="s">
        <v>16</v>
      </c>
      <c r="C462" s="14">
        <v>687</v>
      </c>
      <c r="D462" s="15">
        <v>49511.885</v>
      </c>
      <c r="E462" s="15">
        <f t="shared" si="35"/>
        <v>41959.2245762712</v>
      </c>
      <c r="F462" s="16">
        <f t="shared" si="36"/>
        <v>7552.66042372881</v>
      </c>
      <c r="G462" s="16">
        <f t="shared" si="37"/>
        <v>61.0760183060716</v>
      </c>
      <c r="H462" s="16">
        <f t="shared" si="38"/>
        <v>10.9936832950929</v>
      </c>
      <c r="I462" s="16">
        <f t="shared" si="39"/>
        <v>50.0823350109787</v>
      </c>
    </row>
    <row r="463" spans="1:9">
      <c r="A463" s="13" t="s">
        <v>474</v>
      </c>
      <c r="B463" s="13" t="s">
        <v>16</v>
      </c>
      <c r="C463" s="14">
        <v>100</v>
      </c>
      <c r="D463" s="15">
        <v>4715.78</v>
      </c>
      <c r="E463" s="15">
        <f t="shared" si="35"/>
        <v>3996.42372881356</v>
      </c>
      <c r="F463" s="16">
        <f t="shared" si="36"/>
        <v>719.356271186441</v>
      </c>
      <c r="G463" s="16">
        <f t="shared" si="37"/>
        <v>39.9642372881356</v>
      </c>
      <c r="H463" s="16">
        <f t="shared" si="38"/>
        <v>7.19356271186441</v>
      </c>
      <c r="I463" s="16">
        <f t="shared" si="39"/>
        <v>32.7706745762712</v>
      </c>
    </row>
    <row r="464" spans="1:9">
      <c r="A464" s="13" t="s">
        <v>475</v>
      </c>
      <c r="B464" s="13" t="s">
        <v>16</v>
      </c>
      <c r="C464" s="14">
        <v>120</v>
      </c>
      <c r="D464" s="15">
        <v>5114.4</v>
      </c>
      <c r="E464" s="15">
        <f t="shared" si="35"/>
        <v>4334.23728813559</v>
      </c>
      <c r="F464" s="16">
        <f t="shared" si="36"/>
        <v>780.162711864407</v>
      </c>
      <c r="G464" s="16">
        <f t="shared" si="37"/>
        <v>36.1186440677966</v>
      </c>
      <c r="H464" s="16">
        <f t="shared" si="38"/>
        <v>6.50135593220339</v>
      </c>
      <c r="I464" s="16">
        <f t="shared" si="39"/>
        <v>29.6172881355932</v>
      </c>
    </row>
    <row r="465" spans="1:9">
      <c r="A465" s="13" t="s">
        <v>476</v>
      </c>
      <c r="B465" s="13" t="s">
        <v>16</v>
      </c>
      <c r="C465" s="14">
        <v>168</v>
      </c>
      <c r="D465" s="15">
        <v>7258.96</v>
      </c>
      <c r="E465" s="15">
        <f t="shared" si="35"/>
        <v>6151.66101694915</v>
      </c>
      <c r="F465" s="16">
        <f t="shared" si="36"/>
        <v>1107.29898305085</v>
      </c>
      <c r="G465" s="16">
        <f t="shared" si="37"/>
        <v>36.6170298627926</v>
      </c>
      <c r="H465" s="16">
        <f t="shared" si="38"/>
        <v>6.59106537530266</v>
      </c>
      <c r="I465" s="16">
        <f t="shared" si="39"/>
        <v>30.0259644874899</v>
      </c>
    </row>
    <row r="466" spans="1:9">
      <c r="A466" s="13" t="s">
        <v>477</v>
      </c>
      <c r="B466" s="13" t="s">
        <v>16</v>
      </c>
      <c r="C466" s="14">
        <v>245</v>
      </c>
      <c r="D466" s="15">
        <v>10856.015</v>
      </c>
      <c r="E466" s="15">
        <f t="shared" si="35"/>
        <v>9200.01271186441</v>
      </c>
      <c r="F466" s="16">
        <f t="shared" si="36"/>
        <v>1656.00228813559</v>
      </c>
      <c r="G466" s="16">
        <f t="shared" si="37"/>
        <v>37.5510722933241</v>
      </c>
      <c r="H466" s="16">
        <f t="shared" si="38"/>
        <v>6.75919301279834</v>
      </c>
      <c r="I466" s="16">
        <f t="shared" si="39"/>
        <v>30.7918792805258</v>
      </c>
    </row>
    <row r="467" spans="1:9">
      <c r="A467" s="13" t="s">
        <v>478</v>
      </c>
      <c r="B467" s="13" t="s">
        <v>16</v>
      </c>
      <c r="C467" s="14">
        <v>30</v>
      </c>
      <c r="D467" s="15">
        <v>3127.59</v>
      </c>
      <c r="E467" s="15">
        <f t="shared" si="35"/>
        <v>2650.5</v>
      </c>
      <c r="F467" s="16">
        <f t="shared" si="36"/>
        <v>477.09</v>
      </c>
      <c r="G467" s="16">
        <f t="shared" si="37"/>
        <v>88.35</v>
      </c>
      <c r="H467" s="16">
        <f t="shared" si="38"/>
        <v>15.903</v>
      </c>
      <c r="I467" s="16">
        <f t="shared" si="39"/>
        <v>72.447</v>
      </c>
    </row>
    <row r="468" spans="1:9">
      <c r="A468" s="13" t="s">
        <v>479</v>
      </c>
      <c r="B468" s="13" t="s">
        <v>16</v>
      </c>
      <c r="C468" s="14">
        <v>10</v>
      </c>
      <c r="D468" s="15">
        <v>2992.95</v>
      </c>
      <c r="E468" s="15">
        <f t="shared" si="35"/>
        <v>2536.39830508475</v>
      </c>
      <c r="F468" s="16">
        <f t="shared" si="36"/>
        <v>456.551694915254</v>
      </c>
      <c r="G468" s="16">
        <f t="shared" si="37"/>
        <v>253.639830508475</v>
      </c>
      <c r="H468" s="16">
        <f t="shared" si="38"/>
        <v>45.6551694915254</v>
      </c>
      <c r="I468" s="16">
        <f t="shared" si="39"/>
        <v>207.98466101695</v>
      </c>
    </row>
    <row r="469" spans="1:9">
      <c r="A469" s="13" t="s">
        <v>480</v>
      </c>
      <c r="B469" s="13" t="s">
        <v>16</v>
      </c>
      <c r="C469" s="14">
        <v>10</v>
      </c>
      <c r="D469" s="15">
        <v>1367.41</v>
      </c>
      <c r="E469" s="15">
        <f t="shared" si="35"/>
        <v>1158.82203389831</v>
      </c>
      <c r="F469" s="16">
        <f t="shared" si="36"/>
        <v>208.587966101695</v>
      </c>
      <c r="G469" s="16">
        <f t="shared" si="37"/>
        <v>115.882203389831</v>
      </c>
      <c r="H469" s="16">
        <f t="shared" si="38"/>
        <v>20.8587966101695</v>
      </c>
      <c r="I469" s="16">
        <f t="shared" si="39"/>
        <v>95.0234067796615</v>
      </c>
    </row>
    <row r="470" spans="1:9">
      <c r="A470" s="13" t="s">
        <v>481</v>
      </c>
      <c r="B470" s="13" t="s">
        <v>16</v>
      </c>
      <c r="C470" s="14">
        <v>10</v>
      </c>
      <c r="D470" s="15">
        <v>1475.8</v>
      </c>
      <c r="E470" s="15">
        <f t="shared" si="35"/>
        <v>1250.67796610169</v>
      </c>
      <c r="F470" s="16">
        <f t="shared" si="36"/>
        <v>225.122033898305</v>
      </c>
      <c r="G470" s="16">
        <f t="shared" si="37"/>
        <v>125.067796610169</v>
      </c>
      <c r="H470" s="16">
        <f t="shared" si="38"/>
        <v>22.5122033898305</v>
      </c>
      <c r="I470" s="16">
        <f t="shared" si="39"/>
        <v>102.555593220338</v>
      </c>
    </row>
    <row r="471" spans="1:9">
      <c r="A471" s="13" t="s">
        <v>482</v>
      </c>
      <c r="B471" s="13" t="s">
        <v>16</v>
      </c>
      <c r="C471" s="14">
        <v>283</v>
      </c>
      <c r="D471" s="15">
        <v>41335.234</v>
      </c>
      <c r="E471" s="15">
        <f t="shared" si="35"/>
        <v>35029.8593220339</v>
      </c>
      <c r="F471" s="16">
        <f t="shared" si="36"/>
        <v>6305.3746779661</v>
      </c>
      <c r="G471" s="16">
        <f t="shared" si="37"/>
        <v>123.780421632629</v>
      </c>
      <c r="H471" s="16">
        <f t="shared" si="38"/>
        <v>22.2804758938731</v>
      </c>
      <c r="I471" s="16">
        <f t="shared" si="39"/>
        <v>101.499945738756</v>
      </c>
    </row>
    <row r="472" spans="1:9">
      <c r="A472" s="13" t="s">
        <v>483</v>
      </c>
      <c r="B472" s="13" t="s">
        <v>16</v>
      </c>
      <c r="C472" s="14">
        <v>80</v>
      </c>
      <c r="D472" s="15">
        <v>12357.86</v>
      </c>
      <c r="E472" s="15">
        <f t="shared" si="35"/>
        <v>10472.7627118644</v>
      </c>
      <c r="F472" s="16">
        <f t="shared" si="36"/>
        <v>1885.09728813559</v>
      </c>
      <c r="G472" s="16">
        <f t="shared" si="37"/>
        <v>130.909533898305</v>
      </c>
      <c r="H472" s="16">
        <f t="shared" si="38"/>
        <v>23.5637161016949</v>
      </c>
      <c r="I472" s="16">
        <f t="shared" si="39"/>
        <v>107.34581779661</v>
      </c>
    </row>
    <row r="473" spans="1:9">
      <c r="A473" s="13" t="s">
        <v>484</v>
      </c>
      <c r="B473" s="13" t="s">
        <v>16</v>
      </c>
      <c r="C473" s="14">
        <v>1916</v>
      </c>
      <c r="D473" s="15">
        <v>76697.078</v>
      </c>
      <c r="E473" s="15">
        <f t="shared" si="35"/>
        <v>64997.5237288136</v>
      </c>
      <c r="F473" s="16">
        <f t="shared" si="36"/>
        <v>11699.5542711864</v>
      </c>
      <c r="G473" s="16">
        <f t="shared" si="37"/>
        <v>33.9235510066877</v>
      </c>
      <c r="H473" s="16">
        <f t="shared" si="38"/>
        <v>6.10623918120378</v>
      </c>
      <c r="I473" s="16">
        <f t="shared" si="39"/>
        <v>27.8173118254839</v>
      </c>
    </row>
    <row r="474" spans="1:9">
      <c r="A474" s="13" t="s">
        <v>485</v>
      </c>
      <c r="B474" s="13" t="s">
        <v>16</v>
      </c>
      <c r="C474" s="14">
        <v>473</v>
      </c>
      <c r="D474" s="15">
        <v>6858.099</v>
      </c>
      <c r="E474" s="15">
        <f t="shared" si="35"/>
        <v>5811.94830508475</v>
      </c>
      <c r="F474" s="16">
        <f t="shared" si="36"/>
        <v>1046.15069491525</v>
      </c>
      <c r="G474" s="16">
        <f t="shared" si="37"/>
        <v>12.2874171354857</v>
      </c>
      <c r="H474" s="16">
        <f t="shared" si="38"/>
        <v>2.21173508438743</v>
      </c>
      <c r="I474" s="16">
        <f t="shared" si="39"/>
        <v>10.0756820510983</v>
      </c>
    </row>
    <row r="475" spans="1:9">
      <c r="A475" s="13" t="s">
        <v>486</v>
      </c>
      <c r="B475" s="13" t="s">
        <v>16</v>
      </c>
      <c r="C475" s="14">
        <v>32</v>
      </c>
      <c r="D475" s="15">
        <v>9506.176</v>
      </c>
      <c r="E475" s="15">
        <f t="shared" si="35"/>
        <v>8056.0813559322</v>
      </c>
      <c r="F475" s="16">
        <f t="shared" si="36"/>
        <v>1450.0946440678</v>
      </c>
      <c r="G475" s="16">
        <f t="shared" si="37"/>
        <v>251.752542372881</v>
      </c>
      <c r="H475" s="16">
        <f t="shared" si="38"/>
        <v>45.3154576271186</v>
      </c>
      <c r="I475" s="16">
        <f t="shared" si="39"/>
        <v>206.437084745762</v>
      </c>
    </row>
    <row r="476" spans="1:9">
      <c r="A476" s="13" t="s">
        <v>487</v>
      </c>
      <c r="B476" s="13" t="s">
        <v>16</v>
      </c>
      <c r="C476" s="14">
        <v>215</v>
      </c>
      <c r="D476" s="15">
        <v>11603.925</v>
      </c>
      <c r="E476" s="15">
        <f t="shared" si="35"/>
        <v>9833.83474576271</v>
      </c>
      <c r="F476" s="16">
        <f t="shared" si="36"/>
        <v>1770.09025423729</v>
      </c>
      <c r="G476" s="16">
        <f t="shared" si="37"/>
        <v>45.7387662593614</v>
      </c>
      <c r="H476" s="16">
        <f t="shared" si="38"/>
        <v>8.23297792668506</v>
      </c>
      <c r="I476" s="16">
        <f t="shared" si="39"/>
        <v>37.5057883326763</v>
      </c>
    </row>
    <row r="477" spans="1:9">
      <c r="A477" s="13" t="s">
        <v>488</v>
      </c>
      <c r="B477" s="13" t="s">
        <v>16</v>
      </c>
      <c r="C477" s="14">
        <v>10</v>
      </c>
      <c r="D477" s="15">
        <v>1572.63</v>
      </c>
      <c r="E477" s="15">
        <f t="shared" si="35"/>
        <v>1332.73728813559</v>
      </c>
      <c r="F477" s="16">
        <f t="shared" si="36"/>
        <v>239.892711864407</v>
      </c>
      <c r="G477" s="16">
        <f t="shared" si="37"/>
        <v>133.273728813559</v>
      </c>
      <c r="H477" s="16">
        <f t="shared" si="38"/>
        <v>23.9892711864407</v>
      </c>
      <c r="I477" s="16">
        <f t="shared" si="39"/>
        <v>109.284457627118</v>
      </c>
    </row>
    <row r="478" spans="1:9">
      <c r="A478" s="13" t="s">
        <v>489</v>
      </c>
      <c r="B478" s="13" t="s">
        <v>16</v>
      </c>
      <c r="C478" s="14">
        <v>70</v>
      </c>
      <c r="D478" s="15">
        <v>9907.59</v>
      </c>
      <c r="E478" s="15">
        <f t="shared" si="35"/>
        <v>8396.26271186441</v>
      </c>
      <c r="F478" s="16">
        <f t="shared" si="36"/>
        <v>1511.32728813559</v>
      </c>
      <c r="G478" s="16">
        <f t="shared" si="37"/>
        <v>119.946610169492</v>
      </c>
      <c r="H478" s="16">
        <f t="shared" si="38"/>
        <v>21.5903898305085</v>
      </c>
      <c r="I478" s="16">
        <f t="shared" si="39"/>
        <v>98.3562203389835</v>
      </c>
    </row>
    <row r="479" spans="1:9">
      <c r="A479" s="13" t="s">
        <v>490</v>
      </c>
      <c r="B479" s="13" t="s">
        <v>16</v>
      </c>
      <c r="C479" s="14">
        <v>80</v>
      </c>
      <c r="D479" s="15">
        <v>10627.113</v>
      </c>
      <c r="E479" s="15">
        <f t="shared" si="35"/>
        <v>9006.0279661017</v>
      </c>
      <c r="F479" s="16">
        <f t="shared" si="36"/>
        <v>1621.08503389831</v>
      </c>
      <c r="G479" s="16">
        <f t="shared" si="37"/>
        <v>112.575349576271</v>
      </c>
      <c r="H479" s="16">
        <f t="shared" si="38"/>
        <v>20.2635629237288</v>
      </c>
      <c r="I479" s="16">
        <f t="shared" si="39"/>
        <v>92.3117866525422</v>
      </c>
    </row>
    <row r="480" spans="1:9">
      <c r="A480" s="13" t="s">
        <v>491</v>
      </c>
      <c r="B480" s="13" t="s">
        <v>16</v>
      </c>
      <c r="C480" s="14">
        <v>84</v>
      </c>
      <c r="D480" s="15">
        <v>11453.593</v>
      </c>
      <c r="E480" s="15">
        <f t="shared" si="35"/>
        <v>9706.43474576271</v>
      </c>
      <c r="F480" s="16">
        <f t="shared" si="36"/>
        <v>1747.15825423729</v>
      </c>
      <c r="G480" s="16">
        <f t="shared" si="37"/>
        <v>115.552794592413</v>
      </c>
      <c r="H480" s="16">
        <f t="shared" si="38"/>
        <v>20.7995030266344</v>
      </c>
      <c r="I480" s="16">
        <f t="shared" si="39"/>
        <v>94.7532915657786</v>
      </c>
    </row>
    <row r="481" spans="1:9">
      <c r="A481" s="13" t="s">
        <v>492</v>
      </c>
      <c r="B481" s="13" t="s">
        <v>16</v>
      </c>
      <c r="C481" s="14">
        <v>60</v>
      </c>
      <c r="D481" s="15">
        <v>4179.3</v>
      </c>
      <c r="E481" s="15">
        <f t="shared" si="35"/>
        <v>3541.77966101695</v>
      </c>
      <c r="F481" s="16">
        <f t="shared" si="36"/>
        <v>637.520338983051</v>
      </c>
      <c r="G481" s="16">
        <f t="shared" si="37"/>
        <v>59.0296610169492</v>
      </c>
      <c r="H481" s="16">
        <f t="shared" si="38"/>
        <v>10.6253389830508</v>
      </c>
      <c r="I481" s="16">
        <f t="shared" si="39"/>
        <v>48.4043220338984</v>
      </c>
    </row>
    <row r="482" spans="1:9">
      <c r="A482" s="13" t="s">
        <v>493</v>
      </c>
      <c r="B482" s="13" t="s">
        <v>16</v>
      </c>
      <c r="C482" s="14">
        <v>-10</v>
      </c>
      <c r="D482" s="15">
        <v>-3361.9</v>
      </c>
      <c r="E482" s="15">
        <f t="shared" si="35"/>
        <v>-2849.06779661017</v>
      </c>
      <c r="F482" s="16">
        <f t="shared" si="36"/>
        <v>-512.832203389831</v>
      </c>
      <c r="G482" s="16">
        <f t="shared" si="37"/>
        <v>284.906779661017</v>
      </c>
      <c r="H482" s="16">
        <f t="shared" si="38"/>
        <v>51.283220338983</v>
      </c>
      <c r="I482" s="16">
        <f t="shared" si="39"/>
        <v>233.623559322034</v>
      </c>
    </row>
    <row r="483" spans="1:9">
      <c r="A483" s="13" t="s">
        <v>494</v>
      </c>
      <c r="B483" s="13" t="s">
        <v>16</v>
      </c>
      <c r="C483" s="14">
        <v>997</v>
      </c>
      <c r="D483" s="15">
        <v>48272.654</v>
      </c>
      <c r="E483" s="15">
        <f t="shared" si="35"/>
        <v>40909.0288135593</v>
      </c>
      <c r="F483" s="16">
        <f t="shared" si="36"/>
        <v>7363.62518644068</v>
      </c>
      <c r="G483" s="16">
        <f t="shared" si="37"/>
        <v>41.0321251891267</v>
      </c>
      <c r="H483" s="16">
        <f t="shared" si="38"/>
        <v>7.38578253404281</v>
      </c>
      <c r="I483" s="16">
        <f t="shared" si="39"/>
        <v>33.6463426550839</v>
      </c>
    </row>
    <row r="484" spans="1:9">
      <c r="A484" s="13" t="s">
        <v>495</v>
      </c>
      <c r="B484" s="13" t="s">
        <v>16</v>
      </c>
      <c r="C484" s="14">
        <v>96</v>
      </c>
      <c r="D484" s="15">
        <v>9.6</v>
      </c>
      <c r="E484" s="15">
        <f t="shared" si="35"/>
        <v>8.13559322033898</v>
      </c>
      <c r="F484" s="16">
        <f t="shared" si="36"/>
        <v>1.46440677966102</v>
      </c>
      <c r="G484" s="16">
        <f t="shared" si="37"/>
        <v>0.0847457627118644</v>
      </c>
      <c r="H484" s="16">
        <f t="shared" si="38"/>
        <v>0.0152542372881356</v>
      </c>
      <c r="I484" s="16">
        <f t="shared" si="39"/>
        <v>0.0694915254237288</v>
      </c>
    </row>
    <row r="485" spans="1:9">
      <c r="A485" s="13" t="s">
        <v>496</v>
      </c>
      <c r="B485" s="13" t="s">
        <v>16</v>
      </c>
      <c r="C485" s="14">
        <v>261</v>
      </c>
      <c r="D485" s="15">
        <v>28224.54</v>
      </c>
      <c r="E485" s="15">
        <f t="shared" si="35"/>
        <v>23919.1016949153</v>
      </c>
      <c r="F485" s="16">
        <f t="shared" si="36"/>
        <v>4305.43830508475</v>
      </c>
      <c r="G485" s="16">
        <f t="shared" si="37"/>
        <v>91.6440677966102</v>
      </c>
      <c r="H485" s="16">
        <f t="shared" si="38"/>
        <v>16.4959322033898</v>
      </c>
      <c r="I485" s="16">
        <f t="shared" si="39"/>
        <v>75.1481355932204</v>
      </c>
    </row>
    <row r="486" spans="1:9">
      <c r="A486" s="13" t="s">
        <v>497</v>
      </c>
      <c r="B486" s="13" t="s">
        <v>16</v>
      </c>
      <c r="C486" s="14">
        <v>240</v>
      </c>
      <c r="D486" s="15">
        <v>46060.46</v>
      </c>
      <c r="E486" s="15">
        <f t="shared" si="35"/>
        <v>39034.2881355932</v>
      </c>
      <c r="F486" s="16">
        <f t="shared" si="36"/>
        <v>7026.17186440678</v>
      </c>
      <c r="G486" s="16">
        <f t="shared" si="37"/>
        <v>162.642867231638</v>
      </c>
      <c r="H486" s="16">
        <f t="shared" si="38"/>
        <v>29.2757161016949</v>
      </c>
      <c r="I486" s="16">
        <f t="shared" si="39"/>
        <v>133.367151129943</v>
      </c>
    </row>
    <row r="487" spans="1:9">
      <c r="A487" s="13" t="s">
        <v>498</v>
      </c>
      <c r="B487" s="13" t="s">
        <v>16</v>
      </c>
      <c r="C487" s="14">
        <v>35</v>
      </c>
      <c r="D487" s="15">
        <v>8594.7</v>
      </c>
      <c r="E487" s="15">
        <f t="shared" si="35"/>
        <v>7283.64406779661</v>
      </c>
      <c r="F487" s="16">
        <f t="shared" si="36"/>
        <v>1311.05593220339</v>
      </c>
      <c r="G487" s="16">
        <f t="shared" si="37"/>
        <v>208.10411622276</v>
      </c>
      <c r="H487" s="16">
        <f t="shared" si="38"/>
        <v>37.4587409200969</v>
      </c>
      <c r="I487" s="16">
        <f t="shared" si="39"/>
        <v>170.645375302663</v>
      </c>
    </row>
    <row r="488" spans="1:9">
      <c r="A488" s="13" t="s">
        <v>499</v>
      </c>
      <c r="B488" s="13" t="s">
        <v>16</v>
      </c>
      <c r="C488" s="14">
        <v>20</v>
      </c>
      <c r="D488" s="15">
        <v>3790.82</v>
      </c>
      <c r="E488" s="15">
        <f t="shared" si="35"/>
        <v>3212.5593220339</v>
      </c>
      <c r="F488" s="16">
        <f t="shared" si="36"/>
        <v>578.260677966102</v>
      </c>
      <c r="G488" s="16">
        <f t="shared" si="37"/>
        <v>160.627966101695</v>
      </c>
      <c r="H488" s="16">
        <f t="shared" si="38"/>
        <v>28.9130338983051</v>
      </c>
      <c r="I488" s="16">
        <f t="shared" si="39"/>
        <v>131.71493220339</v>
      </c>
    </row>
    <row r="489" spans="1:9">
      <c r="A489" s="13" t="s">
        <v>500</v>
      </c>
      <c r="B489" s="13" t="s">
        <v>16</v>
      </c>
      <c r="C489" s="14">
        <v>632</v>
      </c>
      <c r="D489" s="15">
        <v>71523.66</v>
      </c>
      <c r="E489" s="15">
        <f t="shared" si="35"/>
        <v>60613.2711864407</v>
      </c>
      <c r="F489" s="16">
        <f t="shared" si="36"/>
        <v>10910.3888135593</v>
      </c>
      <c r="G489" s="16">
        <f t="shared" si="37"/>
        <v>95.9070746620897</v>
      </c>
      <c r="H489" s="16">
        <f t="shared" si="38"/>
        <v>17.2632734391761</v>
      </c>
      <c r="I489" s="16">
        <f t="shared" si="39"/>
        <v>78.6438012229136</v>
      </c>
    </row>
    <row r="490" spans="1:9">
      <c r="A490" s="13" t="s">
        <v>501</v>
      </c>
      <c r="B490" s="13" t="s">
        <v>16</v>
      </c>
      <c r="C490" s="14">
        <v>1</v>
      </c>
      <c r="D490" s="15">
        <v>339.264</v>
      </c>
      <c r="E490" s="15">
        <f t="shared" si="35"/>
        <v>287.51186440678</v>
      </c>
      <c r="F490" s="16">
        <f t="shared" si="36"/>
        <v>51.7521355932203</v>
      </c>
      <c r="G490" s="16">
        <f t="shared" si="37"/>
        <v>287.51186440678</v>
      </c>
      <c r="H490" s="16">
        <f t="shared" si="38"/>
        <v>51.7521355932203</v>
      </c>
      <c r="I490" s="16">
        <f t="shared" si="39"/>
        <v>235.75972881356</v>
      </c>
    </row>
    <row r="491" spans="1:9">
      <c r="A491" s="13" t="s">
        <v>502</v>
      </c>
      <c r="B491" s="13" t="s">
        <v>16</v>
      </c>
      <c r="C491" s="14">
        <v>15</v>
      </c>
      <c r="D491" s="15">
        <v>2399.4</v>
      </c>
      <c r="E491" s="15">
        <f t="shared" si="35"/>
        <v>2033.38983050847</v>
      </c>
      <c r="F491" s="16">
        <f t="shared" si="36"/>
        <v>366.010169491525</v>
      </c>
      <c r="G491" s="16">
        <f t="shared" si="37"/>
        <v>135.559322033898</v>
      </c>
      <c r="H491" s="16">
        <f t="shared" si="38"/>
        <v>24.4006779661017</v>
      </c>
      <c r="I491" s="16">
        <f t="shared" si="39"/>
        <v>111.158644067796</v>
      </c>
    </row>
    <row r="492" spans="1:9">
      <c r="A492" s="13" t="s">
        <v>503</v>
      </c>
      <c r="B492" s="13" t="s">
        <v>16</v>
      </c>
      <c r="C492" s="14">
        <v>85</v>
      </c>
      <c r="D492" s="15">
        <v>13652.7</v>
      </c>
      <c r="E492" s="15">
        <f t="shared" si="35"/>
        <v>11570.0847457627</v>
      </c>
      <c r="F492" s="16">
        <f t="shared" si="36"/>
        <v>2082.61525423729</v>
      </c>
      <c r="G492" s="16">
        <f t="shared" si="37"/>
        <v>136.118644067797</v>
      </c>
      <c r="H492" s="16">
        <f t="shared" si="38"/>
        <v>24.5013559322034</v>
      </c>
      <c r="I492" s="16">
        <f t="shared" si="39"/>
        <v>111.617288135594</v>
      </c>
    </row>
    <row r="493" spans="1:9">
      <c r="A493" s="13" t="s">
        <v>504</v>
      </c>
      <c r="B493" s="13" t="s">
        <v>16</v>
      </c>
      <c r="C493" s="14">
        <v>10</v>
      </c>
      <c r="D493" s="15">
        <v>2433.16</v>
      </c>
      <c r="E493" s="15">
        <f t="shared" si="35"/>
        <v>2062</v>
      </c>
      <c r="F493" s="16">
        <f t="shared" si="36"/>
        <v>371.16</v>
      </c>
      <c r="G493" s="16">
        <f t="shared" si="37"/>
        <v>206.2</v>
      </c>
      <c r="H493" s="16">
        <f t="shared" si="38"/>
        <v>37.116</v>
      </c>
      <c r="I493" s="16">
        <f t="shared" si="39"/>
        <v>169.084</v>
      </c>
    </row>
    <row r="494" spans="1:9">
      <c r="A494" s="13" t="s">
        <v>505</v>
      </c>
      <c r="B494" s="13" t="s">
        <v>16</v>
      </c>
      <c r="C494" s="14">
        <v>16</v>
      </c>
      <c r="D494" s="15">
        <v>5486.534</v>
      </c>
      <c r="E494" s="15">
        <f t="shared" si="35"/>
        <v>4649.60508474576</v>
      </c>
      <c r="F494" s="16">
        <f t="shared" si="36"/>
        <v>836.928915254237</v>
      </c>
      <c r="G494" s="16">
        <f t="shared" si="37"/>
        <v>290.60031779661</v>
      </c>
      <c r="H494" s="16">
        <f t="shared" si="38"/>
        <v>52.3080572033898</v>
      </c>
      <c r="I494" s="16">
        <f t="shared" si="39"/>
        <v>238.29226059322</v>
      </c>
    </row>
    <row r="495" spans="1:9">
      <c r="A495" s="13" t="s">
        <v>506</v>
      </c>
      <c r="B495" s="13" t="s">
        <v>16</v>
      </c>
      <c r="C495" s="14">
        <v>70</v>
      </c>
      <c r="D495" s="15">
        <v>11694.27</v>
      </c>
      <c r="E495" s="15">
        <f t="shared" si="35"/>
        <v>9910.39830508475</v>
      </c>
      <c r="F495" s="16">
        <f t="shared" si="36"/>
        <v>1783.87169491525</v>
      </c>
      <c r="G495" s="16">
        <f t="shared" si="37"/>
        <v>141.577118644068</v>
      </c>
      <c r="H495" s="16">
        <f t="shared" si="38"/>
        <v>25.4838813559322</v>
      </c>
      <c r="I495" s="16">
        <f t="shared" si="39"/>
        <v>116.093237288136</v>
      </c>
    </row>
    <row r="496" spans="1:9">
      <c r="A496" s="13" t="s">
        <v>507</v>
      </c>
      <c r="B496" s="13" t="s">
        <v>16</v>
      </c>
      <c r="C496" s="14">
        <v>20</v>
      </c>
      <c r="D496" s="15">
        <v>699.74</v>
      </c>
      <c r="E496" s="15">
        <f t="shared" si="35"/>
        <v>593</v>
      </c>
      <c r="F496" s="16">
        <f t="shared" si="36"/>
        <v>106.74</v>
      </c>
      <c r="G496" s="16">
        <f t="shared" si="37"/>
        <v>29.65</v>
      </c>
      <c r="H496" s="16">
        <f t="shared" si="38"/>
        <v>5.337</v>
      </c>
      <c r="I496" s="16">
        <f t="shared" si="39"/>
        <v>24.313</v>
      </c>
    </row>
    <row r="497" spans="1:9">
      <c r="A497" s="13" t="s">
        <v>508</v>
      </c>
      <c r="B497" s="13" t="s">
        <v>16</v>
      </c>
      <c r="C497" s="14">
        <v>50</v>
      </c>
      <c r="D497" s="15">
        <v>1749.35</v>
      </c>
      <c r="E497" s="15">
        <f t="shared" si="35"/>
        <v>1482.5</v>
      </c>
      <c r="F497" s="16">
        <f t="shared" si="36"/>
        <v>266.85</v>
      </c>
      <c r="G497" s="16">
        <f t="shared" si="37"/>
        <v>29.65</v>
      </c>
      <c r="H497" s="16">
        <f t="shared" si="38"/>
        <v>5.337</v>
      </c>
      <c r="I497" s="16">
        <f t="shared" si="39"/>
        <v>24.313</v>
      </c>
    </row>
    <row r="498" spans="1:9">
      <c r="A498" s="13" t="s">
        <v>509</v>
      </c>
      <c r="B498" s="13" t="s">
        <v>16</v>
      </c>
      <c r="C498" s="14">
        <v>170</v>
      </c>
      <c r="D498" s="15">
        <v>5947.79</v>
      </c>
      <c r="E498" s="15">
        <f t="shared" si="35"/>
        <v>5040.5</v>
      </c>
      <c r="F498" s="16">
        <f t="shared" si="36"/>
        <v>907.29</v>
      </c>
      <c r="G498" s="16">
        <f t="shared" si="37"/>
        <v>29.65</v>
      </c>
      <c r="H498" s="16">
        <f t="shared" si="38"/>
        <v>5.337</v>
      </c>
      <c r="I498" s="16">
        <f t="shared" si="39"/>
        <v>24.313</v>
      </c>
    </row>
    <row r="499" spans="1:9">
      <c r="A499" s="13" t="s">
        <v>510</v>
      </c>
      <c r="B499" s="13" t="s">
        <v>16</v>
      </c>
      <c r="C499" s="14">
        <v>125</v>
      </c>
      <c r="D499" s="15">
        <v>7850.66</v>
      </c>
      <c r="E499" s="15">
        <f t="shared" si="35"/>
        <v>6653.10169491525</v>
      </c>
      <c r="F499" s="16">
        <f t="shared" si="36"/>
        <v>1197.55830508475</v>
      </c>
      <c r="G499" s="16">
        <f t="shared" si="37"/>
        <v>53.224813559322</v>
      </c>
      <c r="H499" s="16">
        <f t="shared" si="38"/>
        <v>9.58046644067797</v>
      </c>
      <c r="I499" s="16">
        <f t="shared" si="39"/>
        <v>43.644347118644</v>
      </c>
    </row>
    <row r="500" spans="1:9">
      <c r="A500" s="13" t="s">
        <v>511</v>
      </c>
      <c r="B500" s="13" t="s">
        <v>16</v>
      </c>
      <c r="C500" s="14">
        <v>32</v>
      </c>
      <c r="D500" s="15">
        <v>2664.648</v>
      </c>
      <c r="E500" s="15">
        <f t="shared" si="35"/>
        <v>2258.17627118644</v>
      </c>
      <c r="F500" s="16">
        <f t="shared" si="36"/>
        <v>406.471728813559</v>
      </c>
      <c r="G500" s="16">
        <f t="shared" si="37"/>
        <v>70.5680084745763</v>
      </c>
      <c r="H500" s="16">
        <f t="shared" si="38"/>
        <v>12.7022415254237</v>
      </c>
      <c r="I500" s="16">
        <f t="shared" si="39"/>
        <v>57.8657669491526</v>
      </c>
    </row>
    <row r="501" spans="1:9">
      <c r="A501" s="13" t="s">
        <v>512</v>
      </c>
      <c r="B501" s="13" t="s">
        <v>16</v>
      </c>
      <c r="C501" s="14">
        <v>20</v>
      </c>
      <c r="D501" s="15">
        <v>1232.02</v>
      </c>
      <c r="E501" s="15">
        <f t="shared" si="35"/>
        <v>1044.08474576271</v>
      </c>
      <c r="F501" s="16">
        <f t="shared" si="36"/>
        <v>187.935254237288</v>
      </c>
      <c r="G501" s="16">
        <f t="shared" si="37"/>
        <v>52.2042372881356</v>
      </c>
      <c r="H501" s="16">
        <f t="shared" si="38"/>
        <v>9.39676271186441</v>
      </c>
      <c r="I501" s="16">
        <f t="shared" si="39"/>
        <v>42.8074745762712</v>
      </c>
    </row>
    <row r="502" spans="1:9">
      <c r="A502" s="13" t="s">
        <v>513</v>
      </c>
      <c r="B502" s="13" t="s">
        <v>16</v>
      </c>
      <c r="C502" s="14">
        <v>450</v>
      </c>
      <c r="D502" s="15">
        <v>16108.17</v>
      </c>
      <c r="E502" s="15">
        <f t="shared" si="35"/>
        <v>13650.9915254237</v>
      </c>
      <c r="F502" s="16">
        <f t="shared" si="36"/>
        <v>2457.17847457627</v>
      </c>
      <c r="G502" s="16">
        <f t="shared" si="37"/>
        <v>30.3355367231638</v>
      </c>
      <c r="H502" s="16">
        <f t="shared" si="38"/>
        <v>5.46039661016949</v>
      </c>
      <c r="I502" s="16">
        <f t="shared" si="39"/>
        <v>24.8751401129943</v>
      </c>
    </row>
    <row r="503" spans="1:9">
      <c r="A503" s="13" t="s">
        <v>514</v>
      </c>
      <c r="B503" s="13" t="s">
        <v>16</v>
      </c>
      <c r="C503" s="14">
        <v>250</v>
      </c>
      <c r="D503" s="15">
        <v>10337</v>
      </c>
      <c r="E503" s="15">
        <f t="shared" si="35"/>
        <v>8760.16949152542</v>
      </c>
      <c r="F503" s="16">
        <f t="shared" si="36"/>
        <v>1576.83050847458</v>
      </c>
      <c r="G503" s="16">
        <f t="shared" si="37"/>
        <v>35.0406779661017</v>
      </c>
      <c r="H503" s="16">
        <f t="shared" si="38"/>
        <v>6.3073220338983</v>
      </c>
      <c r="I503" s="16">
        <f t="shared" si="39"/>
        <v>28.7333559322034</v>
      </c>
    </row>
    <row r="504" spans="1:9">
      <c r="A504" s="13" t="s">
        <v>515</v>
      </c>
      <c r="B504" s="13" t="s">
        <v>16</v>
      </c>
      <c r="C504" s="14">
        <v>140</v>
      </c>
      <c r="D504" s="15">
        <v>10775.16</v>
      </c>
      <c r="E504" s="15">
        <f t="shared" si="35"/>
        <v>9131.49152542373</v>
      </c>
      <c r="F504" s="16">
        <f t="shared" si="36"/>
        <v>1643.66847457627</v>
      </c>
      <c r="G504" s="16">
        <f t="shared" si="37"/>
        <v>65.2249394673124</v>
      </c>
      <c r="H504" s="16">
        <f t="shared" si="38"/>
        <v>11.7404891041162</v>
      </c>
      <c r="I504" s="16">
        <f t="shared" si="39"/>
        <v>53.4844503631962</v>
      </c>
    </row>
    <row r="505" spans="1:9">
      <c r="A505" s="13" t="s">
        <v>516</v>
      </c>
      <c r="B505" s="13" t="s">
        <v>16</v>
      </c>
      <c r="C505" s="14">
        <v>32</v>
      </c>
      <c r="D505" s="15">
        <v>3177.078</v>
      </c>
      <c r="E505" s="15">
        <f t="shared" si="35"/>
        <v>2692.43898305085</v>
      </c>
      <c r="F505" s="16">
        <f t="shared" si="36"/>
        <v>484.639016949153</v>
      </c>
      <c r="G505" s="16">
        <f t="shared" si="37"/>
        <v>84.138718220339</v>
      </c>
      <c r="H505" s="16">
        <f t="shared" si="38"/>
        <v>15.144969279661</v>
      </c>
      <c r="I505" s="16">
        <f t="shared" si="39"/>
        <v>68.993748940678</v>
      </c>
    </row>
    <row r="506" spans="1:9">
      <c r="A506" s="13" t="s">
        <v>517</v>
      </c>
      <c r="B506" s="13" t="s">
        <v>16</v>
      </c>
      <c r="C506" s="14">
        <v>20</v>
      </c>
      <c r="D506" s="15">
        <v>1516.34</v>
      </c>
      <c r="E506" s="15">
        <f t="shared" si="35"/>
        <v>1285.03389830508</v>
      </c>
      <c r="F506" s="16">
        <f t="shared" si="36"/>
        <v>231.306101694915</v>
      </c>
      <c r="G506" s="16">
        <f t="shared" si="37"/>
        <v>64.2516949152542</v>
      </c>
      <c r="H506" s="16">
        <f t="shared" si="38"/>
        <v>11.5653050847458</v>
      </c>
      <c r="I506" s="16">
        <f t="shared" si="39"/>
        <v>52.6863898305084</v>
      </c>
    </row>
    <row r="507" spans="1:9">
      <c r="A507" s="13" t="s">
        <v>518</v>
      </c>
      <c r="B507" s="13" t="s">
        <v>16</v>
      </c>
      <c r="C507" s="14">
        <v>631</v>
      </c>
      <c r="D507" s="15">
        <v>27400.948</v>
      </c>
      <c r="E507" s="15">
        <f t="shared" si="35"/>
        <v>23221.1423728814</v>
      </c>
      <c r="F507" s="16">
        <f t="shared" si="36"/>
        <v>4179.80562711864</v>
      </c>
      <c r="G507" s="16">
        <f t="shared" si="37"/>
        <v>36.8005425877676</v>
      </c>
      <c r="H507" s="16">
        <f t="shared" si="38"/>
        <v>6.62409766579817</v>
      </c>
      <c r="I507" s="16">
        <f t="shared" si="39"/>
        <v>30.1764449219694</v>
      </c>
    </row>
    <row r="508" spans="1:9">
      <c r="A508" s="13" t="s">
        <v>519</v>
      </c>
      <c r="B508" s="13" t="s">
        <v>16</v>
      </c>
      <c r="C508" s="14">
        <v>110</v>
      </c>
      <c r="D508" s="15">
        <v>6297.61</v>
      </c>
      <c r="E508" s="15">
        <f t="shared" si="35"/>
        <v>5336.95762711864</v>
      </c>
      <c r="F508" s="16">
        <f t="shared" si="36"/>
        <v>960.652372881356</v>
      </c>
      <c r="G508" s="16">
        <f t="shared" si="37"/>
        <v>48.5177966101695</v>
      </c>
      <c r="H508" s="16">
        <f t="shared" si="38"/>
        <v>8.73320338983051</v>
      </c>
      <c r="I508" s="16">
        <f t="shared" si="39"/>
        <v>39.784593220339</v>
      </c>
    </row>
    <row r="509" spans="1:9">
      <c r="A509" s="13" t="s">
        <v>520</v>
      </c>
      <c r="B509" s="13" t="s">
        <v>16</v>
      </c>
      <c r="C509" s="14">
        <v>160</v>
      </c>
      <c r="D509" s="15">
        <v>16598.95</v>
      </c>
      <c r="E509" s="15">
        <f t="shared" si="35"/>
        <v>14066.906779661</v>
      </c>
      <c r="F509" s="16">
        <f t="shared" si="36"/>
        <v>2532.04322033898</v>
      </c>
      <c r="G509" s="16">
        <f t="shared" si="37"/>
        <v>87.9181673728814</v>
      </c>
      <c r="H509" s="16">
        <f t="shared" si="38"/>
        <v>15.8252701271186</v>
      </c>
      <c r="I509" s="16">
        <f t="shared" si="39"/>
        <v>72.0928972457628</v>
      </c>
    </row>
    <row r="510" spans="1:9">
      <c r="A510" s="13" t="s">
        <v>521</v>
      </c>
      <c r="B510" s="13" t="s">
        <v>16</v>
      </c>
      <c r="C510" s="14">
        <v>32</v>
      </c>
      <c r="D510" s="15">
        <v>4201.938</v>
      </c>
      <c r="E510" s="15">
        <f t="shared" si="35"/>
        <v>3560.96440677966</v>
      </c>
      <c r="F510" s="16">
        <f t="shared" si="36"/>
        <v>640.973593220339</v>
      </c>
      <c r="G510" s="16">
        <f t="shared" si="37"/>
        <v>111.280137711864</v>
      </c>
      <c r="H510" s="16">
        <f t="shared" si="38"/>
        <v>20.0304247881356</v>
      </c>
      <c r="I510" s="16">
        <f t="shared" si="39"/>
        <v>91.2497129237284</v>
      </c>
    </row>
    <row r="511" spans="1:9">
      <c r="A511" s="13" t="s">
        <v>522</v>
      </c>
      <c r="B511" s="13" t="s">
        <v>16</v>
      </c>
      <c r="C511" s="14">
        <v>20</v>
      </c>
      <c r="D511" s="15">
        <v>2053.36</v>
      </c>
      <c r="E511" s="15">
        <f t="shared" si="35"/>
        <v>1740.13559322034</v>
      </c>
      <c r="F511" s="16">
        <f t="shared" si="36"/>
        <v>313.224406779661</v>
      </c>
      <c r="G511" s="16">
        <f t="shared" si="37"/>
        <v>87.0067796610169</v>
      </c>
      <c r="H511" s="16">
        <f t="shared" si="38"/>
        <v>15.661220338983</v>
      </c>
      <c r="I511" s="16">
        <f t="shared" si="39"/>
        <v>71.3455593220339</v>
      </c>
    </row>
    <row r="512" spans="1:9">
      <c r="A512" s="13" t="s">
        <v>523</v>
      </c>
      <c r="B512" s="13" t="s">
        <v>16</v>
      </c>
      <c r="C512" s="14">
        <v>400</v>
      </c>
      <c r="D512" s="15">
        <v>23379.39</v>
      </c>
      <c r="E512" s="15">
        <f t="shared" si="35"/>
        <v>19813.0423728814</v>
      </c>
      <c r="F512" s="16">
        <f t="shared" si="36"/>
        <v>3566.34762711864</v>
      </c>
      <c r="G512" s="16">
        <f t="shared" si="37"/>
        <v>49.5326059322034</v>
      </c>
      <c r="H512" s="16">
        <f t="shared" si="38"/>
        <v>8.91586906779661</v>
      </c>
      <c r="I512" s="16">
        <f t="shared" si="39"/>
        <v>40.6167368644068</v>
      </c>
    </row>
    <row r="513" spans="1:9">
      <c r="A513" s="13" t="s">
        <v>524</v>
      </c>
      <c r="B513" s="13" t="s">
        <v>16</v>
      </c>
      <c r="C513" s="14">
        <v>340</v>
      </c>
      <c r="D513" s="15">
        <v>24482.4</v>
      </c>
      <c r="E513" s="15">
        <f t="shared" si="35"/>
        <v>20747.7966101695</v>
      </c>
      <c r="F513" s="16">
        <f t="shared" si="36"/>
        <v>3734.60338983051</v>
      </c>
      <c r="G513" s="16">
        <f t="shared" si="37"/>
        <v>61.0229312063809</v>
      </c>
      <c r="H513" s="16">
        <f t="shared" si="38"/>
        <v>10.9841276171486</v>
      </c>
      <c r="I513" s="16">
        <f t="shared" si="39"/>
        <v>50.0388035892323</v>
      </c>
    </row>
    <row r="514" spans="1:9">
      <c r="A514" s="13" t="s">
        <v>525</v>
      </c>
      <c r="B514" s="13" t="s">
        <v>16</v>
      </c>
      <c r="C514" s="14">
        <v>276</v>
      </c>
      <c r="D514" s="15">
        <v>33559.638</v>
      </c>
      <c r="E514" s="15">
        <f t="shared" si="35"/>
        <v>28440.3711864407</v>
      </c>
      <c r="F514" s="16">
        <f t="shared" si="36"/>
        <v>5119.26681355932</v>
      </c>
      <c r="G514" s="16">
        <f t="shared" si="37"/>
        <v>103.044823139278</v>
      </c>
      <c r="H514" s="16">
        <f t="shared" si="38"/>
        <v>18.54806816507</v>
      </c>
      <c r="I514" s="16">
        <f t="shared" si="39"/>
        <v>84.496754974208</v>
      </c>
    </row>
    <row r="515" spans="1:9">
      <c r="A515" s="13" t="s">
        <v>526</v>
      </c>
      <c r="B515" s="13" t="s">
        <v>16</v>
      </c>
      <c r="C515" s="14">
        <v>35</v>
      </c>
      <c r="D515" s="15">
        <v>5767.5</v>
      </c>
      <c r="E515" s="15">
        <f t="shared" si="35"/>
        <v>4887.71186440678</v>
      </c>
      <c r="F515" s="16">
        <f t="shared" si="36"/>
        <v>879.78813559322</v>
      </c>
      <c r="G515" s="16">
        <f t="shared" si="37"/>
        <v>139.648910411622</v>
      </c>
      <c r="H515" s="16">
        <f t="shared" si="38"/>
        <v>25.136803874092</v>
      </c>
      <c r="I515" s="16">
        <f t="shared" si="39"/>
        <v>114.51210653753</v>
      </c>
    </row>
    <row r="516" spans="1:9">
      <c r="A516" s="13" t="s">
        <v>527</v>
      </c>
      <c r="B516" s="13" t="s">
        <v>16</v>
      </c>
      <c r="C516" s="14">
        <v>20</v>
      </c>
      <c r="D516" s="15">
        <v>2400.86</v>
      </c>
      <c r="E516" s="15">
        <f t="shared" si="35"/>
        <v>2034.62711864407</v>
      </c>
      <c r="F516" s="16">
        <f t="shared" si="36"/>
        <v>366.232881355932</v>
      </c>
      <c r="G516" s="16">
        <f t="shared" si="37"/>
        <v>101.731355932203</v>
      </c>
      <c r="H516" s="16">
        <f t="shared" si="38"/>
        <v>18.3116440677966</v>
      </c>
      <c r="I516" s="16">
        <f t="shared" si="39"/>
        <v>83.4197118644064</v>
      </c>
    </row>
    <row r="517" spans="1:9">
      <c r="A517" s="13" t="s">
        <v>528</v>
      </c>
      <c r="B517" s="13" t="s">
        <v>16</v>
      </c>
      <c r="C517" s="14">
        <v>936</v>
      </c>
      <c r="D517" s="15">
        <v>70107.984</v>
      </c>
      <c r="E517" s="15">
        <f t="shared" si="35"/>
        <v>59413.5457627119</v>
      </c>
      <c r="F517" s="16">
        <f t="shared" si="36"/>
        <v>10694.4382372881</v>
      </c>
      <c r="G517" s="16">
        <f t="shared" si="37"/>
        <v>63.4760104302477</v>
      </c>
      <c r="H517" s="16">
        <f t="shared" si="38"/>
        <v>11.4256818774446</v>
      </c>
      <c r="I517" s="16">
        <f t="shared" si="39"/>
        <v>52.0503285528031</v>
      </c>
    </row>
    <row r="518" spans="1:9">
      <c r="A518" s="13" t="s">
        <v>529</v>
      </c>
      <c r="B518" s="13" t="s">
        <v>16</v>
      </c>
      <c r="C518" s="14">
        <v>130</v>
      </c>
      <c r="D518" s="15">
        <v>12404.34</v>
      </c>
      <c r="E518" s="15">
        <f t="shared" si="35"/>
        <v>10512.1525423729</v>
      </c>
      <c r="F518" s="16">
        <f t="shared" si="36"/>
        <v>1892.18745762712</v>
      </c>
      <c r="G518" s="16">
        <f t="shared" si="37"/>
        <v>80.8627118644068</v>
      </c>
      <c r="H518" s="16">
        <f t="shared" si="38"/>
        <v>14.5552881355932</v>
      </c>
      <c r="I518" s="16">
        <f t="shared" si="39"/>
        <v>66.3074237288136</v>
      </c>
    </row>
    <row r="519" spans="1:9">
      <c r="A519" s="13" t="s">
        <v>530</v>
      </c>
      <c r="B519" s="13" t="s">
        <v>16</v>
      </c>
      <c r="C519" s="14">
        <v>120</v>
      </c>
      <c r="D519" s="15">
        <v>19465.32</v>
      </c>
      <c r="E519" s="15">
        <f t="shared" si="35"/>
        <v>16496.0338983051</v>
      </c>
      <c r="F519" s="16">
        <f t="shared" si="36"/>
        <v>2969.28610169492</v>
      </c>
      <c r="G519" s="16">
        <f t="shared" si="37"/>
        <v>137.466949152542</v>
      </c>
      <c r="H519" s="16">
        <f t="shared" si="38"/>
        <v>24.7440508474576</v>
      </c>
      <c r="I519" s="16">
        <f t="shared" si="39"/>
        <v>112.722898305084</v>
      </c>
    </row>
    <row r="520" spans="1:9">
      <c r="A520" s="13" t="s">
        <v>531</v>
      </c>
      <c r="B520" s="13" t="s">
        <v>16</v>
      </c>
      <c r="C520" s="14">
        <v>30</v>
      </c>
      <c r="D520" s="15">
        <v>6536.13</v>
      </c>
      <c r="E520" s="15">
        <f t="shared" ref="E520:E583" si="40">D520*100/118</f>
        <v>5539.09322033898</v>
      </c>
      <c r="F520" s="16">
        <f t="shared" ref="F520:F583" si="41">E520*18%</f>
        <v>997.036779661017</v>
      </c>
      <c r="G520" s="16">
        <f t="shared" ref="G520:G583" si="42">E520/C520</f>
        <v>184.636440677966</v>
      </c>
      <c r="H520" s="16">
        <f t="shared" ref="H520:H583" si="43">G520*18%</f>
        <v>33.2345593220339</v>
      </c>
      <c r="I520" s="16">
        <f t="shared" ref="I520:I583" si="44">G520-H520</f>
        <v>151.401881355932</v>
      </c>
    </row>
    <row r="521" spans="1:9">
      <c r="A521" s="13" t="s">
        <v>532</v>
      </c>
      <c r="B521" s="13" t="s">
        <v>16</v>
      </c>
      <c r="C521" s="14">
        <v>345</v>
      </c>
      <c r="D521" s="15">
        <v>34023.16</v>
      </c>
      <c r="E521" s="15">
        <f t="shared" si="40"/>
        <v>28833.186440678</v>
      </c>
      <c r="F521" s="16">
        <f t="shared" si="41"/>
        <v>5189.97355932203</v>
      </c>
      <c r="G521" s="16">
        <f t="shared" si="42"/>
        <v>83.5744534512405</v>
      </c>
      <c r="H521" s="16">
        <f t="shared" si="43"/>
        <v>15.0434016212233</v>
      </c>
      <c r="I521" s="16">
        <f t="shared" si="44"/>
        <v>68.5310518300172</v>
      </c>
    </row>
    <row r="522" spans="1:9">
      <c r="A522" s="13" t="s">
        <v>533</v>
      </c>
      <c r="B522" s="13" t="s">
        <v>16</v>
      </c>
      <c r="C522" s="14">
        <v>120</v>
      </c>
      <c r="D522" s="15">
        <v>11450.16</v>
      </c>
      <c r="E522" s="15">
        <f t="shared" si="40"/>
        <v>9703.52542372881</v>
      </c>
      <c r="F522" s="16">
        <f t="shared" si="41"/>
        <v>1746.63457627119</v>
      </c>
      <c r="G522" s="16">
        <f t="shared" si="42"/>
        <v>80.8627118644068</v>
      </c>
      <c r="H522" s="16">
        <f t="shared" si="43"/>
        <v>14.5552881355932</v>
      </c>
      <c r="I522" s="16">
        <f t="shared" si="44"/>
        <v>66.3074237288136</v>
      </c>
    </row>
    <row r="523" spans="1:9">
      <c r="A523" s="13" t="s">
        <v>534</v>
      </c>
      <c r="B523" s="13" t="s">
        <v>16</v>
      </c>
      <c r="C523" s="14">
        <v>115</v>
      </c>
      <c r="D523" s="15">
        <v>18802.235</v>
      </c>
      <c r="E523" s="15">
        <f t="shared" si="40"/>
        <v>15934.0974576271</v>
      </c>
      <c r="F523" s="16">
        <f t="shared" si="41"/>
        <v>2868.13754237288</v>
      </c>
      <c r="G523" s="16">
        <f t="shared" si="42"/>
        <v>138.557369196758</v>
      </c>
      <c r="H523" s="16">
        <f t="shared" si="43"/>
        <v>24.9403264554164</v>
      </c>
      <c r="I523" s="16">
        <f t="shared" si="44"/>
        <v>113.617042741342</v>
      </c>
    </row>
    <row r="524" spans="1:9">
      <c r="A524" s="13" t="s">
        <v>535</v>
      </c>
      <c r="B524" s="13" t="s">
        <v>16</v>
      </c>
      <c r="C524" s="14">
        <v>36</v>
      </c>
      <c r="D524" s="15">
        <v>7988.604</v>
      </c>
      <c r="E524" s="15">
        <f t="shared" si="40"/>
        <v>6770.00338983051</v>
      </c>
      <c r="F524" s="16">
        <f t="shared" si="41"/>
        <v>1218.60061016949</v>
      </c>
      <c r="G524" s="16">
        <f t="shared" si="42"/>
        <v>188.055649717514</v>
      </c>
      <c r="H524" s="16">
        <f t="shared" si="43"/>
        <v>33.8500169491525</v>
      </c>
      <c r="I524" s="16">
        <f t="shared" si="44"/>
        <v>154.205632768362</v>
      </c>
    </row>
    <row r="525" spans="1:9">
      <c r="A525" s="13" t="s">
        <v>536</v>
      </c>
      <c r="B525" s="13" t="s">
        <v>16</v>
      </c>
      <c r="C525" s="14">
        <v>20</v>
      </c>
      <c r="D525" s="15">
        <v>3222.2</v>
      </c>
      <c r="E525" s="15">
        <f t="shared" si="40"/>
        <v>2730.67796610169</v>
      </c>
      <c r="F525" s="16">
        <f t="shared" si="41"/>
        <v>491.522033898305</v>
      </c>
      <c r="G525" s="16">
        <f t="shared" si="42"/>
        <v>136.533898305085</v>
      </c>
      <c r="H525" s="16">
        <f t="shared" si="43"/>
        <v>24.5761016949153</v>
      </c>
      <c r="I525" s="16">
        <f t="shared" si="44"/>
        <v>111.95779661017</v>
      </c>
    </row>
    <row r="526" spans="1:9">
      <c r="A526" s="13" t="s">
        <v>537</v>
      </c>
      <c r="B526" s="13" t="s">
        <v>16</v>
      </c>
      <c r="C526" s="14">
        <v>239</v>
      </c>
      <c r="D526" s="15">
        <v>23319.372</v>
      </c>
      <c r="E526" s="15">
        <f t="shared" si="40"/>
        <v>19762.1796610169</v>
      </c>
      <c r="F526" s="16">
        <f t="shared" si="41"/>
        <v>3557.19233898305</v>
      </c>
      <c r="G526" s="16">
        <f t="shared" si="42"/>
        <v>82.6869441883554</v>
      </c>
      <c r="H526" s="16">
        <f t="shared" si="43"/>
        <v>14.883649953904</v>
      </c>
      <c r="I526" s="16">
        <f t="shared" si="44"/>
        <v>67.8032942344514</v>
      </c>
    </row>
    <row r="527" spans="1:9">
      <c r="A527" s="13" t="s">
        <v>538</v>
      </c>
      <c r="B527" s="13" t="s">
        <v>16</v>
      </c>
      <c r="C527" s="14">
        <v>100</v>
      </c>
      <c r="D527" s="15">
        <v>2500</v>
      </c>
      <c r="E527" s="15">
        <f t="shared" si="40"/>
        <v>2118.64406779661</v>
      </c>
      <c r="F527" s="16">
        <f t="shared" si="41"/>
        <v>381.35593220339</v>
      </c>
      <c r="G527" s="16">
        <f t="shared" si="42"/>
        <v>21.1864406779661</v>
      </c>
      <c r="H527" s="16">
        <f t="shared" si="43"/>
        <v>3.8135593220339</v>
      </c>
      <c r="I527" s="16">
        <f t="shared" si="44"/>
        <v>17.3728813559322</v>
      </c>
    </row>
    <row r="528" spans="1:9">
      <c r="A528" s="13" t="s">
        <v>539</v>
      </c>
      <c r="B528" s="13" t="s">
        <v>16</v>
      </c>
      <c r="C528" s="14">
        <v>50</v>
      </c>
      <c r="D528" s="15">
        <v>1250</v>
      </c>
      <c r="E528" s="15">
        <f t="shared" si="40"/>
        <v>1059.32203389831</v>
      </c>
      <c r="F528" s="16">
        <f t="shared" si="41"/>
        <v>190.677966101695</v>
      </c>
      <c r="G528" s="16">
        <f t="shared" si="42"/>
        <v>21.1864406779661</v>
      </c>
      <c r="H528" s="16">
        <f t="shared" si="43"/>
        <v>3.8135593220339</v>
      </c>
      <c r="I528" s="16">
        <f t="shared" si="44"/>
        <v>17.3728813559322</v>
      </c>
    </row>
    <row r="529" spans="1:9">
      <c r="A529" s="13" t="s">
        <v>540</v>
      </c>
      <c r="B529" s="13" t="s">
        <v>16</v>
      </c>
      <c r="C529" s="14">
        <v>170</v>
      </c>
      <c r="D529" s="15">
        <v>21528.12</v>
      </c>
      <c r="E529" s="15">
        <f t="shared" si="40"/>
        <v>18244.1694915254</v>
      </c>
      <c r="F529" s="16">
        <f t="shared" si="41"/>
        <v>3283.95050847458</v>
      </c>
      <c r="G529" s="16">
        <f t="shared" si="42"/>
        <v>107.318644067797</v>
      </c>
      <c r="H529" s="16">
        <f t="shared" si="43"/>
        <v>19.3173559322034</v>
      </c>
      <c r="I529" s="16">
        <f t="shared" si="44"/>
        <v>88.0012881355936</v>
      </c>
    </row>
    <row r="530" spans="1:9">
      <c r="A530" s="13" t="s">
        <v>541</v>
      </c>
      <c r="B530" s="13" t="s">
        <v>16</v>
      </c>
      <c r="C530" s="14">
        <v>202</v>
      </c>
      <c r="D530" s="15">
        <v>24453.4</v>
      </c>
      <c r="E530" s="15">
        <f t="shared" si="40"/>
        <v>20723.2203389831</v>
      </c>
      <c r="F530" s="16">
        <f t="shared" si="41"/>
        <v>3730.17966101695</v>
      </c>
      <c r="G530" s="16">
        <f t="shared" si="42"/>
        <v>102.590199697936</v>
      </c>
      <c r="H530" s="16">
        <f t="shared" si="43"/>
        <v>18.4662359456285</v>
      </c>
      <c r="I530" s="16">
        <f t="shared" si="44"/>
        <v>84.1239637523075</v>
      </c>
    </row>
    <row r="531" spans="1:9">
      <c r="A531" s="13" t="s">
        <v>542</v>
      </c>
      <c r="B531" s="13" t="s">
        <v>16</v>
      </c>
      <c r="C531" s="14">
        <v>11</v>
      </c>
      <c r="D531" s="15">
        <v>1398.52</v>
      </c>
      <c r="E531" s="15">
        <f t="shared" si="40"/>
        <v>1185.18644067797</v>
      </c>
      <c r="F531" s="16">
        <f t="shared" si="41"/>
        <v>213.333559322034</v>
      </c>
      <c r="G531" s="16">
        <f t="shared" si="42"/>
        <v>107.744221879815</v>
      </c>
      <c r="H531" s="16">
        <f t="shared" si="43"/>
        <v>19.3939599383667</v>
      </c>
      <c r="I531" s="16">
        <f t="shared" si="44"/>
        <v>88.3502619414483</v>
      </c>
    </row>
    <row r="532" spans="1:9">
      <c r="A532" s="13" t="s">
        <v>543</v>
      </c>
      <c r="B532" s="13" t="s">
        <v>16</v>
      </c>
      <c r="C532" s="14">
        <v>283</v>
      </c>
      <c r="D532" s="15">
        <v>35466.298</v>
      </c>
      <c r="E532" s="15">
        <f t="shared" si="40"/>
        <v>30056.1847457627</v>
      </c>
      <c r="F532" s="16">
        <f t="shared" si="41"/>
        <v>5410.11325423729</v>
      </c>
      <c r="G532" s="16">
        <f t="shared" si="42"/>
        <v>106.205599808349</v>
      </c>
      <c r="H532" s="16">
        <f t="shared" si="43"/>
        <v>19.1170079655028</v>
      </c>
      <c r="I532" s="16">
        <f t="shared" si="44"/>
        <v>87.0885918428462</v>
      </c>
    </row>
    <row r="533" spans="1:9">
      <c r="A533" s="13" t="s">
        <v>544</v>
      </c>
      <c r="B533" s="13" t="s">
        <v>16</v>
      </c>
      <c r="C533" s="14">
        <v>61</v>
      </c>
      <c r="D533" s="15">
        <v>6494.073</v>
      </c>
      <c r="E533" s="15">
        <f t="shared" si="40"/>
        <v>5503.45169491525</v>
      </c>
      <c r="F533" s="16">
        <f t="shared" si="41"/>
        <v>990.621305084746</v>
      </c>
      <c r="G533" s="16">
        <f t="shared" si="42"/>
        <v>90.2205195887747</v>
      </c>
      <c r="H533" s="16">
        <f t="shared" si="43"/>
        <v>16.2396935259794</v>
      </c>
      <c r="I533" s="16">
        <f t="shared" si="44"/>
        <v>73.9808260627953</v>
      </c>
    </row>
    <row r="534" spans="1:9">
      <c r="A534" s="13" t="s">
        <v>545</v>
      </c>
      <c r="B534" s="13" t="s">
        <v>16</v>
      </c>
      <c r="C534" s="14">
        <v>1</v>
      </c>
      <c r="D534" s="15">
        <v>45</v>
      </c>
      <c r="E534" s="15">
        <f t="shared" si="40"/>
        <v>38.135593220339</v>
      </c>
      <c r="F534" s="16">
        <f t="shared" si="41"/>
        <v>6.86440677966102</v>
      </c>
      <c r="G534" s="16">
        <f t="shared" si="42"/>
        <v>38.135593220339</v>
      </c>
      <c r="H534" s="16">
        <f t="shared" si="43"/>
        <v>6.86440677966102</v>
      </c>
      <c r="I534" s="16">
        <f t="shared" si="44"/>
        <v>31.271186440678</v>
      </c>
    </row>
    <row r="535" spans="1:9">
      <c r="A535" s="13" t="s">
        <v>546</v>
      </c>
      <c r="B535" s="13" t="s">
        <v>16</v>
      </c>
      <c r="C535" s="14">
        <v>55</v>
      </c>
      <c r="D535" s="15">
        <v>9730.83</v>
      </c>
      <c r="E535" s="15">
        <f t="shared" si="40"/>
        <v>8246.46610169492</v>
      </c>
      <c r="F535" s="16">
        <f t="shared" si="41"/>
        <v>1484.36389830508</v>
      </c>
      <c r="G535" s="16">
        <f t="shared" si="42"/>
        <v>149.935747303544</v>
      </c>
      <c r="H535" s="16">
        <f t="shared" si="43"/>
        <v>26.9884345146379</v>
      </c>
      <c r="I535" s="16">
        <f t="shared" si="44"/>
        <v>122.947312788906</v>
      </c>
    </row>
    <row r="536" spans="1:9">
      <c r="A536" s="13" t="s">
        <v>547</v>
      </c>
      <c r="B536" s="13" t="s">
        <v>16</v>
      </c>
      <c r="C536" s="14">
        <v>300</v>
      </c>
      <c r="D536" s="15">
        <v>18225</v>
      </c>
      <c r="E536" s="15">
        <f t="shared" si="40"/>
        <v>15444.9152542373</v>
      </c>
      <c r="F536" s="16">
        <f t="shared" si="41"/>
        <v>2780.08474576271</v>
      </c>
      <c r="G536" s="16">
        <f t="shared" si="42"/>
        <v>51.4830508474576</v>
      </c>
      <c r="H536" s="16">
        <f t="shared" si="43"/>
        <v>9.26694915254237</v>
      </c>
      <c r="I536" s="16">
        <f t="shared" si="44"/>
        <v>42.2161016949152</v>
      </c>
    </row>
    <row r="537" spans="1:9">
      <c r="A537" s="13" t="s">
        <v>548</v>
      </c>
      <c r="B537" s="13" t="s">
        <v>16</v>
      </c>
      <c r="C537" s="14">
        <v>80</v>
      </c>
      <c r="D537" s="15">
        <v>23373.26</v>
      </c>
      <c r="E537" s="15">
        <f t="shared" si="40"/>
        <v>19807.8474576271</v>
      </c>
      <c r="F537" s="16">
        <f t="shared" si="41"/>
        <v>3565.41254237288</v>
      </c>
      <c r="G537" s="16">
        <f t="shared" si="42"/>
        <v>247.598093220339</v>
      </c>
      <c r="H537" s="16">
        <f t="shared" si="43"/>
        <v>44.567656779661</v>
      </c>
      <c r="I537" s="16">
        <f t="shared" si="44"/>
        <v>203.030436440678</v>
      </c>
    </row>
    <row r="538" spans="1:9">
      <c r="A538" s="13" t="s">
        <v>549</v>
      </c>
      <c r="B538" s="13" t="s">
        <v>16</v>
      </c>
      <c r="C538" s="14">
        <v>618</v>
      </c>
      <c r="D538" s="15">
        <v>31945.428</v>
      </c>
      <c r="E538" s="15">
        <f t="shared" si="40"/>
        <v>27072.3966101695</v>
      </c>
      <c r="F538" s="16">
        <f t="shared" si="41"/>
        <v>4873.03138983051</v>
      </c>
      <c r="G538" s="16">
        <f t="shared" si="42"/>
        <v>43.8064670067468</v>
      </c>
      <c r="H538" s="16">
        <f t="shared" si="43"/>
        <v>7.88516406121441</v>
      </c>
      <c r="I538" s="16">
        <f t="shared" si="44"/>
        <v>35.9213029455324</v>
      </c>
    </row>
    <row r="539" spans="1:9">
      <c r="A539" s="13" t="s">
        <v>550</v>
      </c>
      <c r="B539" s="13" t="s">
        <v>16</v>
      </c>
      <c r="C539" s="14">
        <v>20</v>
      </c>
      <c r="D539" s="15">
        <v>847.46</v>
      </c>
      <c r="E539" s="15">
        <f t="shared" si="40"/>
        <v>718.186440677966</v>
      </c>
      <c r="F539" s="16">
        <f t="shared" si="41"/>
        <v>129.273559322034</v>
      </c>
      <c r="G539" s="16">
        <f t="shared" si="42"/>
        <v>35.9093220338983</v>
      </c>
      <c r="H539" s="16">
        <f t="shared" si="43"/>
        <v>6.4636779661017</v>
      </c>
      <c r="I539" s="16">
        <f t="shared" si="44"/>
        <v>29.4456440677966</v>
      </c>
    </row>
    <row r="540" spans="1:9">
      <c r="A540" s="13" t="s">
        <v>551</v>
      </c>
      <c r="B540" s="13" t="s">
        <v>16</v>
      </c>
      <c r="C540" s="14">
        <v>20</v>
      </c>
      <c r="D540" s="15">
        <v>1186.44</v>
      </c>
      <c r="E540" s="15">
        <f t="shared" si="40"/>
        <v>1005.45762711864</v>
      </c>
      <c r="F540" s="16">
        <f t="shared" si="41"/>
        <v>180.982372881356</v>
      </c>
      <c r="G540" s="16">
        <f t="shared" si="42"/>
        <v>50.2728813559322</v>
      </c>
      <c r="H540" s="16">
        <f t="shared" si="43"/>
        <v>9.04911864406779</v>
      </c>
      <c r="I540" s="16">
        <f t="shared" si="44"/>
        <v>41.2237627118644</v>
      </c>
    </row>
    <row r="541" spans="1:9">
      <c r="A541" s="13" t="s">
        <v>552</v>
      </c>
      <c r="B541" s="13" t="s">
        <v>16</v>
      </c>
      <c r="C541" s="14">
        <v>1116</v>
      </c>
      <c r="D541" s="15">
        <v>56093.02</v>
      </c>
      <c r="E541" s="15">
        <f t="shared" si="40"/>
        <v>47536.4576271186</v>
      </c>
      <c r="F541" s="16">
        <f t="shared" si="41"/>
        <v>8556.56237288136</v>
      </c>
      <c r="G541" s="16">
        <f t="shared" si="42"/>
        <v>42.5953921389952</v>
      </c>
      <c r="H541" s="16">
        <f t="shared" si="43"/>
        <v>7.66717058501914</v>
      </c>
      <c r="I541" s="16">
        <f t="shared" si="44"/>
        <v>34.9282215539761</v>
      </c>
    </row>
    <row r="542" spans="1:9">
      <c r="A542" s="13" t="s">
        <v>553</v>
      </c>
      <c r="B542" s="13" t="s">
        <v>16</v>
      </c>
      <c r="C542" s="14">
        <v>377</v>
      </c>
      <c r="D542" s="15">
        <v>19977.6</v>
      </c>
      <c r="E542" s="15">
        <f t="shared" si="40"/>
        <v>16930.1694915254</v>
      </c>
      <c r="F542" s="16">
        <f t="shared" si="41"/>
        <v>3047.43050847458</v>
      </c>
      <c r="G542" s="16">
        <f t="shared" si="42"/>
        <v>44.9076113833566</v>
      </c>
      <c r="H542" s="16">
        <f t="shared" si="43"/>
        <v>8.08337004900418</v>
      </c>
      <c r="I542" s="16">
        <f t="shared" si="44"/>
        <v>36.8242413343524</v>
      </c>
    </row>
    <row r="543" spans="1:9">
      <c r="A543" s="13" t="s">
        <v>554</v>
      </c>
      <c r="B543" s="13" t="s">
        <v>16</v>
      </c>
      <c r="C543" s="14">
        <v>1194</v>
      </c>
      <c r="D543" s="15">
        <v>60606.34</v>
      </c>
      <c r="E543" s="15">
        <f t="shared" si="40"/>
        <v>51361.3050847458</v>
      </c>
      <c r="F543" s="16">
        <f t="shared" si="41"/>
        <v>9245.03491525424</v>
      </c>
      <c r="G543" s="16">
        <f t="shared" si="42"/>
        <v>43.0161684126849</v>
      </c>
      <c r="H543" s="16">
        <f t="shared" si="43"/>
        <v>7.74291031428328</v>
      </c>
      <c r="I543" s="16">
        <f t="shared" si="44"/>
        <v>35.2732580984016</v>
      </c>
    </row>
    <row r="544" spans="1:9">
      <c r="A544" s="13" t="s">
        <v>555</v>
      </c>
      <c r="B544" s="13" t="s">
        <v>16</v>
      </c>
      <c r="C544" s="14">
        <v>989</v>
      </c>
      <c r="D544" s="15">
        <v>51035.76</v>
      </c>
      <c r="E544" s="15">
        <f t="shared" si="40"/>
        <v>43250.6440677966</v>
      </c>
      <c r="F544" s="16">
        <f t="shared" si="41"/>
        <v>7785.11593220339</v>
      </c>
      <c r="G544" s="16">
        <f t="shared" si="42"/>
        <v>43.7316926873575</v>
      </c>
      <c r="H544" s="16">
        <f t="shared" si="43"/>
        <v>7.87170468372436</v>
      </c>
      <c r="I544" s="16">
        <f t="shared" si="44"/>
        <v>35.8599880036331</v>
      </c>
    </row>
    <row r="545" spans="1:9">
      <c r="A545" s="13" t="s">
        <v>556</v>
      </c>
      <c r="B545" s="13" t="s">
        <v>16</v>
      </c>
      <c r="C545" s="14">
        <v>1029</v>
      </c>
      <c r="D545" s="15">
        <v>48802.08</v>
      </c>
      <c r="E545" s="15">
        <f t="shared" si="40"/>
        <v>41357.6949152542</v>
      </c>
      <c r="F545" s="16">
        <f t="shared" si="41"/>
        <v>7444.38508474576</v>
      </c>
      <c r="G545" s="16">
        <f t="shared" si="42"/>
        <v>40.1921233384395</v>
      </c>
      <c r="H545" s="16">
        <f t="shared" si="43"/>
        <v>7.23458220091911</v>
      </c>
      <c r="I545" s="16">
        <f t="shared" si="44"/>
        <v>32.9575411375204</v>
      </c>
    </row>
    <row r="546" spans="1:9">
      <c r="A546" s="13" t="s">
        <v>557</v>
      </c>
      <c r="B546" s="13" t="s">
        <v>16</v>
      </c>
      <c r="C546" s="14">
        <v>1792</v>
      </c>
      <c r="D546" s="15">
        <v>94760.342</v>
      </c>
      <c r="E546" s="15">
        <f t="shared" si="40"/>
        <v>80305.3745762712</v>
      </c>
      <c r="F546" s="16">
        <f t="shared" si="41"/>
        <v>14454.9674237288</v>
      </c>
      <c r="G546" s="16">
        <f t="shared" si="42"/>
        <v>44.8132670626513</v>
      </c>
      <c r="H546" s="16">
        <f t="shared" si="43"/>
        <v>8.06638807127724</v>
      </c>
      <c r="I546" s="16">
        <f t="shared" si="44"/>
        <v>36.7468789913741</v>
      </c>
    </row>
    <row r="547" spans="1:9">
      <c r="A547" s="13" t="s">
        <v>558</v>
      </c>
      <c r="B547" s="13" t="s">
        <v>16</v>
      </c>
      <c r="C547" s="14">
        <v>6236</v>
      </c>
      <c r="D547" s="15">
        <v>341762.095</v>
      </c>
      <c r="E547" s="15">
        <f t="shared" si="40"/>
        <v>289628.894067797</v>
      </c>
      <c r="F547" s="16">
        <f t="shared" si="41"/>
        <v>52133.2009322034</v>
      </c>
      <c r="G547" s="16">
        <f t="shared" si="42"/>
        <v>46.4446590872028</v>
      </c>
      <c r="H547" s="16">
        <f t="shared" si="43"/>
        <v>8.3600386356965</v>
      </c>
      <c r="I547" s="16">
        <f t="shared" si="44"/>
        <v>38.0846204515063</v>
      </c>
    </row>
    <row r="548" spans="1:9">
      <c r="A548" s="13" t="s">
        <v>559</v>
      </c>
      <c r="B548" s="13" t="s">
        <v>16</v>
      </c>
      <c r="C548" s="14">
        <v>4800</v>
      </c>
      <c r="D548" s="15">
        <v>16320</v>
      </c>
      <c r="E548" s="15">
        <f t="shared" si="40"/>
        <v>13830.5084745763</v>
      </c>
      <c r="F548" s="16">
        <f t="shared" si="41"/>
        <v>2489.49152542373</v>
      </c>
      <c r="G548" s="16">
        <f t="shared" si="42"/>
        <v>2.88135593220339</v>
      </c>
      <c r="H548" s="16">
        <f t="shared" si="43"/>
        <v>0.51864406779661</v>
      </c>
      <c r="I548" s="16">
        <f t="shared" si="44"/>
        <v>2.36271186440678</v>
      </c>
    </row>
    <row r="549" spans="1:9">
      <c r="A549" s="13" t="s">
        <v>560</v>
      </c>
      <c r="B549" s="13" t="s">
        <v>16</v>
      </c>
      <c r="C549" s="14">
        <v>80</v>
      </c>
      <c r="D549" s="15">
        <v>3000</v>
      </c>
      <c r="E549" s="15">
        <f t="shared" si="40"/>
        <v>2542.37288135593</v>
      </c>
      <c r="F549" s="16">
        <f t="shared" si="41"/>
        <v>457.627118644068</v>
      </c>
      <c r="G549" s="16">
        <f t="shared" si="42"/>
        <v>31.7796610169492</v>
      </c>
      <c r="H549" s="16">
        <f t="shared" si="43"/>
        <v>5.72033898305085</v>
      </c>
      <c r="I549" s="16">
        <f t="shared" si="44"/>
        <v>26.0593220338983</v>
      </c>
    </row>
    <row r="550" spans="1:9">
      <c r="A550" s="13" t="s">
        <v>561</v>
      </c>
      <c r="B550" s="13" t="s">
        <v>16</v>
      </c>
      <c r="C550" s="14">
        <v>4750</v>
      </c>
      <c r="D550" s="15">
        <v>66500</v>
      </c>
      <c r="E550" s="15">
        <f t="shared" si="40"/>
        <v>56355.9322033898</v>
      </c>
      <c r="F550" s="16">
        <f t="shared" si="41"/>
        <v>10144.0677966102</v>
      </c>
      <c r="G550" s="16">
        <f t="shared" si="42"/>
        <v>11.864406779661</v>
      </c>
      <c r="H550" s="16">
        <f t="shared" si="43"/>
        <v>2.13559322033898</v>
      </c>
      <c r="I550" s="16">
        <f t="shared" si="44"/>
        <v>9.72881355932202</v>
      </c>
    </row>
    <row r="551" spans="1:9">
      <c r="A551" s="13" t="s">
        <v>562</v>
      </c>
      <c r="B551" s="13" t="s">
        <v>16</v>
      </c>
      <c r="C551" s="14">
        <v>1</v>
      </c>
      <c r="D551" s="15">
        <v>310</v>
      </c>
      <c r="E551" s="15">
        <f t="shared" si="40"/>
        <v>262.71186440678</v>
      </c>
      <c r="F551" s="16">
        <f t="shared" si="41"/>
        <v>47.2881355932203</v>
      </c>
      <c r="G551" s="16">
        <f t="shared" si="42"/>
        <v>262.71186440678</v>
      </c>
      <c r="H551" s="16">
        <f t="shared" si="43"/>
        <v>47.2881355932203</v>
      </c>
      <c r="I551" s="16">
        <f t="shared" si="44"/>
        <v>215.42372881356</v>
      </c>
    </row>
    <row r="552" spans="1:9">
      <c r="A552" s="13" t="s">
        <v>563</v>
      </c>
      <c r="B552" s="13" t="s">
        <v>16</v>
      </c>
      <c r="C552" s="14">
        <v>249</v>
      </c>
      <c r="D552" s="15">
        <v>41968.446</v>
      </c>
      <c r="E552" s="15">
        <f t="shared" si="40"/>
        <v>35566.479661017</v>
      </c>
      <c r="F552" s="16">
        <f t="shared" si="41"/>
        <v>6401.96633898305</v>
      </c>
      <c r="G552" s="16">
        <f t="shared" si="42"/>
        <v>142.837267714928</v>
      </c>
      <c r="H552" s="16">
        <f t="shared" si="43"/>
        <v>25.710708188687</v>
      </c>
      <c r="I552" s="16">
        <f t="shared" si="44"/>
        <v>117.126559526241</v>
      </c>
    </row>
    <row r="553" spans="1:9">
      <c r="A553" s="13" t="s">
        <v>564</v>
      </c>
      <c r="B553" s="13" t="s">
        <v>16</v>
      </c>
      <c r="C553" s="14">
        <v>38</v>
      </c>
      <c r="D553" s="15">
        <v>5618.638</v>
      </c>
      <c r="E553" s="15">
        <f t="shared" si="40"/>
        <v>4761.55762711864</v>
      </c>
      <c r="F553" s="16">
        <f t="shared" si="41"/>
        <v>857.080372881356</v>
      </c>
      <c r="G553" s="16">
        <f t="shared" si="42"/>
        <v>125.30414808207</v>
      </c>
      <c r="H553" s="16">
        <f t="shared" si="43"/>
        <v>22.5547466547725</v>
      </c>
      <c r="I553" s="16">
        <f t="shared" si="44"/>
        <v>102.749401427297</v>
      </c>
    </row>
    <row r="554" spans="1:9">
      <c r="A554" s="13" t="s">
        <v>565</v>
      </c>
      <c r="B554" s="13" t="s">
        <v>16</v>
      </c>
      <c r="C554" s="14">
        <v>1</v>
      </c>
      <c r="D554" s="15">
        <v>169.201</v>
      </c>
      <c r="E554" s="15">
        <f t="shared" si="40"/>
        <v>143.390677966102</v>
      </c>
      <c r="F554" s="16">
        <f t="shared" si="41"/>
        <v>25.8103220338983</v>
      </c>
      <c r="G554" s="16">
        <f t="shared" si="42"/>
        <v>143.390677966102</v>
      </c>
      <c r="H554" s="16">
        <f t="shared" si="43"/>
        <v>25.8103220338983</v>
      </c>
      <c r="I554" s="16">
        <f t="shared" si="44"/>
        <v>117.580355932204</v>
      </c>
    </row>
    <row r="555" spans="1:9">
      <c r="A555" s="13" t="s">
        <v>566</v>
      </c>
      <c r="B555" s="13" t="s">
        <v>16</v>
      </c>
      <c r="C555" s="14">
        <v>399</v>
      </c>
      <c r="D555" s="15">
        <v>67254.877</v>
      </c>
      <c r="E555" s="15">
        <f t="shared" si="40"/>
        <v>56995.6584745763</v>
      </c>
      <c r="F555" s="16">
        <f t="shared" si="41"/>
        <v>10259.2185254237</v>
      </c>
      <c r="G555" s="16">
        <f t="shared" si="42"/>
        <v>142.846261841043</v>
      </c>
      <c r="H555" s="16">
        <f t="shared" si="43"/>
        <v>25.7123271313878</v>
      </c>
      <c r="I555" s="16">
        <f t="shared" si="44"/>
        <v>117.133934709655</v>
      </c>
    </row>
    <row r="556" spans="1:9">
      <c r="A556" s="13" t="s">
        <v>567</v>
      </c>
      <c r="B556" s="13" t="s">
        <v>16</v>
      </c>
      <c r="C556" s="14">
        <v>124</v>
      </c>
      <c r="D556" s="15">
        <v>21089.168</v>
      </c>
      <c r="E556" s="15">
        <f t="shared" si="40"/>
        <v>17872.1762711864</v>
      </c>
      <c r="F556" s="16">
        <f t="shared" si="41"/>
        <v>3216.99172881356</v>
      </c>
      <c r="G556" s="16">
        <f t="shared" si="42"/>
        <v>144.130453799891</v>
      </c>
      <c r="H556" s="16">
        <f t="shared" si="43"/>
        <v>25.9434816839803</v>
      </c>
      <c r="I556" s="16">
        <f t="shared" si="44"/>
        <v>118.186972115911</v>
      </c>
    </row>
    <row r="557" spans="1:9">
      <c r="A557" s="13" t="s">
        <v>568</v>
      </c>
      <c r="B557" s="13" t="s">
        <v>16</v>
      </c>
      <c r="C557" s="14">
        <v>1</v>
      </c>
      <c r="D557" s="15">
        <v>238.848</v>
      </c>
      <c r="E557" s="15">
        <f t="shared" si="40"/>
        <v>202.413559322034</v>
      </c>
      <c r="F557" s="16">
        <f t="shared" si="41"/>
        <v>36.4344406779661</v>
      </c>
      <c r="G557" s="16">
        <f t="shared" si="42"/>
        <v>202.413559322034</v>
      </c>
      <c r="H557" s="16">
        <f t="shared" si="43"/>
        <v>36.4344406779661</v>
      </c>
      <c r="I557" s="16">
        <f t="shared" si="44"/>
        <v>165.979118644068</v>
      </c>
    </row>
    <row r="558" spans="1:9">
      <c r="A558" s="13" t="s">
        <v>569</v>
      </c>
      <c r="B558" s="13" t="s">
        <v>16</v>
      </c>
      <c r="C558" s="14">
        <v>163</v>
      </c>
      <c r="D558" s="15">
        <v>38565.624</v>
      </c>
      <c r="E558" s="15">
        <f t="shared" si="40"/>
        <v>32682.7322033898</v>
      </c>
      <c r="F558" s="16">
        <f t="shared" si="41"/>
        <v>5882.89179661017</v>
      </c>
      <c r="G558" s="16">
        <f t="shared" si="42"/>
        <v>200.507559529999</v>
      </c>
      <c r="H558" s="16">
        <f t="shared" si="43"/>
        <v>36.0913607153998</v>
      </c>
      <c r="I558" s="16">
        <f t="shared" si="44"/>
        <v>164.416198814599</v>
      </c>
    </row>
    <row r="559" spans="1:9">
      <c r="A559" s="13" t="s">
        <v>570</v>
      </c>
      <c r="B559" s="13" t="s">
        <v>16</v>
      </c>
      <c r="C559" s="14">
        <v>60</v>
      </c>
      <c r="D559" s="15">
        <v>14934.68</v>
      </c>
      <c r="E559" s="15">
        <f t="shared" si="40"/>
        <v>12656.5084745763</v>
      </c>
      <c r="F559" s="16">
        <f t="shared" si="41"/>
        <v>2278.17152542373</v>
      </c>
      <c r="G559" s="16">
        <f t="shared" si="42"/>
        <v>210.941807909605</v>
      </c>
      <c r="H559" s="16">
        <f t="shared" si="43"/>
        <v>37.9695254237288</v>
      </c>
      <c r="I559" s="16">
        <f t="shared" si="44"/>
        <v>172.972282485876</v>
      </c>
    </row>
    <row r="560" spans="1:9">
      <c r="A560" s="13" t="s">
        <v>571</v>
      </c>
      <c r="B560" s="13" t="s">
        <v>16</v>
      </c>
      <c r="C560" s="14">
        <v>1</v>
      </c>
      <c r="D560" s="15">
        <v>238.848</v>
      </c>
      <c r="E560" s="15">
        <f t="shared" si="40"/>
        <v>202.413559322034</v>
      </c>
      <c r="F560" s="16">
        <f t="shared" si="41"/>
        <v>36.4344406779661</v>
      </c>
      <c r="G560" s="16">
        <f t="shared" si="42"/>
        <v>202.413559322034</v>
      </c>
      <c r="H560" s="16">
        <f t="shared" si="43"/>
        <v>36.4344406779661</v>
      </c>
      <c r="I560" s="16">
        <f t="shared" si="44"/>
        <v>165.979118644068</v>
      </c>
    </row>
    <row r="561" spans="1:9">
      <c r="A561" s="13" t="s">
        <v>572</v>
      </c>
      <c r="B561" s="13" t="s">
        <v>16</v>
      </c>
      <c r="C561" s="14">
        <v>5</v>
      </c>
      <c r="D561" s="15">
        <v>900</v>
      </c>
      <c r="E561" s="15">
        <f t="shared" si="40"/>
        <v>762.71186440678</v>
      </c>
      <c r="F561" s="16">
        <f t="shared" si="41"/>
        <v>137.28813559322</v>
      </c>
      <c r="G561" s="16">
        <f t="shared" si="42"/>
        <v>152.542372881356</v>
      </c>
      <c r="H561" s="16">
        <f t="shared" si="43"/>
        <v>27.4576271186441</v>
      </c>
      <c r="I561" s="16">
        <f t="shared" si="44"/>
        <v>125.084745762712</v>
      </c>
    </row>
    <row r="562" spans="1:9">
      <c r="A562" s="13" t="s">
        <v>573</v>
      </c>
      <c r="B562" s="13" t="s">
        <v>16</v>
      </c>
      <c r="C562" s="14">
        <v>49</v>
      </c>
      <c r="D562" s="15">
        <v>11719.208</v>
      </c>
      <c r="E562" s="15">
        <f t="shared" si="40"/>
        <v>9931.53220338983</v>
      </c>
      <c r="F562" s="16">
        <f t="shared" si="41"/>
        <v>1787.67579661017</v>
      </c>
      <c r="G562" s="16">
        <f t="shared" si="42"/>
        <v>202.684330681425</v>
      </c>
      <c r="H562" s="16">
        <f t="shared" si="43"/>
        <v>36.4831795226565</v>
      </c>
      <c r="I562" s="16">
        <f t="shared" si="44"/>
        <v>166.201151158768</v>
      </c>
    </row>
    <row r="563" spans="1:9">
      <c r="A563" s="13" t="s">
        <v>574</v>
      </c>
      <c r="B563" s="13" t="s">
        <v>16</v>
      </c>
      <c r="C563" s="14">
        <v>-2</v>
      </c>
      <c r="D563" s="15">
        <v>-468.688</v>
      </c>
      <c r="E563" s="15">
        <f t="shared" si="40"/>
        <v>-397.193220338983</v>
      </c>
      <c r="F563" s="16">
        <f t="shared" si="41"/>
        <v>-71.4947796610169</v>
      </c>
      <c r="G563" s="16">
        <f t="shared" si="42"/>
        <v>198.596610169491</v>
      </c>
      <c r="H563" s="16">
        <f t="shared" si="43"/>
        <v>35.7473898305085</v>
      </c>
      <c r="I563" s="16">
        <f t="shared" si="44"/>
        <v>162.849220338982</v>
      </c>
    </row>
    <row r="564" spans="1:9">
      <c r="A564" s="13" t="s">
        <v>575</v>
      </c>
      <c r="B564" s="13" t="s">
        <v>16</v>
      </c>
      <c r="C564" s="14">
        <v>16</v>
      </c>
      <c r="D564" s="15">
        <v>4144.212</v>
      </c>
      <c r="E564" s="15">
        <f t="shared" si="40"/>
        <v>3512.04406779661</v>
      </c>
      <c r="F564" s="16">
        <f t="shared" si="41"/>
        <v>632.16793220339</v>
      </c>
      <c r="G564" s="16">
        <f t="shared" si="42"/>
        <v>219.502754237288</v>
      </c>
      <c r="H564" s="16">
        <f t="shared" si="43"/>
        <v>39.5104957627119</v>
      </c>
      <c r="I564" s="16">
        <f t="shared" si="44"/>
        <v>179.992258474576</v>
      </c>
    </row>
    <row r="565" spans="1:9">
      <c r="A565" s="13" t="s">
        <v>576</v>
      </c>
      <c r="B565" s="13" t="s">
        <v>16</v>
      </c>
      <c r="C565" s="14">
        <v>2</v>
      </c>
      <c r="D565" s="15">
        <v>34.624</v>
      </c>
      <c r="E565" s="15">
        <f t="shared" si="40"/>
        <v>29.3423728813559</v>
      </c>
      <c r="F565" s="16">
        <f t="shared" si="41"/>
        <v>5.28162711864407</v>
      </c>
      <c r="G565" s="16">
        <f t="shared" si="42"/>
        <v>14.671186440678</v>
      </c>
      <c r="H565" s="16">
        <f t="shared" si="43"/>
        <v>2.64081355932203</v>
      </c>
      <c r="I565" s="16">
        <f t="shared" si="44"/>
        <v>12.030372881356</v>
      </c>
    </row>
    <row r="566" spans="1:9">
      <c r="A566" s="13" t="s">
        <v>577</v>
      </c>
      <c r="B566" s="13" t="s">
        <v>16</v>
      </c>
      <c r="C566" s="14">
        <v>5</v>
      </c>
      <c r="D566" s="15">
        <v>810</v>
      </c>
      <c r="E566" s="15">
        <f t="shared" si="40"/>
        <v>686.440677966102</v>
      </c>
      <c r="F566" s="16">
        <f t="shared" si="41"/>
        <v>123.559322033898</v>
      </c>
      <c r="G566" s="16">
        <f t="shared" si="42"/>
        <v>137.28813559322</v>
      </c>
      <c r="H566" s="16">
        <f t="shared" si="43"/>
        <v>24.7118644067797</v>
      </c>
      <c r="I566" s="16">
        <f t="shared" si="44"/>
        <v>112.57627118644</v>
      </c>
    </row>
    <row r="567" spans="1:9">
      <c r="A567" s="13" t="s">
        <v>578</v>
      </c>
      <c r="B567" s="13" t="s">
        <v>16</v>
      </c>
      <c r="C567" s="14">
        <v>-1</v>
      </c>
      <c r="D567" s="15">
        <v>-273.401</v>
      </c>
      <c r="E567" s="15">
        <f t="shared" si="40"/>
        <v>-231.695762711864</v>
      </c>
      <c r="F567" s="16">
        <f t="shared" si="41"/>
        <v>-41.7052372881356</v>
      </c>
      <c r="G567" s="16">
        <f t="shared" si="42"/>
        <v>231.695762711864</v>
      </c>
      <c r="H567" s="16">
        <f t="shared" si="43"/>
        <v>41.7052372881356</v>
      </c>
      <c r="I567" s="16">
        <f t="shared" si="44"/>
        <v>189.990525423728</v>
      </c>
    </row>
    <row r="568" spans="1:9">
      <c r="A568" s="13" t="s">
        <v>579</v>
      </c>
      <c r="B568" s="13" t="s">
        <v>16</v>
      </c>
      <c r="C568" s="14">
        <v>4</v>
      </c>
      <c r="D568" s="15">
        <v>880</v>
      </c>
      <c r="E568" s="15">
        <f t="shared" si="40"/>
        <v>745.762711864407</v>
      </c>
      <c r="F568" s="16">
        <f t="shared" si="41"/>
        <v>134.237288135593</v>
      </c>
      <c r="G568" s="16">
        <f t="shared" si="42"/>
        <v>186.440677966102</v>
      </c>
      <c r="H568" s="16">
        <f t="shared" si="43"/>
        <v>33.5593220338983</v>
      </c>
      <c r="I568" s="16">
        <f t="shared" si="44"/>
        <v>152.881355932204</v>
      </c>
    </row>
    <row r="569" spans="1:9">
      <c r="A569" s="13" t="s">
        <v>580</v>
      </c>
      <c r="B569" s="13" t="s">
        <v>16</v>
      </c>
      <c r="C569" s="14">
        <v>4</v>
      </c>
      <c r="D569" s="15">
        <v>506.193</v>
      </c>
      <c r="E569" s="15">
        <f t="shared" si="40"/>
        <v>428.977118644068</v>
      </c>
      <c r="F569" s="16">
        <f t="shared" si="41"/>
        <v>77.2158813559322</v>
      </c>
      <c r="G569" s="16">
        <f t="shared" si="42"/>
        <v>107.244279661017</v>
      </c>
      <c r="H569" s="16">
        <f t="shared" si="43"/>
        <v>19.303970338983</v>
      </c>
      <c r="I569" s="16">
        <f t="shared" si="44"/>
        <v>87.940309322034</v>
      </c>
    </row>
    <row r="570" spans="1:9">
      <c r="A570" s="13" t="s">
        <v>581</v>
      </c>
      <c r="B570" s="13" t="s">
        <v>16</v>
      </c>
      <c r="C570" s="14">
        <v>10</v>
      </c>
      <c r="D570" s="15">
        <v>2039.797</v>
      </c>
      <c r="E570" s="15">
        <f t="shared" si="40"/>
        <v>1728.64152542373</v>
      </c>
      <c r="F570" s="16">
        <f t="shared" si="41"/>
        <v>311.155474576271</v>
      </c>
      <c r="G570" s="16">
        <f t="shared" si="42"/>
        <v>172.864152542373</v>
      </c>
      <c r="H570" s="16">
        <f t="shared" si="43"/>
        <v>31.1155474576271</v>
      </c>
      <c r="I570" s="16">
        <f t="shared" si="44"/>
        <v>141.748605084746</v>
      </c>
    </row>
    <row r="571" spans="1:9">
      <c r="A571" s="13" t="s">
        <v>582</v>
      </c>
      <c r="B571" s="13" t="s">
        <v>16</v>
      </c>
      <c r="C571" s="14">
        <v>40</v>
      </c>
      <c r="D571" s="15">
        <v>6623.48</v>
      </c>
      <c r="E571" s="15">
        <f t="shared" si="40"/>
        <v>5613.1186440678</v>
      </c>
      <c r="F571" s="16">
        <f t="shared" si="41"/>
        <v>1010.3613559322</v>
      </c>
      <c r="G571" s="16">
        <f t="shared" si="42"/>
        <v>140.327966101695</v>
      </c>
      <c r="H571" s="16">
        <f t="shared" si="43"/>
        <v>25.2590338983051</v>
      </c>
      <c r="I571" s="16">
        <f t="shared" si="44"/>
        <v>115.06893220339</v>
      </c>
    </row>
    <row r="572" spans="1:9">
      <c r="A572" s="13" t="s">
        <v>583</v>
      </c>
      <c r="B572" s="13" t="s">
        <v>16</v>
      </c>
      <c r="C572" s="14">
        <v>187</v>
      </c>
      <c r="D572" s="15">
        <v>26561.957</v>
      </c>
      <c r="E572" s="15">
        <f t="shared" si="40"/>
        <v>22510.1330508475</v>
      </c>
      <c r="F572" s="16">
        <f t="shared" si="41"/>
        <v>4051.82394915254</v>
      </c>
      <c r="G572" s="16">
        <f t="shared" si="42"/>
        <v>120.37504305266</v>
      </c>
      <c r="H572" s="16">
        <f t="shared" si="43"/>
        <v>21.6675077494788</v>
      </c>
      <c r="I572" s="16">
        <f t="shared" si="44"/>
        <v>98.7075353031812</v>
      </c>
    </row>
    <row r="573" spans="1:9">
      <c r="A573" s="13" t="s">
        <v>584</v>
      </c>
      <c r="B573" s="13" t="s">
        <v>16</v>
      </c>
      <c r="C573" s="14">
        <v>33</v>
      </c>
      <c r="D573" s="15">
        <v>5311.567</v>
      </c>
      <c r="E573" s="15">
        <f t="shared" si="40"/>
        <v>4501.32796610169</v>
      </c>
      <c r="F573" s="16">
        <f t="shared" si="41"/>
        <v>810.239033898305</v>
      </c>
      <c r="G573" s="16">
        <f t="shared" si="42"/>
        <v>136.403877760657</v>
      </c>
      <c r="H573" s="16">
        <f t="shared" si="43"/>
        <v>24.5526979969183</v>
      </c>
      <c r="I573" s="16">
        <f t="shared" si="44"/>
        <v>111.851179763739</v>
      </c>
    </row>
    <row r="574" spans="1:9">
      <c r="A574" s="13" t="s">
        <v>585</v>
      </c>
      <c r="B574" s="13" t="s">
        <v>16</v>
      </c>
      <c r="C574" s="14">
        <v>5</v>
      </c>
      <c r="D574" s="15">
        <v>575</v>
      </c>
      <c r="E574" s="15">
        <f t="shared" si="40"/>
        <v>487.28813559322</v>
      </c>
      <c r="F574" s="16">
        <f t="shared" si="41"/>
        <v>87.7118644067797</v>
      </c>
      <c r="G574" s="16">
        <f t="shared" si="42"/>
        <v>97.4576271186441</v>
      </c>
      <c r="H574" s="16">
        <f t="shared" si="43"/>
        <v>17.5423728813559</v>
      </c>
      <c r="I574" s="16">
        <f t="shared" si="44"/>
        <v>79.9152542372882</v>
      </c>
    </row>
    <row r="575" spans="1:9">
      <c r="A575" s="13" t="s">
        <v>586</v>
      </c>
      <c r="B575" s="13" t="s">
        <v>16</v>
      </c>
      <c r="C575" s="14">
        <v>8</v>
      </c>
      <c r="D575" s="15">
        <v>1009.243</v>
      </c>
      <c r="E575" s="15">
        <f t="shared" si="40"/>
        <v>855.290677966102</v>
      </c>
      <c r="F575" s="16">
        <f t="shared" si="41"/>
        <v>153.952322033898</v>
      </c>
      <c r="G575" s="16">
        <f t="shared" si="42"/>
        <v>106.911334745763</v>
      </c>
      <c r="H575" s="16">
        <f t="shared" si="43"/>
        <v>19.2440402542373</v>
      </c>
      <c r="I575" s="16">
        <f t="shared" si="44"/>
        <v>87.6672944915257</v>
      </c>
    </row>
    <row r="576" spans="1:9">
      <c r="A576" s="13" t="s">
        <v>587</v>
      </c>
      <c r="B576" s="13" t="s">
        <v>16</v>
      </c>
      <c r="C576" s="14">
        <v>15</v>
      </c>
      <c r="D576" s="15">
        <v>1035</v>
      </c>
      <c r="E576" s="15">
        <f t="shared" si="40"/>
        <v>877.118644067797</v>
      </c>
      <c r="F576" s="16">
        <f t="shared" si="41"/>
        <v>157.881355932203</v>
      </c>
      <c r="G576" s="16">
        <f t="shared" si="42"/>
        <v>58.4745762711864</v>
      </c>
      <c r="H576" s="16">
        <f t="shared" si="43"/>
        <v>10.5254237288136</v>
      </c>
      <c r="I576" s="16">
        <f t="shared" si="44"/>
        <v>47.9491525423728</v>
      </c>
    </row>
    <row r="577" spans="1:9">
      <c r="A577" s="13" t="s">
        <v>588</v>
      </c>
      <c r="B577" s="13" t="s">
        <v>16</v>
      </c>
      <c r="C577" s="14">
        <v>10</v>
      </c>
      <c r="D577" s="15">
        <v>740</v>
      </c>
      <c r="E577" s="15">
        <f t="shared" si="40"/>
        <v>627.118644067797</v>
      </c>
      <c r="F577" s="16">
        <f t="shared" si="41"/>
        <v>112.881355932203</v>
      </c>
      <c r="G577" s="16">
        <f t="shared" si="42"/>
        <v>62.7118644067797</v>
      </c>
      <c r="H577" s="16">
        <f t="shared" si="43"/>
        <v>11.2881355932203</v>
      </c>
      <c r="I577" s="16">
        <f t="shared" si="44"/>
        <v>51.4237288135594</v>
      </c>
    </row>
    <row r="578" spans="1:9">
      <c r="A578" s="13" t="s">
        <v>589</v>
      </c>
      <c r="B578" s="13" t="s">
        <v>16</v>
      </c>
      <c r="C578" s="14">
        <v>5</v>
      </c>
      <c r="D578" s="15">
        <v>380</v>
      </c>
      <c r="E578" s="15">
        <f t="shared" si="40"/>
        <v>322.033898305085</v>
      </c>
      <c r="F578" s="16">
        <f t="shared" si="41"/>
        <v>57.9661016949153</v>
      </c>
      <c r="G578" s="16">
        <f t="shared" si="42"/>
        <v>64.4067796610169</v>
      </c>
      <c r="H578" s="16">
        <f t="shared" si="43"/>
        <v>11.593220338983</v>
      </c>
      <c r="I578" s="16">
        <f t="shared" si="44"/>
        <v>52.8135593220339</v>
      </c>
    </row>
    <row r="579" spans="1:9">
      <c r="A579" s="13" t="s">
        <v>590</v>
      </c>
      <c r="B579" s="13" t="s">
        <v>16</v>
      </c>
      <c r="C579" s="14">
        <v>900</v>
      </c>
      <c r="D579" s="15">
        <v>6300</v>
      </c>
      <c r="E579" s="15">
        <f t="shared" si="40"/>
        <v>5338.98305084746</v>
      </c>
      <c r="F579" s="16">
        <f t="shared" si="41"/>
        <v>961.016949152542</v>
      </c>
      <c r="G579" s="16">
        <f t="shared" si="42"/>
        <v>5.93220338983051</v>
      </c>
      <c r="H579" s="16">
        <f t="shared" si="43"/>
        <v>1.06779661016949</v>
      </c>
      <c r="I579" s="16">
        <f t="shared" si="44"/>
        <v>4.86440677966102</v>
      </c>
    </row>
    <row r="580" spans="1:9">
      <c r="A580" s="13" t="s">
        <v>591</v>
      </c>
      <c r="B580" s="13" t="s">
        <v>16</v>
      </c>
      <c r="C580" s="14">
        <v>350</v>
      </c>
      <c r="D580" s="15">
        <v>3202.5</v>
      </c>
      <c r="E580" s="15">
        <f t="shared" si="40"/>
        <v>2713.98305084746</v>
      </c>
      <c r="F580" s="16">
        <f t="shared" si="41"/>
        <v>488.516949152542</v>
      </c>
      <c r="G580" s="16">
        <f t="shared" si="42"/>
        <v>7.75423728813559</v>
      </c>
      <c r="H580" s="16">
        <f t="shared" si="43"/>
        <v>1.39576271186441</v>
      </c>
      <c r="I580" s="16">
        <f t="shared" si="44"/>
        <v>6.35847457627118</v>
      </c>
    </row>
    <row r="581" spans="1:9">
      <c r="A581" s="13" t="s">
        <v>592</v>
      </c>
      <c r="B581" s="13" t="s">
        <v>16</v>
      </c>
      <c r="C581" s="14">
        <v>100</v>
      </c>
      <c r="D581" s="15">
        <v>1500</v>
      </c>
      <c r="E581" s="15">
        <f t="shared" si="40"/>
        <v>1271.18644067797</v>
      </c>
      <c r="F581" s="16">
        <f t="shared" si="41"/>
        <v>228.813559322034</v>
      </c>
      <c r="G581" s="16">
        <f t="shared" si="42"/>
        <v>12.7118644067797</v>
      </c>
      <c r="H581" s="16">
        <f t="shared" si="43"/>
        <v>2.28813559322034</v>
      </c>
      <c r="I581" s="16">
        <f t="shared" si="44"/>
        <v>10.4237288135594</v>
      </c>
    </row>
    <row r="582" spans="1:9">
      <c r="A582" s="13" t="s">
        <v>593</v>
      </c>
      <c r="B582" s="13" t="s">
        <v>16</v>
      </c>
      <c r="C582" s="14">
        <v>44</v>
      </c>
      <c r="D582" s="15">
        <v>34425.816</v>
      </c>
      <c r="E582" s="15">
        <f t="shared" si="40"/>
        <v>29174.4203389831</v>
      </c>
      <c r="F582" s="16">
        <f t="shared" si="41"/>
        <v>5251.39566101695</v>
      </c>
      <c r="G582" s="16">
        <f t="shared" si="42"/>
        <v>663.05500770416</v>
      </c>
      <c r="H582" s="16">
        <f t="shared" si="43"/>
        <v>119.349901386749</v>
      </c>
      <c r="I582" s="16">
        <f t="shared" si="44"/>
        <v>543.705106317411</v>
      </c>
    </row>
    <row r="583" spans="1:9">
      <c r="A583" s="13" t="s">
        <v>594</v>
      </c>
      <c r="B583" s="13" t="s">
        <v>16</v>
      </c>
      <c r="C583" s="14">
        <v>79</v>
      </c>
      <c r="D583" s="15">
        <v>69535.33</v>
      </c>
      <c r="E583" s="15">
        <f t="shared" si="40"/>
        <v>58928.2457627119</v>
      </c>
      <c r="F583" s="16">
        <f t="shared" si="41"/>
        <v>10607.0842372881</v>
      </c>
      <c r="G583" s="16">
        <f t="shared" si="42"/>
        <v>745.927161553315</v>
      </c>
      <c r="H583" s="16">
        <f t="shared" si="43"/>
        <v>134.266889079597</v>
      </c>
      <c r="I583" s="16">
        <f t="shared" si="44"/>
        <v>611.660272473718</v>
      </c>
    </row>
    <row r="584" spans="1:9">
      <c r="A584" s="13" t="s">
        <v>595</v>
      </c>
      <c r="B584" s="13" t="s">
        <v>16</v>
      </c>
      <c r="C584" s="14">
        <v>36</v>
      </c>
      <c r="D584" s="15">
        <v>34607.421</v>
      </c>
      <c r="E584" s="15">
        <f t="shared" ref="E584:E647" si="45">D584*100/118</f>
        <v>29328.3228813559</v>
      </c>
      <c r="F584" s="16">
        <f t="shared" ref="F584:F647" si="46">E584*18%</f>
        <v>5279.09811864407</v>
      </c>
      <c r="G584" s="16">
        <f t="shared" ref="G584:G647" si="47">E584/C584</f>
        <v>814.67563559322</v>
      </c>
      <c r="H584" s="16">
        <f t="shared" ref="H584:H647" si="48">G584*18%</f>
        <v>146.64161440678</v>
      </c>
      <c r="I584" s="16">
        <f t="shared" ref="I584:I647" si="49">G584-H584</f>
        <v>668.03402118644</v>
      </c>
    </row>
    <row r="585" spans="1:9">
      <c r="A585" s="13" t="s">
        <v>596</v>
      </c>
      <c r="B585" s="13" t="s">
        <v>16</v>
      </c>
      <c r="C585" s="14">
        <v>13</v>
      </c>
      <c r="D585" s="15">
        <v>6555.344</v>
      </c>
      <c r="E585" s="15">
        <f t="shared" si="45"/>
        <v>5555.37627118644</v>
      </c>
      <c r="F585" s="16">
        <f t="shared" si="46"/>
        <v>999.967728813559</v>
      </c>
      <c r="G585" s="16">
        <f t="shared" si="47"/>
        <v>427.336636245111</v>
      </c>
      <c r="H585" s="16">
        <f t="shared" si="48"/>
        <v>76.9205945241199</v>
      </c>
      <c r="I585" s="16">
        <f t="shared" si="49"/>
        <v>350.416041720991</v>
      </c>
    </row>
    <row r="586" spans="1:9">
      <c r="A586" s="13" t="s">
        <v>597</v>
      </c>
      <c r="B586" s="13" t="s">
        <v>16</v>
      </c>
      <c r="C586" s="14">
        <v>45</v>
      </c>
      <c r="D586" s="15">
        <v>27623.315</v>
      </c>
      <c r="E586" s="15">
        <f t="shared" si="45"/>
        <v>23409.5889830508</v>
      </c>
      <c r="F586" s="16">
        <f t="shared" si="46"/>
        <v>4213.72601694915</v>
      </c>
      <c r="G586" s="16">
        <f t="shared" si="47"/>
        <v>520.213088512241</v>
      </c>
      <c r="H586" s="16">
        <f t="shared" si="48"/>
        <v>93.6383559322034</v>
      </c>
      <c r="I586" s="16">
        <f t="shared" si="49"/>
        <v>426.574732580038</v>
      </c>
    </row>
    <row r="587" spans="1:9">
      <c r="A587" s="13" t="s">
        <v>598</v>
      </c>
      <c r="B587" s="13" t="s">
        <v>16</v>
      </c>
      <c r="C587" s="14">
        <v>77</v>
      </c>
      <c r="D587" s="15">
        <v>54031.571</v>
      </c>
      <c r="E587" s="15">
        <f t="shared" si="45"/>
        <v>45789.4669491525</v>
      </c>
      <c r="F587" s="16">
        <f t="shared" si="46"/>
        <v>8242.10405084746</v>
      </c>
      <c r="G587" s="16">
        <f t="shared" si="47"/>
        <v>594.668401937046</v>
      </c>
      <c r="H587" s="16">
        <f t="shared" si="48"/>
        <v>107.040312348668</v>
      </c>
      <c r="I587" s="16">
        <f t="shared" si="49"/>
        <v>487.628089588378</v>
      </c>
    </row>
    <row r="588" spans="1:9">
      <c r="A588" s="13" t="s">
        <v>599</v>
      </c>
      <c r="B588" s="13" t="s">
        <v>16</v>
      </c>
      <c r="C588" s="14">
        <v>19</v>
      </c>
      <c r="D588" s="15">
        <v>26406.634</v>
      </c>
      <c r="E588" s="15">
        <f t="shared" si="45"/>
        <v>22378.5033898305</v>
      </c>
      <c r="F588" s="16">
        <f t="shared" si="46"/>
        <v>4028.13061016949</v>
      </c>
      <c r="G588" s="16">
        <f t="shared" si="47"/>
        <v>1177.81596788582</v>
      </c>
      <c r="H588" s="16">
        <f t="shared" si="48"/>
        <v>212.006874219447</v>
      </c>
      <c r="I588" s="16">
        <f t="shared" si="49"/>
        <v>965.809093666373</v>
      </c>
    </row>
    <row r="589" spans="1:9">
      <c r="A589" s="13" t="s">
        <v>600</v>
      </c>
      <c r="B589" s="13" t="s">
        <v>16</v>
      </c>
      <c r="C589" s="14">
        <v>17</v>
      </c>
      <c r="D589" s="15">
        <v>27150.974</v>
      </c>
      <c r="E589" s="15">
        <f t="shared" si="45"/>
        <v>23009.3</v>
      </c>
      <c r="F589" s="16">
        <f t="shared" si="46"/>
        <v>4141.674</v>
      </c>
      <c r="G589" s="16">
        <f t="shared" si="47"/>
        <v>1353.48823529412</v>
      </c>
      <c r="H589" s="16">
        <f t="shared" si="48"/>
        <v>243.627882352941</v>
      </c>
      <c r="I589" s="16">
        <f t="shared" si="49"/>
        <v>1109.86035294118</v>
      </c>
    </row>
    <row r="590" spans="1:9">
      <c r="A590" s="13" t="s">
        <v>601</v>
      </c>
      <c r="B590" s="13" t="s">
        <v>16</v>
      </c>
      <c r="C590" s="14">
        <v>191</v>
      </c>
      <c r="D590" s="15">
        <v>47799.295</v>
      </c>
      <c r="E590" s="15">
        <f t="shared" si="45"/>
        <v>40507.8771186441</v>
      </c>
      <c r="F590" s="16">
        <f t="shared" si="46"/>
        <v>7291.41788135593</v>
      </c>
      <c r="G590" s="16">
        <f t="shared" si="47"/>
        <v>212.083126275623</v>
      </c>
      <c r="H590" s="16">
        <f t="shared" si="48"/>
        <v>38.1749627296122</v>
      </c>
      <c r="I590" s="16">
        <f t="shared" si="49"/>
        <v>173.908163546011</v>
      </c>
    </row>
    <row r="591" spans="1:9">
      <c r="A591" s="13" t="s">
        <v>602</v>
      </c>
      <c r="B591" s="13" t="s">
        <v>16</v>
      </c>
      <c r="C591" s="14">
        <v>99</v>
      </c>
      <c r="D591" s="15">
        <v>17746.848</v>
      </c>
      <c r="E591" s="15">
        <f t="shared" si="45"/>
        <v>15039.7016949153</v>
      </c>
      <c r="F591" s="16">
        <f t="shared" si="46"/>
        <v>2707.14630508475</v>
      </c>
      <c r="G591" s="16">
        <f t="shared" si="47"/>
        <v>151.916178736518</v>
      </c>
      <c r="H591" s="16">
        <f t="shared" si="48"/>
        <v>27.3449121725732</v>
      </c>
      <c r="I591" s="16">
        <f t="shared" si="49"/>
        <v>124.571266563945</v>
      </c>
    </row>
    <row r="592" spans="1:9">
      <c r="A592" s="13" t="s">
        <v>603</v>
      </c>
      <c r="B592" s="13" t="s">
        <v>16</v>
      </c>
      <c r="C592" s="14">
        <v>1</v>
      </c>
      <c r="D592" s="15">
        <v>165</v>
      </c>
      <c r="E592" s="15">
        <f t="shared" si="45"/>
        <v>139.830508474576</v>
      </c>
      <c r="F592" s="16">
        <f t="shared" si="46"/>
        <v>25.1694915254237</v>
      </c>
      <c r="G592" s="16">
        <f t="shared" si="47"/>
        <v>139.830508474576</v>
      </c>
      <c r="H592" s="16">
        <f t="shared" si="48"/>
        <v>25.1694915254237</v>
      </c>
      <c r="I592" s="16">
        <f t="shared" si="49"/>
        <v>114.661016949152</v>
      </c>
    </row>
    <row r="593" spans="1:9">
      <c r="A593" s="13" t="s">
        <v>604</v>
      </c>
      <c r="B593" s="13" t="s">
        <v>16</v>
      </c>
      <c r="C593" s="14">
        <v>37</v>
      </c>
      <c r="D593" s="15">
        <v>7135.65</v>
      </c>
      <c r="E593" s="15">
        <f t="shared" si="45"/>
        <v>6047.16101694915</v>
      </c>
      <c r="F593" s="16">
        <f t="shared" si="46"/>
        <v>1088.48898305085</v>
      </c>
      <c r="G593" s="16">
        <f t="shared" si="47"/>
        <v>163.436784241869</v>
      </c>
      <c r="H593" s="16">
        <f t="shared" si="48"/>
        <v>29.4186211635364</v>
      </c>
      <c r="I593" s="16">
        <f t="shared" si="49"/>
        <v>134.018163078333</v>
      </c>
    </row>
    <row r="594" spans="1:9">
      <c r="A594" s="13" t="s">
        <v>605</v>
      </c>
      <c r="B594" s="13" t="s">
        <v>16</v>
      </c>
      <c r="C594" s="14">
        <v>41</v>
      </c>
      <c r="D594" s="15">
        <v>7718.802</v>
      </c>
      <c r="E594" s="15">
        <f t="shared" si="45"/>
        <v>6541.35762711864</v>
      </c>
      <c r="F594" s="16">
        <f t="shared" si="46"/>
        <v>1177.44437288136</v>
      </c>
      <c r="G594" s="16">
        <f t="shared" si="47"/>
        <v>159.545307978504</v>
      </c>
      <c r="H594" s="16">
        <f t="shared" si="48"/>
        <v>28.7181554361306</v>
      </c>
      <c r="I594" s="16">
        <f t="shared" si="49"/>
        <v>130.827152542373</v>
      </c>
    </row>
    <row r="595" spans="1:9">
      <c r="A595" s="13" t="s">
        <v>606</v>
      </c>
      <c r="B595" s="13" t="s">
        <v>16</v>
      </c>
      <c r="C595" s="14">
        <v>41</v>
      </c>
      <c r="D595" s="15">
        <v>7477.032</v>
      </c>
      <c r="E595" s="15">
        <f t="shared" si="45"/>
        <v>6336.46779661017</v>
      </c>
      <c r="F595" s="16">
        <f t="shared" si="46"/>
        <v>1140.56420338983</v>
      </c>
      <c r="G595" s="16">
        <f t="shared" si="47"/>
        <v>154.547995039272</v>
      </c>
      <c r="H595" s="16">
        <f t="shared" si="48"/>
        <v>27.818639107069</v>
      </c>
      <c r="I595" s="16">
        <f t="shared" si="49"/>
        <v>126.729355932203</v>
      </c>
    </row>
    <row r="596" spans="1:9">
      <c r="A596" s="13" t="s">
        <v>607</v>
      </c>
      <c r="B596" s="13" t="s">
        <v>16</v>
      </c>
      <c r="C596" s="14">
        <v>120</v>
      </c>
      <c r="D596" s="15">
        <v>22271.08</v>
      </c>
      <c r="E596" s="15">
        <f t="shared" si="45"/>
        <v>18873.7966101695</v>
      </c>
      <c r="F596" s="16">
        <f t="shared" si="46"/>
        <v>3397.28338983051</v>
      </c>
      <c r="G596" s="16">
        <f t="shared" si="47"/>
        <v>157.281638418079</v>
      </c>
      <c r="H596" s="16">
        <f t="shared" si="48"/>
        <v>28.3106949152542</v>
      </c>
      <c r="I596" s="16">
        <f t="shared" si="49"/>
        <v>128.970943502825</v>
      </c>
    </row>
    <row r="597" spans="1:9">
      <c r="A597" s="13" t="s">
        <v>608</v>
      </c>
      <c r="B597" s="13" t="s">
        <v>16</v>
      </c>
      <c r="C597" s="14">
        <v>6</v>
      </c>
      <c r="D597" s="15">
        <v>258.728</v>
      </c>
      <c r="E597" s="15">
        <f t="shared" si="45"/>
        <v>219.261016949153</v>
      </c>
      <c r="F597" s="16">
        <f t="shared" si="46"/>
        <v>39.4669830508475</v>
      </c>
      <c r="G597" s="16">
        <f t="shared" si="47"/>
        <v>36.5435028248588</v>
      </c>
      <c r="H597" s="16">
        <f t="shared" si="48"/>
        <v>6.57783050847458</v>
      </c>
      <c r="I597" s="16">
        <f t="shared" si="49"/>
        <v>29.9656723163842</v>
      </c>
    </row>
    <row r="598" spans="1:9">
      <c r="A598" s="13" t="s">
        <v>609</v>
      </c>
      <c r="B598" s="13" t="s">
        <v>16</v>
      </c>
      <c r="C598" s="14">
        <v>4</v>
      </c>
      <c r="D598" s="15">
        <v>1180</v>
      </c>
      <c r="E598" s="15">
        <f t="shared" si="45"/>
        <v>1000</v>
      </c>
      <c r="F598" s="16">
        <f t="shared" si="46"/>
        <v>180</v>
      </c>
      <c r="G598" s="16">
        <f t="shared" si="47"/>
        <v>250</v>
      </c>
      <c r="H598" s="16">
        <f t="shared" si="48"/>
        <v>45</v>
      </c>
      <c r="I598" s="16">
        <f t="shared" si="49"/>
        <v>205</v>
      </c>
    </row>
    <row r="599" spans="1:9">
      <c r="A599" s="13" t="s">
        <v>610</v>
      </c>
      <c r="B599" s="13" t="s">
        <v>16</v>
      </c>
      <c r="C599" s="14">
        <v>9</v>
      </c>
      <c r="D599" s="15">
        <v>2612.898</v>
      </c>
      <c r="E599" s="15">
        <f t="shared" si="45"/>
        <v>2214.32033898305</v>
      </c>
      <c r="F599" s="16">
        <f t="shared" si="46"/>
        <v>398.577661016949</v>
      </c>
      <c r="G599" s="16">
        <f t="shared" si="47"/>
        <v>246.035593220339</v>
      </c>
      <c r="H599" s="16">
        <f t="shared" si="48"/>
        <v>44.286406779661</v>
      </c>
      <c r="I599" s="16">
        <f t="shared" si="49"/>
        <v>201.749186440678</v>
      </c>
    </row>
    <row r="600" spans="1:9">
      <c r="A600" s="13" t="s">
        <v>611</v>
      </c>
      <c r="B600" s="13" t="s">
        <v>16</v>
      </c>
      <c r="C600" s="14">
        <v>2</v>
      </c>
      <c r="D600" s="15">
        <v>590</v>
      </c>
      <c r="E600" s="15">
        <f t="shared" si="45"/>
        <v>500</v>
      </c>
      <c r="F600" s="16">
        <f t="shared" si="46"/>
        <v>90</v>
      </c>
      <c r="G600" s="16">
        <f t="shared" si="47"/>
        <v>250</v>
      </c>
      <c r="H600" s="16">
        <f t="shared" si="48"/>
        <v>45</v>
      </c>
      <c r="I600" s="16">
        <f t="shared" si="49"/>
        <v>205</v>
      </c>
    </row>
    <row r="601" spans="1:9">
      <c r="A601" s="13" t="s">
        <v>612</v>
      </c>
      <c r="B601" s="13" t="s">
        <v>16</v>
      </c>
      <c r="C601" s="14">
        <v>20</v>
      </c>
      <c r="D601" s="15">
        <v>8436.6</v>
      </c>
      <c r="E601" s="15">
        <f t="shared" si="45"/>
        <v>7149.66101694915</v>
      </c>
      <c r="F601" s="16">
        <f t="shared" si="46"/>
        <v>1286.93898305085</v>
      </c>
      <c r="G601" s="16">
        <f t="shared" si="47"/>
        <v>357.483050847458</v>
      </c>
      <c r="H601" s="16">
        <f t="shared" si="48"/>
        <v>64.3469491525424</v>
      </c>
      <c r="I601" s="16">
        <f t="shared" si="49"/>
        <v>293.136101694916</v>
      </c>
    </row>
    <row r="602" spans="1:9">
      <c r="A602" s="13" t="s">
        <v>613</v>
      </c>
      <c r="B602" s="13" t="s">
        <v>16</v>
      </c>
      <c r="C602" s="14">
        <v>2</v>
      </c>
      <c r="D602" s="15">
        <v>184</v>
      </c>
      <c r="E602" s="15">
        <f t="shared" si="45"/>
        <v>155.932203389831</v>
      </c>
      <c r="F602" s="16">
        <f t="shared" si="46"/>
        <v>28.0677966101695</v>
      </c>
      <c r="G602" s="16">
        <f t="shared" si="47"/>
        <v>77.9661016949153</v>
      </c>
      <c r="H602" s="16">
        <f t="shared" si="48"/>
        <v>14.0338983050847</v>
      </c>
      <c r="I602" s="16">
        <f t="shared" si="49"/>
        <v>63.9322033898306</v>
      </c>
    </row>
    <row r="603" spans="1:9">
      <c r="A603" s="13" t="s">
        <v>614</v>
      </c>
      <c r="B603" s="13" t="s">
        <v>16</v>
      </c>
      <c r="C603" s="14">
        <v>122</v>
      </c>
      <c r="D603" s="15">
        <v>20009.83</v>
      </c>
      <c r="E603" s="15">
        <f t="shared" si="45"/>
        <v>16957.4830508475</v>
      </c>
      <c r="F603" s="16">
        <f t="shared" si="46"/>
        <v>3052.34694915254</v>
      </c>
      <c r="G603" s="16">
        <f t="shared" si="47"/>
        <v>138.995762711864</v>
      </c>
      <c r="H603" s="16">
        <f t="shared" si="48"/>
        <v>25.0192372881356</v>
      </c>
      <c r="I603" s="16">
        <f t="shared" si="49"/>
        <v>113.976525423728</v>
      </c>
    </row>
    <row r="604" spans="1:9">
      <c r="A604" s="13" t="s">
        <v>615</v>
      </c>
      <c r="B604" s="13" t="s">
        <v>16</v>
      </c>
      <c r="C604" s="14">
        <v>117</v>
      </c>
      <c r="D604" s="15">
        <v>15490.065</v>
      </c>
      <c r="E604" s="15">
        <f t="shared" si="45"/>
        <v>13127.1737288136</v>
      </c>
      <c r="F604" s="16">
        <f t="shared" si="46"/>
        <v>2362.89127118644</v>
      </c>
      <c r="G604" s="16">
        <f t="shared" si="47"/>
        <v>112.198066058236</v>
      </c>
      <c r="H604" s="16">
        <f t="shared" si="48"/>
        <v>20.1956518904824</v>
      </c>
      <c r="I604" s="16">
        <f t="shared" si="49"/>
        <v>92.0024141677536</v>
      </c>
    </row>
    <row r="605" spans="1:9">
      <c r="A605" s="13" t="s">
        <v>616</v>
      </c>
      <c r="B605" s="13" t="s">
        <v>16</v>
      </c>
      <c r="C605" s="14">
        <v>30</v>
      </c>
      <c r="D605" s="15">
        <v>4144.62</v>
      </c>
      <c r="E605" s="15">
        <f t="shared" si="45"/>
        <v>3512.38983050847</v>
      </c>
      <c r="F605" s="16">
        <f t="shared" si="46"/>
        <v>632.230169491525</v>
      </c>
      <c r="G605" s="16">
        <f t="shared" si="47"/>
        <v>117.079661016949</v>
      </c>
      <c r="H605" s="16">
        <f t="shared" si="48"/>
        <v>21.0743389830508</v>
      </c>
      <c r="I605" s="16">
        <f t="shared" si="49"/>
        <v>96.0053220338982</v>
      </c>
    </row>
    <row r="606" spans="1:9">
      <c r="A606" s="13" t="s">
        <v>617</v>
      </c>
      <c r="B606" s="13" t="s">
        <v>16</v>
      </c>
      <c r="C606" s="14">
        <v>41</v>
      </c>
      <c r="D606" s="15">
        <v>5480.476</v>
      </c>
      <c r="E606" s="15">
        <f t="shared" si="45"/>
        <v>4644.47118644068</v>
      </c>
      <c r="F606" s="16">
        <f t="shared" si="46"/>
        <v>836.004813559322</v>
      </c>
      <c r="G606" s="16">
        <f t="shared" si="47"/>
        <v>113.279785035138</v>
      </c>
      <c r="H606" s="16">
        <f t="shared" si="48"/>
        <v>20.3903613063249</v>
      </c>
      <c r="I606" s="16">
        <f t="shared" si="49"/>
        <v>92.8894237288131</v>
      </c>
    </row>
    <row r="607" spans="1:9">
      <c r="A607" s="13" t="s">
        <v>618</v>
      </c>
      <c r="B607" s="13" t="s">
        <v>16</v>
      </c>
      <c r="C607" s="14">
        <v>140</v>
      </c>
      <c r="D607" s="15">
        <v>30413.18</v>
      </c>
      <c r="E607" s="15">
        <f t="shared" si="45"/>
        <v>25773.8813559322</v>
      </c>
      <c r="F607" s="16">
        <f t="shared" si="46"/>
        <v>4639.2986440678</v>
      </c>
      <c r="G607" s="16">
        <f t="shared" si="47"/>
        <v>184.099152542373</v>
      </c>
      <c r="H607" s="16">
        <f t="shared" si="48"/>
        <v>33.1378474576271</v>
      </c>
      <c r="I607" s="16">
        <f t="shared" si="49"/>
        <v>150.961305084746</v>
      </c>
    </row>
    <row r="608" spans="1:9">
      <c r="A608" s="13" t="s">
        <v>619</v>
      </c>
      <c r="B608" s="13" t="s">
        <v>16</v>
      </c>
      <c r="C608" s="14">
        <v>1488</v>
      </c>
      <c r="D608" s="15">
        <v>370006.286</v>
      </c>
      <c r="E608" s="15">
        <f t="shared" si="45"/>
        <v>313564.649152542</v>
      </c>
      <c r="F608" s="16">
        <f t="shared" si="46"/>
        <v>56441.6368474576</v>
      </c>
      <c r="G608" s="16">
        <f t="shared" si="47"/>
        <v>210.728930882085</v>
      </c>
      <c r="H608" s="16">
        <f t="shared" si="48"/>
        <v>37.9312075587753</v>
      </c>
      <c r="I608" s="16">
        <f t="shared" si="49"/>
        <v>172.79772332331</v>
      </c>
    </row>
    <row r="609" spans="1:9">
      <c r="A609" s="13" t="s">
        <v>620</v>
      </c>
      <c r="B609" s="13" t="s">
        <v>16</v>
      </c>
      <c r="C609" s="14">
        <v>50</v>
      </c>
      <c r="D609" s="15">
        <v>9967.75</v>
      </c>
      <c r="E609" s="15">
        <f t="shared" si="45"/>
        <v>8447.24576271186</v>
      </c>
      <c r="F609" s="16">
        <f t="shared" si="46"/>
        <v>1520.50423728814</v>
      </c>
      <c r="G609" s="16">
        <f t="shared" si="47"/>
        <v>168.944915254237</v>
      </c>
      <c r="H609" s="16">
        <f t="shared" si="48"/>
        <v>30.4100847457627</v>
      </c>
      <c r="I609" s="16">
        <f t="shared" si="49"/>
        <v>138.534830508474</v>
      </c>
    </row>
    <row r="610" spans="1:9">
      <c r="A610" s="13" t="s">
        <v>621</v>
      </c>
      <c r="B610" s="13" t="s">
        <v>16</v>
      </c>
      <c r="C610" s="14">
        <v>159</v>
      </c>
      <c r="D610" s="15">
        <v>36385.172</v>
      </c>
      <c r="E610" s="15">
        <f t="shared" si="45"/>
        <v>30834.8915254237</v>
      </c>
      <c r="F610" s="16">
        <f t="shared" si="46"/>
        <v>5550.28047457627</v>
      </c>
      <c r="G610" s="16">
        <f t="shared" si="47"/>
        <v>193.930135380023</v>
      </c>
      <c r="H610" s="16">
        <f t="shared" si="48"/>
        <v>34.9074243684042</v>
      </c>
      <c r="I610" s="16">
        <f t="shared" si="49"/>
        <v>159.022711011619</v>
      </c>
    </row>
    <row r="611" spans="1:9">
      <c r="A611" s="13" t="s">
        <v>622</v>
      </c>
      <c r="B611" s="13" t="s">
        <v>16</v>
      </c>
      <c r="C611" s="14">
        <v>280</v>
      </c>
      <c r="D611" s="15">
        <v>64542.52</v>
      </c>
      <c r="E611" s="15">
        <f t="shared" si="45"/>
        <v>54697.0508474576</v>
      </c>
      <c r="F611" s="16">
        <f t="shared" si="46"/>
        <v>9845.46915254237</v>
      </c>
      <c r="G611" s="16">
        <f t="shared" si="47"/>
        <v>195.346610169492</v>
      </c>
      <c r="H611" s="16">
        <f t="shared" si="48"/>
        <v>35.1623898305085</v>
      </c>
      <c r="I611" s="16">
        <f t="shared" si="49"/>
        <v>160.184220338983</v>
      </c>
    </row>
    <row r="612" spans="1:9">
      <c r="A612" s="13" t="s">
        <v>623</v>
      </c>
      <c r="B612" s="13" t="s">
        <v>16</v>
      </c>
      <c r="C612" s="14">
        <v>32</v>
      </c>
      <c r="D612" s="15">
        <v>7879.982</v>
      </c>
      <c r="E612" s="15">
        <f t="shared" si="45"/>
        <v>6677.95084745763</v>
      </c>
      <c r="F612" s="16">
        <f t="shared" si="46"/>
        <v>1202.03115254237</v>
      </c>
      <c r="G612" s="16">
        <f t="shared" si="47"/>
        <v>208.685963983051</v>
      </c>
      <c r="H612" s="16">
        <f t="shared" si="48"/>
        <v>37.5634735169492</v>
      </c>
      <c r="I612" s="16">
        <f t="shared" si="49"/>
        <v>171.122490466102</v>
      </c>
    </row>
    <row r="613" spans="1:9">
      <c r="A613" s="13" t="s">
        <v>624</v>
      </c>
      <c r="B613" s="13" t="s">
        <v>16</v>
      </c>
      <c r="C613" s="14">
        <v>691</v>
      </c>
      <c r="D613" s="15">
        <v>190410.76</v>
      </c>
      <c r="E613" s="15">
        <f t="shared" si="45"/>
        <v>161365.050847458</v>
      </c>
      <c r="F613" s="16">
        <f t="shared" si="46"/>
        <v>29045.7091525424</v>
      </c>
      <c r="G613" s="16">
        <f t="shared" si="47"/>
        <v>233.52395202237</v>
      </c>
      <c r="H613" s="16">
        <f t="shared" si="48"/>
        <v>42.0343113640266</v>
      </c>
      <c r="I613" s="16">
        <f t="shared" si="49"/>
        <v>191.489640658343</v>
      </c>
    </row>
    <row r="614" spans="1:9">
      <c r="A614" s="13" t="s">
        <v>625</v>
      </c>
      <c r="B614" s="13" t="s">
        <v>16</v>
      </c>
      <c r="C614" s="14">
        <v>356</v>
      </c>
      <c r="D614" s="15">
        <v>87513.398</v>
      </c>
      <c r="E614" s="15">
        <f t="shared" si="45"/>
        <v>74163.8966101695</v>
      </c>
      <c r="F614" s="16">
        <f t="shared" si="46"/>
        <v>13349.5013898305</v>
      </c>
      <c r="G614" s="16">
        <f t="shared" si="47"/>
        <v>208.325552275757</v>
      </c>
      <c r="H614" s="16">
        <f t="shared" si="48"/>
        <v>37.4985994096363</v>
      </c>
      <c r="I614" s="16">
        <f t="shared" si="49"/>
        <v>170.826952866121</v>
      </c>
    </row>
    <row r="615" spans="1:9">
      <c r="A615" s="13" t="s">
        <v>626</v>
      </c>
      <c r="B615" s="13" t="s">
        <v>16</v>
      </c>
      <c r="C615" s="14">
        <v>10</v>
      </c>
      <c r="D615" s="15">
        <v>3359.44</v>
      </c>
      <c r="E615" s="15">
        <f t="shared" si="45"/>
        <v>2846.98305084746</v>
      </c>
      <c r="F615" s="16">
        <f t="shared" si="46"/>
        <v>512.456949152542</v>
      </c>
      <c r="G615" s="16">
        <f t="shared" si="47"/>
        <v>284.698305084746</v>
      </c>
      <c r="H615" s="16">
        <f t="shared" si="48"/>
        <v>51.2456949152542</v>
      </c>
      <c r="I615" s="16">
        <f t="shared" si="49"/>
        <v>233.452610169492</v>
      </c>
    </row>
    <row r="616" spans="1:9">
      <c r="A616" s="13" t="s">
        <v>627</v>
      </c>
      <c r="B616" s="13" t="s">
        <v>16</v>
      </c>
      <c r="C616" s="14">
        <v>6</v>
      </c>
      <c r="D616" s="15">
        <v>1955.196</v>
      </c>
      <c r="E616" s="15">
        <f t="shared" si="45"/>
        <v>1656.94576271186</v>
      </c>
      <c r="F616" s="16">
        <f t="shared" si="46"/>
        <v>298.250237288136</v>
      </c>
      <c r="G616" s="16">
        <f t="shared" si="47"/>
        <v>276.157627118644</v>
      </c>
      <c r="H616" s="16">
        <f t="shared" si="48"/>
        <v>49.7083728813559</v>
      </c>
      <c r="I616" s="16">
        <f t="shared" si="49"/>
        <v>226.449254237288</v>
      </c>
    </row>
    <row r="617" spans="1:9">
      <c r="A617" s="13" t="s">
        <v>628</v>
      </c>
      <c r="B617" s="13" t="s">
        <v>16</v>
      </c>
      <c r="C617" s="14">
        <v>11</v>
      </c>
      <c r="D617" s="15">
        <v>3570.44</v>
      </c>
      <c r="E617" s="15">
        <f t="shared" si="45"/>
        <v>3025.79661016949</v>
      </c>
      <c r="F617" s="16">
        <f t="shared" si="46"/>
        <v>544.643389830508</v>
      </c>
      <c r="G617" s="16">
        <f t="shared" si="47"/>
        <v>275.072419106317</v>
      </c>
      <c r="H617" s="16">
        <f t="shared" si="48"/>
        <v>49.5130354391371</v>
      </c>
      <c r="I617" s="16">
        <f t="shared" si="49"/>
        <v>225.55938366718</v>
      </c>
    </row>
    <row r="618" spans="1:9">
      <c r="A618" s="13" t="s">
        <v>629</v>
      </c>
      <c r="B618" s="13" t="s">
        <v>16</v>
      </c>
      <c r="C618" s="14">
        <v>10</v>
      </c>
      <c r="D618" s="15">
        <v>1159.51</v>
      </c>
      <c r="E618" s="15">
        <f t="shared" si="45"/>
        <v>982.635593220339</v>
      </c>
      <c r="F618" s="16">
        <f t="shared" si="46"/>
        <v>176.874406779661</v>
      </c>
      <c r="G618" s="16">
        <f t="shared" si="47"/>
        <v>98.2635593220339</v>
      </c>
      <c r="H618" s="16">
        <f t="shared" si="48"/>
        <v>17.6874406779661</v>
      </c>
      <c r="I618" s="16">
        <f t="shared" si="49"/>
        <v>80.5761186440678</v>
      </c>
    </row>
    <row r="619" spans="1:9">
      <c r="A619" s="13" t="s">
        <v>630</v>
      </c>
      <c r="B619" s="13" t="s">
        <v>16</v>
      </c>
      <c r="C619" s="14">
        <v>18</v>
      </c>
      <c r="D619" s="15">
        <v>2460.9</v>
      </c>
      <c r="E619" s="15">
        <f t="shared" si="45"/>
        <v>2085.50847457627</v>
      </c>
      <c r="F619" s="16">
        <f t="shared" si="46"/>
        <v>375.391525423729</v>
      </c>
      <c r="G619" s="16">
        <f t="shared" si="47"/>
        <v>115.861581920904</v>
      </c>
      <c r="H619" s="16">
        <f t="shared" si="48"/>
        <v>20.8550847457627</v>
      </c>
      <c r="I619" s="16">
        <f t="shared" si="49"/>
        <v>95.0064971751413</v>
      </c>
    </row>
    <row r="620" spans="1:9">
      <c r="A620" s="13" t="s">
        <v>631</v>
      </c>
      <c r="B620" s="13" t="s">
        <v>16</v>
      </c>
      <c r="C620" s="14">
        <v>1155</v>
      </c>
      <c r="D620" s="15">
        <v>190620.525</v>
      </c>
      <c r="E620" s="15">
        <f t="shared" si="45"/>
        <v>161542.81779661</v>
      </c>
      <c r="F620" s="16">
        <f t="shared" si="46"/>
        <v>29077.7072033898</v>
      </c>
      <c r="G620" s="16">
        <f t="shared" si="47"/>
        <v>139.863911512217</v>
      </c>
      <c r="H620" s="16">
        <f t="shared" si="48"/>
        <v>25.175504072199</v>
      </c>
      <c r="I620" s="16">
        <f t="shared" si="49"/>
        <v>114.688407440018</v>
      </c>
    </row>
    <row r="621" spans="1:9">
      <c r="A621" s="13" t="s">
        <v>632</v>
      </c>
      <c r="B621" s="13" t="s">
        <v>16</v>
      </c>
      <c r="C621" s="14">
        <v>78</v>
      </c>
      <c r="D621" s="15">
        <v>10681.361</v>
      </c>
      <c r="E621" s="15">
        <f t="shared" si="45"/>
        <v>9052.00084745763</v>
      </c>
      <c r="F621" s="16">
        <f t="shared" si="46"/>
        <v>1629.36015254237</v>
      </c>
      <c r="G621" s="16">
        <f t="shared" si="47"/>
        <v>116.051292916123</v>
      </c>
      <c r="H621" s="16">
        <f t="shared" si="48"/>
        <v>20.8892327249022</v>
      </c>
      <c r="I621" s="16">
        <f t="shared" si="49"/>
        <v>95.1620601912208</v>
      </c>
    </row>
    <row r="622" spans="1:9">
      <c r="A622" s="13" t="s">
        <v>633</v>
      </c>
      <c r="B622" s="13" t="s">
        <v>16</v>
      </c>
      <c r="C622" s="14">
        <v>144</v>
      </c>
      <c r="D622" s="15">
        <v>19504.77</v>
      </c>
      <c r="E622" s="15">
        <f t="shared" si="45"/>
        <v>16529.4661016949</v>
      </c>
      <c r="F622" s="16">
        <f t="shared" si="46"/>
        <v>2975.30389830508</v>
      </c>
      <c r="G622" s="16">
        <f t="shared" si="47"/>
        <v>114.787959039548</v>
      </c>
      <c r="H622" s="16">
        <f t="shared" si="48"/>
        <v>20.6618326271186</v>
      </c>
      <c r="I622" s="16">
        <f t="shared" si="49"/>
        <v>94.1261264124294</v>
      </c>
    </row>
    <row r="623" spans="1:9">
      <c r="A623" s="13" t="s">
        <v>634</v>
      </c>
      <c r="B623" s="13" t="s">
        <v>16</v>
      </c>
      <c r="C623" s="14">
        <v>4050</v>
      </c>
      <c r="D623" s="15">
        <v>34425</v>
      </c>
      <c r="E623" s="15">
        <f t="shared" si="45"/>
        <v>29173.7288135593</v>
      </c>
      <c r="F623" s="16">
        <f t="shared" si="46"/>
        <v>5251.27118644068</v>
      </c>
      <c r="G623" s="16">
        <f t="shared" si="47"/>
        <v>7.20338983050847</v>
      </c>
      <c r="H623" s="16">
        <f t="shared" si="48"/>
        <v>1.29661016949153</v>
      </c>
      <c r="I623" s="16">
        <f t="shared" si="49"/>
        <v>5.90677966101694</v>
      </c>
    </row>
    <row r="624" spans="1:9">
      <c r="A624" s="13" t="s">
        <v>635</v>
      </c>
      <c r="B624" s="13" t="s">
        <v>16</v>
      </c>
      <c r="C624" s="14">
        <v>100</v>
      </c>
      <c r="D624" s="15">
        <v>5200</v>
      </c>
      <c r="E624" s="15">
        <f t="shared" si="45"/>
        <v>4406.77966101695</v>
      </c>
      <c r="F624" s="16">
        <f t="shared" si="46"/>
        <v>793.220338983051</v>
      </c>
      <c r="G624" s="16">
        <f t="shared" si="47"/>
        <v>44.0677966101695</v>
      </c>
      <c r="H624" s="16">
        <f t="shared" si="48"/>
        <v>7.93220338983051</v>
      </c>
      <c r="I624" s="16">
        <f t="shared" si="49"/>
        <v>36.135593220339</v>
      </c>
    </row>
    <row r="625" spans="1:9">
      <c r="A625" s="13" t="s">
        <v>636</v>
      </c>
      <c r="B625" s="13" t="s">
        <v>16</v>
      </c>
      <c r="C625" s="14">
        <v>3</v>
      </c>
      <c r="D625" s="15">
        <v>9406.77</v>
      </c>
      <c r="E625" s="15">
        <f t="shared" si="45"/>
        <v>7971.83898305085</v>
      </c>
      <c r="F625" s="16">
        <f t="shared" si="46"/>
        <v>1434.93101694915</v>
      </c>
      <c r="G625" s="16">
        <f t="shared" si="47"/>
        <v>2657.27966101695</v>
      </c>
      <c r="H625" s="16">
        <f t="shared" si="48"/>
        <v>478.310338983051</v>
      </c>
      <c r="I625" s="16">
        <f t="shared" si="49"/>
        <v>2178.9693220339</v>
      </c>
    </row>
    <row r="626" spans="1:9">
      <c r="A626" s="13" t="s">
        <v>637</v>
      </c>
      <c r="B626" s="13" t="s">
        <v>16</v>
      </c>
      <c r="C626" s="14">
        <v>10</v>
      </c>
      <c r="D626" s="15">
        <v>81355.93</v>
      </c>
      <c r="E626" s="15">
        <f t="shared" si="45"/>
        <v>68945.7033898305</v>
      </c>
      <c r="F626" s="16">
        <f t="shared" si="46"/>
        <v>12410.2266101695</v>
      </c>
      <c r="G626" s="16">
        <f t="shared" si="47"/>
        <v>6894.57033898305</v>
      </c>
      <c r="H626" s="16">
        <f t="shared" si="48"/>
        <v>1241.02266101695</v>
      </c>
      <c r="I626" s="16">
        <f t="shared" si="49"/>
        <v>5653.5476779661</v>
      </c>
    </row>
    <row r="627" spans="1:9">
      <c r="A627" s="13" t="s">
        <v>638</v>
      </c>
      <c r="B627" s="13" t="s">
        <v>16</v>
      </c>
      <c r="C627" s="14">
        <v>10</v>
      </c>
      <c r="D627" s="15">
        <v>1567.8</v>
      </c>
      <c r="E627" s="15">
        <f t="shared" si="45"/>
        <v>1328.64406779661</v>
      </c>
      <c r="F627" s="16">
        <f t="shared" si="46"/>
        <v>239.15593220339</v>
      </c>
      <c r="G627" s="16">
        <f t="shared" si="47"/>
        <v>132.864406779661</v>
      </c>
      <c r="H627" s="16">
        <f t="shared" si="48"/>
        <v>23.915593220339</v>
      </c>
      <c r="I627" s="16">
        <f t="shared" si="49"/>
        <v>108.948813559322</v>
      </c>
    </row>
    <row r="628" spans="1:9">
      <c r="A628" s="13" t="s">
        <v>639</v>
      </c>
      <c r="B628" s="13" t="s">
        <v>16</v>
      </c>
      <c r="C628" s="14">
        <v>10</v>
      </c>
      <c r="D628" s="15">
        <v>5932.2</v>
      </c>
      <c r="E628" s="15">
        <f t="shared" si="45"/>
        <v>5027.28813559322</v>
      </c>
      <c r="F628" s="16">
        <f t="shared" si="46"/>
        <v>904.91186440678</v>
      </c>
      <c r="G628" s="16">
        <f t="shared" si="47"/>
        <v>502.728813559322</v>
      </c>
      <c r="H628" s="16">
        <f t="shared" si="48"/>
        <v>90.491186440678</v>
      </c>
      <c r="I628" s="16">
        <f t="shared" si="49"/>
        <v>412.237627118644</v>
      </c>
    </row>
    <row r="629" spans="1:9">
      <c r="A629" s="13" t="s">
        <v>640</v>
      </c>
      <c r="B629" s="13" t="s">
        <v>16</v>
      </c>
      <c r="C629" s="14">
        <v>10</v>
      </c>
      <c r="D629" s="15">
        <v>5508.47</v>
      </c>
      <c r="E629" s="15">
        <f t="shared" si="45"/>
        <v>4668.19491525424</v>
      </c>
      <c r="F629" s="16">
        <f t="shared" si="46"/>
        <v>840.275084745763</v>
      </c>
      <c r="G629" s="16">
        <f t="shared" si="47"/>
        <v>466.819491525424</v>
      </c>
      <c r="H629" s="16">
        <f t="shared" si="48"/>
        <v>84.0275084745763</v>
      </c>
      <c r="I629" s="16">
        <f t="shared" si="49"/>
        <v>382.791983050848</v>
      </c>
    </row>
    <row r="630" spans="1:9">
      <c r="A630" s="13" t="s">
        <v>641</v>
      </c>
      <c r="B630" s="13" t="s">
        <v>16</v>
      </c>
      <c r="C630" s="14">
        <v>20</v>
      </c>
      <c r="D630" s="15">
        <v>3135.6</v>
      </c>
      <c r="E630" s="15">
        <f t="shared" si="45"/>
        <v>2657.28813559322</v>
      </c>
      <c r="F630" s="16">
        <f t="shared" si="46"/>
        <v>478.31186440678</v>
      </c>
      <c r="G630" s="16">
        <f t="shared" si="47"/>
        <v>132.864406779661</v>
      </c>
      <c r="H630" s="16">
        <f t="shared" si="48"/>
        <v>23.915593220339</v>
      </c>
      <c r="I630" s="16">
        <f t="shared" si="49"/>
        <v>108.948813559322</v>
      </c>
    </row>
    <row r="631" spans="1:9">
      <c r="A631" s="13" t="s">
        <v>642</v>
      </c>
      <c r="B631" s="13" t="s">
        <v>16</v>
      </c>
      <c r="C631" s="14">
        <v>10</v>
      </c>
      <c r="D631" s="15">
        <v>5932.2</v>
      </c>
      <c r="E631" s="15">
        <f t="shared" si="45"/>
        <v>5027.28813559322</v>
      </c>
      <c r="F631" s="16">
        <f t="shared" si="46"/>
        <v>904.91186440678</v>
      </c>
      <c r="G631" s="16">
        <f t="shared" si="47"/>
        <v>502.728813559322</v>
      </c>
      <c r="H631" s="16">
        <f t="shared" si="48"/>
        <v>90.491186440678</v>
      </c>
      <c r="I631" s="16">
        <f t="shared" si="49"/>
        <v>412.237627118644</v>
      </c>
    </row>
    <row r="632" spans="1:9">
      <c r="A632" s="13" t="s">
        <v>643</v>
      </c>
      <c r="B632" s="13" t="s">
        <v>16</v>
      </c>
      <c r="C632" s="14">
        <v>12</v>
      </c>
      <c r="D632" s="15">
        <v>25950</v>
      </c>
      <c r="E632" s="15">
        <f t="shared" si="45"/>
        <v>21991.5254237288</v>
      </c>
      <c r="F632" s="16">
        <f t="shared" si="46"/>
        <v>3958.47457627119</v>
      </c>
      <c r="G632" s="16">
        <f t="shared" si="47"/>
        <v>1832.62711864407</v>
      </c>
      <c r="H632" s="16">
        <f t="shared" si="48"/>
        <v>329.872881355932</v>
      </c>
      <c r="I632" s="16">
        <f t="shared" si="49"/>
        <v>1502.75423728814</v>
      </c>
    </row>
    <row r="633" spans="1:9">
      <c r="A633" s="13" t="s">
        <v>644</v>
      </c>
      <c r="B633" s="13" t="s">
        <v>16</v>
      </c>
      <c r="C633" s="14">
        <v>10</v>
      </c>
      <c r="D633" s="15">
        <v>5084.74</v>
      </c>
      <c r="E633" s="15">
        <f t="shared" si="45"/>
        <v>4309.10169491525</v>
      </c>
      <c r="F633" s="16">
        <f t="shared" si="46"/>
        <v>775.638305084746</v>
      </c>
      <c r="G633" s="16">
        <f t="shared" si="47"/>
        <v>430.910169491525</v>
      </c>
      <c r="H633" s="16">
        <f t="shared" si="48"/>
        <v>77.5638305084746</v>
      </c>
      <c r="I633" s="16">
        <f t="shared" si="49"/>
        <v>353.34633898305</v>
      </c>
    </row>
    <row r="634" spans="1:9">
      <c r="A634" s="13" t="s">
        <v>645</v>
      </c>
      <c r="B634" s="13" t="s">
        <v>16</v>
      </c>
      <c r="C634" s="14">
        <v>3</v>
      </c>
      <c r="D634" s="15">
        <v>7372.881</v>
      </c>
      <c r="E634" s="15">
        <f t="shared" si="45"/>
        <v>6248.20423728814</v>
      </c>
      <c r="F634" s="16">
        <f t="shared" si="46"/>
        <v>1124.67676271186</v>
      </c>
      <c r="G634" s="16">
        <f t="shared" si="47"/>
        <v>2082.73474576271</v>
      </c>
      <c r="H634" s="16">
        <f t="shared" si="48"/>
        <v>374.892254237288</v>
      </c>
      <c r="I634" s="16">
        <f t="shared" si="49"/>
        <v>1707.84249152542</v>
      </c>
    </row>
    <row r="635" spans="1:9">
      <c r="A635" s="13" t="s">
        <v>646</v>
      </c>
      <c r="B635" s="13" t="s">
        <v>16</v>
      </c>
      <c r="C635" s="14">
        <v>10</v>
      </c>
      <c r="D635" s="15">
        <v>20762.71</v>
      </c>
      <c r="E635" s="15">
        <f t="shared" si="45"/>
        <v>17595.5169491525</v>
      </c>
      <c r="F635" s="16">
        <f t="shared" si="46"/>
        <v>3167.19305084746</v>
      </c>
      <c r="G635" s="16">
        <f t="shared" si="47"/>
        <v>1759.55169491525</v>
      </c>
      <c r="H635" s="16">
        <f t="shared" si="48"/>
        <v>316.719305084746</v>
      </c>
      <c r="I635" s="16">
        <f t="shared" si="49"/>
        <v>1442.8323898305</v>
      </c>
    </row>
    <row r="636" spans="1:9">
      <c r="A636" s="13" t="s">
        <v>647</v>
      </c>
      <c r="B636" s="13" t="s">
        <v>16</v>
      </c>
      <c r="C636" s="14">
        <v>50</v>
      </c>
      <c r="D636" s="15">
        <v>11737.3</v>
      </c>
      <c r="E636" s="15">
        <f t="shared" si="45"/>
        <v>9946.86440677966</v>
      </c>
      <c r="F636" s="16">
        <f t="shared" si="46"/>
        <v>1790.43559322034</v>
      </c>
      <c r="G636" s="16">
        <f t="shared" si="47"/>
        <v>198.937288135593</v>
      </c>
      <c r="H636" s="16">
        <f t="shared" si="48"/>
        <v>35.8087118644068</v>
      </c>
      <c r="I636" s="16">
        <f t="shared" si="49"/>
        <v>163.128576271186</v>
      </c>
    </row>
    <row r="637" spans="1:9">
      <c r="A637" s="13" t="s">
        <v>648</v>
      </c>
      <c r="B637" s="13" t="s">
        <v>16</v>
      </c>
      <c r="C637" s="14">
        <v>11</v>
      </c>
      <c r="D637" s="15">
        <v>7787.048</v>
      </c>
      <c r="E637" s="15">
        <f t="shared" si="45"/>
        <v>6599.19322033898</v>
      </c>
      <c r="F637" s="16">
        <f t="shared" si="46"/>
        <v>1187.85477966102</v>
      </c>
      <c r="G637" s="16">
        <f t="shared" si="47"/>
        <v>599.926656394453</v>
      </c>
      <c r="H637" s="16">
        <f t="shared" si="48"/>
        <v>107.986798151002</v>
      </c>
      <c r="I637" s="16">
        <f t="shared" si="49"/>
        <v>491.939858243451</v>
      </c>
    </row>
    <row r="638" spans="1:9">
      <c r="A638" s="13" t="s">
        <v>649</v>
      </c>
      <c r="B638" s="13" t="s">
        <v>16</v>
      </c>
      <c r="C638" s="14">
        <v>27</v>
      </c>
      <c r="D638" s="15">
        <v>10977.747</v>
      </c>
      <c r="E638" s="15">
        <f t="shared" si="45"/>
        <v>9303.17542372881</v>
      </c>
      <c r="F638" s="16">
        <f t="shared" si="46"/>
        <v>1674.57157627119</v>
      </c>
      <c r="G638" s="16">
        <f t="shared" si="47"/>
        <v>344.562052730697</v>
      </c>
      <c r="H638" s="16">
        <f t="shared" si="48"/>
        <v>62.0211694915254</v>
      </c>
      <c r="I638" s="16">
        <f t="shared" si="49"/>
        <v>282.540883239172</v>
      </c>
    </row>
    <row r="639" spans="1:9">
      <c r="A639" s="13" t="s">
        <v>650</v>
      </c>
      <c r="B639" s="13" t="s">
        <v>16</v>
      </c>
      <c r="C639" s="14">
        <v>218</v>
      </c>
      <c r="D639" s="15">
        <v>145956.503</v>
      </c>
      <c r="E639" s="15">
        <f t="shared" si="45"/>
        <v>123691.951694915</v>
      </c>
      <c r="F639" s="16">
        <f t="shared" si="46"/>
        <v>22264.5513050847</v>
      </c>
      <c r="G639" s="16">
        <f t="shared" si="47"/>
        <v>567.394273829886</v>
      </c>
      <c r="H639" s="16">
        <f t="shared" si="48"/>
        <v>102.13096928938</v>
      </c>
      <c r="I639" s="16">
        <f t="shared" si="49"/>
        <v>465.263304540506</v>
      </c>
    </row>
    <row r="640" spans="1:9">
      <c r="A640" s="13" t="s">
        <v>651</v>
      </c>
      <c r="B640" s="13" t="s">
        <v>16</v>
      </c>
      <c r="C640" s="14">
        <v>166</v>
      </c>
      <c r="D640" s="15">
        <v>157260.544</v>
      </c>
      <c r="E640" s="15">
        <f t="shared" si="45"/>
        <v>133271.647457627</v>
      </c>
      <c r="F640" s="16">
        <f t="shared" si="46"/>
        <v>23988.8965423729</v>
      </c>
      <c r="G640" s="16">
        <f t="shared" si="47"/>
        <v>802.841249744742</v>
      </c>
      <c r="H640" s="16">
        <f t="shared" si="48"/>
        <v>144.511424954053</v>
      </c>
      <c r="I640" s="16">
        <f t="shared" si="49"/>
        <v>658.329824790689</v>
      </c>
    </row>
    <row r="641" spans="1:9">
      <c r="A641" s="13" t="s">
        <v>652</v>
      </c>
      <c r="B641" s="13" t="s">
        <v>16</v>
      </c>
      <c r="C641" s="14">
        <v>165</v>
      </c>
      <c r="D641" s="15">
        <v>2458.5</v>
      </c>
      <c r="E641" s="15">
        <f t="shared" si="45"/>
        <v>2083.47457627119</v>
      </c>
      <c r="F641" s="16">
        <f t="shared" si="46"/>
        <v>375.025423728814</v>
      </c>
      <c r="G641" s="16">
        <f t="shared" si="47"/>
        <v>12.6271186440678</v>
      </c>
      <c r="H641" s="16">
        <f t="shared" si="48"/>
        <v>2.2728813559322</v>
      </c>
      <c r="I641" s="16">
        <f t="shared" si="49"/>
        <v>10.3542372881356</v>
      </c>
    </row>
    <row r="642" spans="1:9">
      <c r="A642" s="13" t="s">
        <v>653</v>
      </c>
      <c r="B642" s="13" t="s">
        <v>16</v>
      </c>
      <c r="C642" s="14">
        <v>150</v>
      </c>
      <c r="D642" s="15">
        <v>2572.5</v>
      </c>
      <c r="E642" s="15">
        <f t="shared" si="45"/>
        <v>2180.08474576271</v>
      </c>
      <c r="F642" s="16">
        <f t="shared" si="46"/>
        <v>392.415254237288</v>
      </c>
      <c r="G642" s="16">
        <f t="shared" si="47"/>
        <v>14.5338983050847</v>
      </c>
      <c r="H642" s="16">
        <f t="shared" si="48"/>
        <v>2.61610169491525</v>
      </c>
      <c r="I642" s="16">
        <f t="shared" si="49"/>
        <v>11.9177966101695</v>
      </c>
    </row>
    <row r="643" spans="1:9">
      <c r="A643" s="13" t="s">
        <v>654</v>
      </c>
      <c r="B643" s="13" t="s">
        <v>16</v>
      </c>
      <c r="C643" s="14">
        <v>3</v>
      </c>
      <c r="D643" s="15">
        <v>232.5</v>
      </c>
      <c r="E643" s="15">
        <f t="shared" si="45"/>
        <v>197.033898305085</v>
      </c>
      <c r="F643" s="16">
        <f t="shared" si="46"/>
        <v>35.4661016949153</v>
      </c>
      <c r="G643" s="16">
        <f t="shared" si="47"/>
        <v>65.6779661016949</v>
      </c>
      <c r="H643" s="16">
        <f t="shared" si="48"/>
        <v>11.8220338983051</v>
      </c>
      <c r="I643" s="16">
        <f t="shared" si="49"/>
        <v>53.8559322033898</v>
      </c>
    </row>
    <row r="644" spans="1:9">
      <c r="A644" s="13" t="s">
        <v>655</v>
      </c>
      <c r="B644" s="13" t="s">
        <v>16</v>
      </c>
      <c r="C644" s="14">
        <v>15</v>
      </c>
      <c r="D644" s="15">
        <v>1068.75</v>
      </c>
      <c r="E644" s="15">
        <f t="shared" si="45"/>
        <v>905.720338983051</v>
      </c>
      <c r="F644" s="16">
        <f t="shared" si="46"/>
        <v>163.029661016949</v>
      </c>
      <c r="G644" s="16">
        <f t="shared" si="47"/>
        <v>60.3813559322034</v>
      </c>
      <c r="H644" s="16">
        <f t="shared" si="48"/>
        <v>10.8686440677966</v>
      </c>
      <c r="I644" s="16">
        <f t="shared" si="49"/>
        <v>49.5127118644068</v>
      </c>
    </row>
    <row r="645" spans="1:9">
      <c r="A645" s="13" t="s">
        <v>656</v>
      </c>
      <c r="B645" s="13" t="s">
        <v>16</v>
      </c>
      <c r="C645" s="14">
        <v>24</v>
      </c>
      <c r="D645" s="15">
        <v>7524.872</v>
      </c>
      <c r="E645" s="15">
        <f t="shared" si="45"/>
        <v>6377.01016949153</v>
      </c>
      <c r="F645" s="16">
        <f t="shared" si="46"/>
        <v>1147.86183050847</v>
      </c>
      <c r="G645" s="16">
        <f t="shared" si="47"/>
        <v>265.708757062147</v>
      </c>
      <c r="H645" s="16">
        <f t="shared" si="48"/>
        <v>47.8275762711864</v>
      </c>
      <c r="I645" s="16">
        <f t="shared" si="49"/>
        <v>217.881180790961</v>
      </c>
    </row>
    <row r="646" spans="1:9">
      <c r="A646" s="13" t="s">
        <v>657</v>
      </c>
      <c r="B646" s="13" t="s">
        <v>16</v>
      </c>
      <c r="C646" s="14">
        <v>175</v>
      </c>
      <c r="D646" s="15">
        <v>49428.447</v>
      </c>
      <c r="E646" s="15">
        <f t="shared" si="45"/>
        <v>41888.5144067797</v>
      </c>
      <c r="F646" s="16">
        <f t="shared" si="46"/>
        <v>7539.93259322034</v>
      </c>
      <c r="G646" s="16">
        <f t="shared" si="47"/>
        <v>239.362939467312</v>
      </c>
      <c r="H646" s="16">
        <f t="shared" si="48"/>
        <v>43.0853291041162</v>
      </c>
      <c r="I646" s="16">
        <f t="shared" si="49"/>
        <v>196.277610363196</v>
      </c>
    </row>
    <row r="647" spans="1:9">
      <c r="A647" s="13" t="s">
        <v>658</v>
      </c>
      <c r="B647" s="13" t="s">
        <v>16</v>
      </c>
      <c r="C647" s="14">
        <v>127</v>
      </c>
      <c r="D647" s="15">
        <v>36103.17</v>
      </c>
      <c r="E647" s="15">
        <f t="shared" si="45"/>
        <v>30595.906779661</v>
      </c>
      <c r="F647" s="16">
        <f t="shared" si="46"/>
        <v>5507.26322033898</v>
      </c>
      <c r="G647" s="16">
        <f t="shared" si="47"/>
        <v>240.912651808354</v>
      </c>
      <c r="H647" s="16">
        <f t="shared" si="48"/>
        <v>43.3642773255038</v>
      </c>
      <c r="I647" s="16">
        <f t="shared" si="49"/>
        <v>197.54837448285</v>
      </c>
    </row>
    <row r="648" spans="1:9">
      <c r="A648" s="13" t="s">
        <v>659</v>
      </c>
      <c r="B648" s="13" t="s">
        <v>16</v>
      </c>
      <c r="C648" s="14">
        <v>22</v>
      </c>
      <c r="D648" s="15">
        <v>10770.694</v>
      </c>
      <c r="E648" s="15">
        <f t="shared" ref="E648:E711" si="50">D648*100/118</f>
        <v>9127.70677966102</v>
      </c>
      <c r="F648" s="16">
        <f t="shared" ref="F648:F711" si="51">E648*18%</f>
        <v>1642.98722033898</v>
      </c>
      <c r="G648" s="16">
        <f t="shared" ref="G648:G711" si="52">E648/C648</f>
        <v>414.895762711864</v>
      </c>
      <c r="H648" s="16">
        <f t="shared" ref="H648:H711" si="53">G648*18%</f>
        <v>74.6812372881356</v>
      </c>
      <c r="I648" s="16">
        <f t="shared" ref="I648:I711" si="54">G648-H648</f>
        <v>340.214525423728</v>
      </c>
    </row>
    <row r="649" spans="1:9">
      <c r="A649" s="13" t="s">
        <v>660</v>
      </c>
      <c r="B649" s="13" t="s">
        <v>16</v>
      </c>
      <c r="C649" s="14">
        <v>54</v>
      </c>
      <c r="D649" s="15">
        <v>24658.044</v>
      </c>
      <c r="E649" s="15">
        <f t="shared" si="50"/>
        <v>20896.6474576271</v>
      </c>
      <c r="F649" s="16">
        <f t="shared" si="51"/>
        <v>3761.39654237288</v>
      </c>
      <c r="G649" s="16">
        <f t="shared" si="52"/>
        <v>386.974952919021</v>
      </c>
      <c r="H649" s="16">
        <f t="shared" si="53"/>
        <v>69.6554915254237</v>
      </c>
      <c r="I649" s="16">
        <f t="shared" si="54"/>
        <v>317.319461393597</v>
      </c>
    </row>
    <row r="650" spans="1:9">
      <c r="A650" s="13" t="s">
        <v>661</v>
      </c>
      <c r="B650" s="13" t="s">
        <v>16</v>
      </c>
      <c r="C650" s="14">
        <v>31</v>
      </c>
      <c r="D650" s="15">
        <v>14184.978</v>
      </c>
      <c r="E650" s="15">
        <f t="shared" si="50"/>
        <v>12021.1677966102</v>
      </c>
      <c r="F650" s="16">
        <f t="shared" si="51"/>
        <v>2163.81020338983</v>
      </c>
      <c r="G650" s="16">
        <f t="shared" si="52"/>
        <v>387.779606342263</v>
      </c>
      <c r="H650" s="16">
        <f t="shared" si="53"/>
        <v>69.8003291416074</v>
      </c>
      <c r="I650" s="16">
        <f t="shared" si="54"/>
        <v>317.979277200656</v>
      </c>
    </row>
    <row r="651" spans="1:9">
      <c r="A651" s="13" t="s">
        <v>662</v>
      </c>
      <c r="B651" s="13" t="s">
        <v>16</v>
      </c>
      <c r="C651" s="14">
        <v>3</v>
      </c>
      <c r="D651" s="15">
        <v>1805.162</v>
      </c>
      <c r="E651" s="15">
        <f t="shared" si="50"/>
        <v>1529.79830508475</v>
      </c>
      <c r="F651" s="16">
        <f t="shared" si="51"/>
        <v>275.363694915254</v>
      </c>
      <c r="G651" s="16">
        <f t="shared" si="52"/>
        <v>509.932768361582</v>
      </c>
      <c r="H651" s="16">
        <f t="shared" si="53"/>
        <v>91.7878983050848</v>
      </c>
      <c r="I651" s="16">
        <f t="shared" si="54"/>
        <v>418.144870056497</v>
      </c>
    </row>
    <row r="652" spans="1:9">
      <c r="A652" s="13" t="s">
        <v>663</v>
      </c>
      <c r="B652" s="13" t="s">
        <v>16</v>
      </c>
      <c r="C652" s="14">
        <v>17</v>
      </c>
      <c r="D652" s="15">
        <v>9807.511</v>
      </c>
      <c r="E652" s="15">
        <f t="shared" si="50"/>
        <v>8311.45</v>
      </c>
      <c r="F652" s="16">
        <f t="shared" si="51"/>
        <v>1496.061</v>
      </c>
      <c r="G652" s="16">
        <f t="shared" si="52"/>
        <v>488.908823529412</v>
      </c>
      <c r="H652" s="16">
        <f t="shared" si="53"/>
        <v>88.0035882352941</v>
      </c>
      <c r="I652" s="16">
        <f t="shared" si="54"/>
        <v>400.905235294118</v>
      </c>
    </row>
    <row r="653" spans="1:9">
      <c r="A653" s="13" t="s">
        <v>664</v>
      </c>
      <c r="B653" s="13" t="s">
        <v>16</v>
      </c>
      <c r="C653" s="14">
        <v>16</v>
      </c>
      <c r="D653" s="15">
        <v>9520.865</v>
      </c>
      <c r="E653" s="15">
        <f t="shared" si="50"/>
        <v>8068.52966101695</v>
      </c>
      <c r="F653" s="16">
        <f t="shared" si="51"/>
        <v>1452.33533898305</v>
      </c>
      <c r="G653" s="16">
        <f t="shared" si="52"/>
        <v>504.283103813559</v>
      </c>
      <c r="H653" s="16">
        <f t="shared" si="53"/>
        <v>90.7709586864407</v>
      </c>
      <c r="I653" s="16">
        <f t="shared" si="54"/>
        <v>413.512145127118</v>
      </c>
    </row>
    <row r="654" spans="1:9">
      <c r="A654" s="13" t="s">
        <v>665</v>
      </c>
      <c r="B654" s="13" t="s">
        <v>16</v>
      </c>
      <c r="C654" s="14">
        <v>4</v>
      </c>
      <c r="D654" s="15">
        <v>2240</v>
      </c>
      <c r="E654" s="15">
        <f t="shared" si="50"/>
        <v>1898.30508474576</v>
      </c>
      <c r="F654" s="16">
        <f t="shared" si="51"/>
        <v>341.694915254237</v>
      </c>
      <c r="G654" s="16">
        <f t="shared" si="52"/>
        <v>474.576271186441</v>
      </c>
      <c r="H654" s="16">
        <f t="shared" si="53"/>
        <v>85.4237288135593</v>
      </c>
      <c r="I654" s="16">
        <f t="shared" si="54"/>
        <v>389.152542372882</v>
      </c>
    </row>
    <row r="655" spans="1:9">
      <c r="A655" s="13" t="s">
        <v>666</v>
      </c>
      <c r="B655" s="13" t="s">
        <v>16</v>
      </c>
      <c r="C655" s="14">
        <v>14</v>
      </c>
      <c r="D655" s="15">
        <v>8772.454</v>
      </c>
      <c r="E655" s="15">
        <f t="shared" si="50"/>
        <v>7434.28305084746</v>
      </c>
      <c r="F655" s="16">
        <f t="shared" si="51"/>
        <v>1338.17094915254</v>
      </c>
      <c r="G655" s="16">
        <f t="shared" si="52"/>
        <v>531.020217917676</v>
      </c>
      <c r="H655" s="16">
        <f t="shared" si="53"/>
        <v>95.5836392251816</v>
      </c>
      <c r="I655" s="16">
        <f t="shared" si="54"/>
        <v>435.436578692494</v>
      </c>
    </row>
    <row r="656" spans="1:9">
      <c r="A656" s="13" t="s">
        <v>667</v>
      </c>
      <c r="B656" s="13" t="s">
        <v>16</v>
      </c>
      <c r="C656" s="14">
        <v>17</v>
      </c>
      <c r="D656" s="15">
        <v>11845.679</v>
      </c>
      <c r="E656" s="15">
        <f t="shared" si="50"/>
        <v>10038.7110169492</v>
      </c>
      <c r="F656" s="16">
        <f t="shared" si="51"/>
        <v>1806.96798305085</v>
      </c>
      <c r="G656" s="16">
        <f t="shared" si="52"/>
        <v>590.512412761715</v>
      </c>
      <c r="H656" s="16">
        <f t="shared" si="53"/>
        <v>106.292234297109</v>
      </c>
      <c r="I656" s="16">
        <f t="shared" si="54"/>
        <v>484.220178464606</v>
      </c>
    </row>
    <row r="657" spans="1:9">
      <c r="A657" s="13" t="s">
        <v>668</v>
      </c>
      <c r="B657" s="13" t="s">
        <v>16</v>
      </c>
      <c r="C657" s="14">
        <v>204</v>
      </c>
      <c r="D657" s="15">
        <v>40906.558</v>
      </c>
      <c r="E657" s="15">
        <f t="shared" si="50"/>
        <v>34666.5745762712</v>
      </c>
      <c r="F657" s="16">
        <f t="shared" si="51"/>
        <v>6239.98342372881</v>
      </c>
      <c r="G657" s="16">
        <f t="shared" si="52"/>
        <v>169.934189099369</v>
      </c>
      <c r="H657" s="16">
        <f t="shared" si="53"/>
        <v>30.5881540378863</v>
      </c>
      <c r="I657" s="16">
        <f t="shared" si="54"/>
        <v>139.346035061483</v>
      </c>
    </row>
    <row r="658" spans="1:9">
      <c r="A658" s="13" t="s">
        <v>669</v>
      </c>
      <c r="B658" s="13" t="s">
        <v>16</v>
      </c>
      <c r="C658" s="14">
        <v>13</v>
      </c>
      <c r="D658" s="15">
        <v>2244.648</v>
      </c>
      <c r="E658" s="15">
        <f t="shared" si="50"/>
        <v>1902.24406779661</v>
      </c>
      <c r="F658" s="16">
        <f t="shared" si="51"/>
        <v>342.40393220339</v>
      </c>
      <c r="G658" s="16">
        <f t="shared" si="52"/>
        <v>146.326466753585</v>
      </c>
      <c r="H658" s="16">
        <f t="shared" si="53"/>
        <v>26.3387640156454</v>
      </c>
      <c r="I658" s="16">
        <f t="shared" si="54"/>
        <v>119.98770273794</v>
      </c>
    </row>
    <row r="659" spans="1:9">
      <c r="A659" s="13" t="s">
        <v>670</v>
      </c>
      <c r="B659" s="13" t="s">
        <v>16</v>
      </c>
      <c r="C659" s="14">
        <v>5</v>
      </c>
      <c r="D659" s="15">
        <v>325</v>
      </c>
      <c r="E659" s="15">
        <f t="shared" si="50"/>
        <v>275.423728813559</v>
      </c>
      <c r="F659" s="16">
        <f t="shared" si="51"/>
        <v>49.5762711864407</v>
      </c>
      <c r="G659" s="16">
        <f t="shared" si="52"/>
        <v>55.0847457627119</v>
      </c>
      <c r="H659" s="16">
        <f t="shared" si="53"/>
        <v>9.91525423728813</v>
      </c>
      <c r="I659" s="16">
        <f t="shared" si="54"/>
        <v>45.1694915254238</v>
      </c>
    </row>
    <row r="660" spans="1:9">
      <c r="A660" s="13" t="s">
        <v>671</v>
      </c>
      <c r="B660" s="13" t="s">
        <v>16</v>
      </c>
      <c r="C660" s="14">
        <v>100</v>
      </c>
      <c r="D660" s="15">
        <v>1160</v>
      </c>
      <c r="E660" s="15">
        <f t="shared" si="50"/>
        <v>983.050847457627</v>
      </c>
      <c r="F660" s="16">
        <f t="shared" si="51"/>
        <v>176.949152542373</v>
      </c>
      <c r="G660" s="16">
        <f t="shared" si="52"/>
        <v>9.83050847457627</v>
      </c>
      <c r="H660" s="16">
        <f t="shared" si="53"/>
        <v>1.76949152542373</v>
      </c>
      <c r="I660" s="16">
        <f t="shared" si="54"/>
        <v>8.06101694915254</v>
      </c>
    </row>
    <row r="661" spans="1:9">
      <c r="A661" s="13" t="s">
        <v>672</v>
      </c>
      <c r="B661" s="13" t="s">
        <v>16</v>
      </c>
      <c r="C661" s="14">
        <v>60</v>
      </c>
      <c r="D661" s="15">
        <v>1245</v>
      </c>
      <c r="E661" s="15">
        <f t="shared" si="50"/>
        <v>1055.08474576271</v>
      </c>
      <c r="F661" s="16">
        <f t="shared" si="51"/>
        <v>189.915254237288</v>
      </c>
      <c r="G661" s="16">
        <f t="shared" si="52"/>
        <v>17.5847457627119</v>
      </c>
      <c r="H661" s="16">
        <f t="shared" si="53"/>
        <v>3.16525423728814</v>
      </c>
      <c r="I661" s="16">
        <f t="shared" si="54"/>
        <v>14.4194915254238</v>
      </c>
    </row>
    <row r="662" spans="1:9">
      <c r="A662" s="13" t="s">
        <v>673</v>
      </c>
      <c r="B662" s="13" t="s">
        <v>16</v>
      </c>
      <c r="C662" s="14">
        <v>250</v>
      </c>
      <c r="D662" s="15">
        <v>2900</v>
      </c>
      <c r="E662" s="15">
        <f t="shared" si="50"/>
        <v>2457.62711864407</v>
      </c>
      <c r="F662" s="16">
        <f t="shared" si="51"/>
        <v>442.372881355932</v>
      </c>
      <c r="G662" s="16">
        <f t="shared" si="52"/>
        <v>9.83050847457627</v>
      </c>
      <c r="H662" s="16">
        <f t="shared" si="53"/>
        <v>1.76949152542373</v>
      </c>
      <c r="I662" s="16">
        <f t="shared" si="54"/>
        <v>8.06101694915254</v>
      </c>
    </row>
    <row r="663" spans="1:9">
      <c r="A663" s="13" t="s">
        <v>674</v>
      </c>
      <c r="B663" s="13" t="s">
        <v>16</v>
      </c>
      <c r="C663" s="14">
        <v>3</v>
      </c>
      <c r="D663" s="15">
        <v>236.25</v>
      </c>
      <c r="E663" s="15">
        <f t="shared" si="50"/>
        <v>200.21186440678</v>
      </c>
      <c r="F663" s="16">
        <f t="shared" si="51"/>
        <v>36.0381355932203</v>
      </c>
      <c r="G663" s="16">
        <f t="shared" si="52"/>
        <v>66.7372881355932</v>
      </c>
      <c r="H663" s="16">
        <f t="shared" si="53"/>
        <v>12.0127118644068</v>
      </c>
      <c r="I663" s="16">
        <f t="shared" si="54"/>
        <v>54.7245762711864</v>
      </c>
    </row>
    <row r="664" spans="1:9">
      <c r="A664" s="13" t="s">
        <v>675</v>
      </c>
      <c r="B664" s="13" t="s">
        <v>16</v>
      </c>
      <c r="C664" s="14">
        <v>5</v>
      </c>
      <c r="D664" s="15">
        <v>244.5</v>
      </c>
      <c r="E664" s="15">
        <f t="shared" si="50"/>
        <v>207.203389830508</v>
      </c>
      <c r="F664" s="16">
        <f t="shared" si="51"/>
        <v>37.2966101694915</v>
      </c>
      <c r="G664" s="16">
        <f t="shared" si="52"/>
        <v>41.4406779661017</v>
      </c>
      <c r="H664" s="16">
        <f t="shared" si="53"/>
        <v>7.4593220338983</v>
      </c>
      <c r="I664" s="16">
        <f t="shared" si="54"/>
        <v>33.9813559322034</v>
      </c>
    </row>
    <row r="665" spans="1:9">
      <c r="A665" s="13" t="s">
        <v>676</v>
      </c>
      <c r="B665" s="13" t="s">
        <v>16</v>
      </c>
      <c r="C665" s="14">
        <v>100</v>
      </c>
      <c r="D665" s="15">
        <v>305</v>
      </c>
      <c r="E665" s="15">
        <f t="shared" si="50"/>
        <v>258.474576271186</v>
      </c>
      <c r="F665" s="16">
        <f t="shared" si="51"/>
        <v>46.5254237288136</v>
      </c>
      <c r="G665" s="16">
        <f t="shared" si="52"/>
        <v>2.58474576271186</v>
      </c>
      <c r="H665" s="16">
        <f t="shared" si="53"/>
        <v>0.465254237288136</v>
      </c>
      <c r="I665" s="16">
        <f t="shared" si="54"/>
        <v>2.11949152542372</v>
      </c>
    </row>
    <row r="666" spans="1:9">
      <c r="A666" s="13" t="s">
        <v>677</v>
      </c>
      <c r="B666" s="13" t="s">
        <v>16</v>
      </c>
      <c r="C666" s="14">
        <v>50</v>
      </c>
      <c r="D666" s="15">
        <v>287.5</v>
      </c>
      <c r="E666" s="15">
        <f t="shared" si="50"/>
        <v>243.64406779661</v>
      </c>
      <c r="F666" s="16">
        <f t="shared" si="51"/>
        <v>43.8559322033898</v>
      </c>
      <c r="G666" s="16">
        <f t="shared" si="52"/>
        <v>4.8728813559322</v>
      </c>
      <c r="H666" s="16">
        <f t="shared" si="53"/>
        <v>0.877118644067797</v>
      </c>
      <c r="I666" s="16">
        <f t="shared" si="54"/>
        <v>3.9957627118644</v>
      </c>
    </row>
    <row r="667" spans="1:9">
      <c r="A667" s="13" t="s">
        <v>678</v>
      </c>
      <c r="B667" s="13" t="s">
        <v>16</v>
      </c>
      <c r="C667" s="14">
        <v>250</v>
      </c>
      <c r="D667" s="15">
        <v>500</v>
      </c>
      <c r="E667" s="15">
        <f t="shared" si="50"/>
        <v>423.728813559322</v>
      </c>
      <c r="F667" s="16">
        <f t="shared" si="51"/>
        <v>76.271186440678</v>
      </c>
      <c r="G667" s="16">
        <f t="shared" si="52"/>
        <v>1.69491525423729</v>
      </c>
      <c r="H667" s="16">
        <f t="shared" si="53"/>
        <v>0.305084745762712</v>
      </c>
      <c r="I667" s="16">
        <f t="shared" si="54"/>
        <v>1.38983050847458</v>
      </c>
    </row>
    <row r="668" spans="1:9">
      <c r="A668" s="13" t="s">
        <v>679</v>
      </c>
      <c r="B668" s="13" t="s">
        <v>16</v>
      </c>
      <c r="C668" s="14">
        <v>200</v>
      </c>
      <c r="D668" s="15">
        <v>4280</v>
      </c>
      <c r="E668" s="15">
        <f t="shared" si="50"/>
        <v>3627.1186440678</v>
      </c>
      <c r="F668" s="16">
        <f t="shared" si="51"/>
        <v>652.881355932203</v>
      </c>
      <c r="G668" s="16">
        <f t="shared" si="52"/>
        <v>18.135593220339</v>
      </c>
      <c r="H668" s="16">
        <f t="shared" si="53"/>
        <v>3.26440677966102</v>
      </c>
      <c r="I668" s="16">
        <f t="shared" si="54"/>
        <v>14.871186440678</v>
      </c>
    </row>
    <row r="669" spans="1:9">
      <c r="A669" s="13" t="s">
        <v>680</v>
      </c>
      <c r="B669" s="13" t="s">
        <v>16</v>
      </c>
      <c r="C669" s="14">
        <v>130</v>
      </c>
      <c r="D669" s="15">
        <v>4257.5</v>
      </c>
      <c r="E669" s="15">
        <f t="shared" si="50"/>
        <v>3608.05084745763</v>
      </c>
      <c r="F669" s="16">
        <f t="shared" si="51"/>
        <v>649.449152542373</v>
      </c>
      <c r="G669" s="16">
        <f t="shared" si="52"/>
        <v>27.7542372881356</v>
      </c>
      <c r="H669" s="16">
        <f t="shared" si="53"/>
        <v>4.99576271186441</v>
      </c>
      <c r="I669" s="16">
        <f t="shared" si="54"/>
        <v>22.7584745762712</v>
      </c>
    </row>
    <row r="670" spans="1:9">
      <c r="A670" s="13" t="s">
        <v>681</v>
      </c>
      <c r="B670" s="13" t="s">
        <v>16</v>
      </c>
      <c r="C670" s="14">
        <v>25</v>
      </c>
      <c r="D670" s="15">
        <v>1763.75</v>
      </c>
      <c r="E670" s="15">
        <f t="shared" si="50"/>
        <v>1494.70338983051</v>
      </c>
      <c r="F670" s="16">
        <f t="shared" si="51"/>
        <v>269.046610169492</v>
      </c>
      <c r="G670" s="16">
        <f t="shared" si="52"/>
        <v>59.7881355932203</v>
      </c>
      <c r="H670" s="16">
        <f t="shared" si="53"/>
        <v>10.7618644067797</v>
      </c>
      <c r="I670" s="16">
        <f t="shared" si="54"/>
        <v>49.0262711864406</v>
      </c>
    </row>
    <row r="671" spans="1:9">
      <c r="A671" s="13" t="s">
        <v>682</v>
      </c>
      <c r="B671" s="13" t="s">
        <v>16</v>
      </c>
      <c r="C671" s="14">
        <v>33</v>
      </c>
      <c r="D671" s="15">
        <v>2178</v>
      </c>
      <c r="E671" s="15">
        <f t="shared" si="50"/>
        <v>1845.76271186441</v>
      </c>
      <c r="F671" s="16">
        <f t="shared" si="51"/>
        <v>332.237288135593</v>
      </c>
      <c r="G671" s="16">
        <f t="shared" si="52"/>
        <v>55.9322033898305</v>
      </c>
      <c r="H671" s="16">
        <f t="shared" si="53"/>
        <v>10.0677966101695</v>
      </c>
      <c r="I671" s="16">
        <f t="shared" si="54"/>
        <v>45.864406779661</v>
      </c>
    </row>
    <row r="672" spans="1:9">
      <c r="A672" s="13" t="s">
        <v>683</v>
      </c>
      <c r="B672" s="13" t="s">
        <v>16</v>
      </c>
      <c r="C672" s="14">
        <v>5000</v>
      </c>
      <c r="D672" s="15">
        <v>15000</v>
      </c>
      <c r="E672" s="15">
        <f t="shared" si="50"/>
        <v>12711.8644067797</v>
      </c>
      <c r="F672" s="16">
        <f t="shared" si="51"/>
        <v>2288.13559322034</v>
      </c>
      <c r="G672" s="16">
        <f t="shared" si="52"/>
        <v>2.54237288135593</v>
      </c>
      <c r="H672" s="16">
        <f t="shared" si="53"/>
        <v>0.457627118644068</v>
      </c>
      <c r="I672" s="16">
        <f t="shared" si="54"/>
        <v>2.08474576271186</v>
      </c>
    </row>
    <row r="673" spans="1:9">
      <c r="A673" s="13" t="s">
        <v>684</v>
      </c>
      <c r="B673" s="13" t="s">
        <v>16</v>
      </c>
      <c r="C673" s="14">
        <v>500</v>
      </c>
      <c r="D673" s="15">
        <v>2500</v>
      </c>
      <c r="E673" s="15">
        <f t="shared" si="50"/>
        <v>2118.64406779661</v>
      </c>
      <c r="F673" s="16">
        <f t="shared" si="51"/>
        <v>381.35593220339</v>
      </c>
      <c r="G673" s="16">
        <f t="shared" si="52"/>
        <v>4.23728813559322</v>
      </c>
      <c r="H673" s="16">
        <f t="shared" si="53"/>
        <v>0.76271186440678</v>
      </c>
      <c r="I673" s="16">
        <f t="shared" si="54"/>
        <v>3.47457627118644</v>
      </c>
    </row>
    <row r="674" spans="1:9">
      <c r="A674" s="13" t="s">
        <v>685</v>
      </c>
      <c r="B674" s="13" t="s">
        <v>16</v>
      </c>
      <c r="C674" s="14">
        <v>35</v>
      </c>
      <c r="D674" s="15">
        <v>3.5</v>
      </c>
      <c r="E674" s="15">
        <f t="shared" si="50"/>
        <v>2.96610169491525</v>
      </c>
      <c r="F674" s="16">
        <f t="shared" si="51"/>
        <v>0.533898305084746</v>
      </c>
      <c r="G674" s="16">
        <f t="shared" si="52"/>
        <v>0.0847457627118644</v>
      </c>
      <c r="H674" s="16">
        <f t="shared" si="53"/>
        <v>0.0152542372881356</v>
      </c>
      <c r="I674" s="16">
        <f t="shared" si="54"/>
        <v>0.0694915254237288</v>
      </c>
    </row>
    <row r="675" spans="1:9">
      <c r="A675" s="13" t="s">
        <v>686</v>
      </c>
      <c r="B675" s="13" t="s">
        <v>16</v>
      </c>
      <c r="C675" s="14">
        <v>30</v>
      </c>
      <c r="D675" s="15">
        <v>3</v>
      </c>
      <c r="E675" s="15">
        <f t="shared" si="50"/>
        <v>2.54237288135593</v>
      </c>
      <c r="F675" s="16">
        <f t="shared" si="51"/>
        <v>0.457627118644068</v>
      </c>
      <c r="G675" s="16">
        <f t="shared" si="52"/>
        <v>0.0847457627118644</v>
      </c>
      <c r="H675" s="16">
        <f t="shared" si="53"/>
        <v>0.0152542372881356</v>
      </c>
      <c r="I675" s="16">
        <f t="shared" si="54"/>
        <v>0.0694915254237288</v>
      </c>
    </row>
    <row r="676" spans="1:9">
      <c r="A676" s="13" t="s">
        <v>687</v>
      </c>
      <c r="B676" s="13" t="s">
        <v>16</v>
      </c>
      <c r="C676" s="14">
        <v>44</v>
      </c>
      <c r="D676" s="15">
        <v>4.4</v>
      </c>
      <c r="E676" s="15">
        <f t="shared" si="50"/>
        <v>3.72881355932203</v>
      </c>
      <c r="F676" s="16">
        <f t="shared" si="51"/>
        <v>0.671186440677966</v>
      </c>
      <c r="G676" s="16">
        <f t="shared" si="52"/>
        <v>0.0847457627118644</v>
      </c>
      <c r="H676" s="16">
        <f t="shared" si="53"/>
        <v>0.0152542372881356</v>
      </c>
      <c r="I676" s="16">
        <f t="shared" si="54"/>
        <v>0.0694915254237288</v>
      </c>
    </row>
    <row r="677" spans="1:9">
      <c r="A677" s="13" t="s">
        <v>688</v>
      </c>
      <c r="B677" s="13" t="s">
        <v>16</v>
      </c>
      <c r="C677" s="14">
        <v>30</v>
      </c>
      <c r="D677" s="15">
        <v>3</v>
      </c>
      <c r="E677" s="15">
        <f t="shared" si="50"/>
        <v>2.54237288135593</v>
      </c>
      <c r="F677" s="16">
        <f t="shared" si="51"/>
        <v>0.457627118644068</v>
      </c>
      <c r="G677" s="16">
        <f t="shared" si="52"/>
        <v>0.0847457627118644</v>
      </c>
      <c r="H677" s="16">
        <f t="shared" si="53"/>
        <v>0.0152542372881356</v>
      </c>
      <c r="I677" s="16">
        <f t="shared" si="54"/>
        <v>0.0694915254237288</v>
      </c>
    </row>
    <row r="678" spans="1:9">
      <c r="A678" s="13" t="s">
        <v>689</v>
      </c>
      <c r="B678" s="13" t="s">
        <v>16</v>
      </c>
      <c r="C678" s="14">
        <v>1</v>
      </c>
      <c r="D678" s="15">
        <v>0.1</v>
      </c>
      <c r="E678" s="15">
        <f t="shared" si="50"/>
        <v>0.0847457627118644</v>
      </c>
      <c r="F678" s="16">
        <f t="shared" si="51"/>
        <v>0.0152542372881356</v>
      </c>
      <c r="G678" s="16">
        <f t="shared" si="52"/>
        <v>0.0847457627118644</v>
      </c>
      <c r="H678" s="16">
        <f t="shared" si="53"/>
        <v>0.0152542372881356</v>
      </c>
      <c r="I678" s="16">
        <f t="shared" si="54"/>
        <v>0.0694915254237288</v>
      </c>
    </row>
    <row r="679" spans="1:9">
      <c r="A679" s="13" t="s">
        <v>690</v>
      </c>
      <c r="B679" s="13" t="s">
        <v>16</v>
      </c>
      <c r="C679" s="14">
        <v>1</v>
      </c>
      <c r="D679" s="15">
        <v>0.1</v>
      </c>
      <c r="E679" s="15">
        <f t="shared" si="50"/>
        <v>0.0847457627118644</v>
      </c>
      <c r="F679" s="16">
        <f t="shared" si="51"/>
        <v>0.0152542372881356</v>
      </c>
      <c r="G679" s="16">
        <f t="shared" si="52"/>
        <v>0.0847457627118644</v>
      </c>
      <c r="H679" s="16">
        <f t="shared" si="53"/>
        <v>0.0152542372881356</v>
      </c>
      <c r="I679" s="16">
        <f t="shared" si="54"/>
        <v>0.0694915254237288</v>
      </c>
    </row>
    <row r="680" spans="1:9">
      <c r="A680" s="13" t="s">
        <v>691</v>
      </c>
      <c r="B680" s="13" t="s">
        <v>16</v>
      </c>
      <c r="C680" s="14">
        <v>181</v>
      </c>
      <c r="D680" s="15">
        <v>54538.877</v>
      </c>
      <c r="E680" s="15">
        <f t="shared" si="50"/>
        <v>46219.3872881356</v>
      </c>
      <c r="F680" s="16">
        <f t="shared" si="51"/>
        <v>8319.48971186441</v>
      </c>
      <c r="G680" s="16">
        <f t="shared" si="52"/>
        <v>255.355730873677</v>
      </c>
      <c r="H680" s="16">
        <f t="shared" si="53"/>
        <v>45.9640315572619</v>
      </c>
      <c r="I680" s="16">
        <f t="shared" si="54"/>
        <v>209.391699316415</v>
      </c>
    </row>
    <row r="681" spans="1:9">
      <c r="A681" s="13" t="s">
        <v>692</v>
      </c>
      <c r="B681" s="13" t="s">
        <v>16</v>
      </c>
      <c r="C681" s="14">
        <v>126</v>
      </c>
      <c r="D681" s="15">
        <v>1.26</v>
      </c>
      <c r="E681" s="15">
        <f t="shared" si="50"/>
        <v>1.06779661016949</v>
      </c>
      <c r="F681" s="16">
        <f t="shared" si="51"/>
        <v>0.192203389830508</v>
      </c>
      <c r="G681" s="16">
        <f t="shared" si="52"/>
        <v>0.00847457627118644</v>
      </c>
      <c r="H681" s="16">
        <f t="shared" si="53"/>
        <v>0.00152542372881356</v>
      </c>
      <c r="I681" s="16">
        <f t="shared" si="54"/>
        <v>0.00694915254237288</v>
      </c>
    </row>
    <row r="682" spans="1:9">
      <c r="A682" s="13" t="s">
        <v>693</v>
      </c>
      <c r="B682" s="13" t="s">
        <v>16</v>
      </c>
      <c r="C682" s="14">
        <v>138</v>
      </c>
      <c r="D682" s="15">
        <v>1.38</v>
      </c>
      <c r="E682" s="15">
        <f t="shared" si="50"/>
        <v>1.16949152542373</v>
      </c>
      <c r="F682" s="16">
        <f t="shared" si="51"/>
        <v>0.210508474576271</v>
      </c>
      <c r="G682" s="16">
        <f t="shared" si="52"/>
        <v>0.00847457627118644</v>
      </c>
      <c r="H682" s="16">
        <f t="shared" si="53"/>
        <v>0.00152542372881356</v>
      </c>
      <c r="I682" s="16">
        <f t="shared" si="54"/>
        <v>0.00694915254237288</v>
      </c>
    </row>
    <row r="683" spans="1:9">
      <c r="A683" s="13" t="s">
        <v>694</v>
      </c>
      <c r="B683" s="13" t="s">
        <v>16</v>
      </c>
      <c r="C683" s="14">
        <v>9</v>
      </c>
      <c r="D683" s="15">
        <v>477</v>
      </c>
      <c r="E683" s="15">
        <f t="shared" si="50"/>
        <v>404.237288135593</v>
      </c>
      <c r="F683" s="16">
        <f t="shared" si="51"/>
        <v>72.7627118644068</v>
      </c>
      <c r="G683" s="16">
        <f t="shared" si="52"/>
        <v>44.9152542372881</v>
      </c>
      <c r="H683" s="16">
        <f t="shared" si="53"/>
        <v>8.08474576271187</v>
      </c>
      <c r="I683" s="16">
        <f t="shared" si="54"/>
        <v>36.8305084745762</v>
      </c>
    </row>
    <row r="684" spans="1:9">
      <c r="A684" s="13" t="s">
        <v>695</v>
      </c>
      <c r="B684" s="13" t="s">
        <v>16</v>
      </c>
      <c r="C684" s="14">
        <v>2</v>
      </c>
      <c r="D684" s="15">
        <v>106</v>
      </c>
      <c r="E684" s="15">
        <f t="shared" si="50"/>
        <v>89.8305084745763</v>
      </c>
      <c r="F684" s="16">
        <f t="shared" si="51"/>
        <v>16.1694915254237</v>
      </c>
      <c r="G684" s="16">
        <f t="shared" si="52"/>
        <v>44.9152542372881</v>
      </c>
      <c r="H684" s="16">
        <f t="shared" si="53"/>
        <v>8.08474576271187</v>
      </c>
      <c r="I684" s="16">
        <f t="shared" si="54"/>
        <v>36.8305084745762</v>
      </c>
    </row>
    <row r="685" spans="1:9">
      <c r="A685" s="13" t="s">
        <v>696</v>
      </c>
      <c r="B685" s="13" t="s">
        <v>16</v>
      </c>
      <c r="C685" s="14">
        <v>1</v>
      </c>
      <c r="D685" s="15">
        <v>53</v>
      </c>
      <c r="E685" s="15">
        <f t="shared" si="50"/>
        <v>44.9152542372881</v>
      </c>
      <c r="F685" s="16">
        <f t="shared" si="51"/>
        <v>8.08474576271187</v>
      </c>
      <c r="G685" s="16">
        <f t="shared" si="52"/>
        <v>44.9152542372881</v>
      </c>
      <c r="H685" s="16">
        <f t="shared" si="53"/>
        <v>8.08474576271187</v>
      </c>
      <c r="I685" s="16">
        <f t="shared" si="54"/>
        <v>36.8305084745762</v>
      </c>
    </row>
    <row r="686" spans="1:9">
      <c r="A686" s="13" t="s">
        <v>697</v>
      </c>
      <c r="B686" s="13" t="s">
        <v>16</v>
      </c>
      <c r="C686" s="14">
        <v>105</v>
      </c>
      <c r="D686" s="15">
        <v>5561.6</v>
      </c>
      <c r="E686" s="15">
        <f t="shared" si="50"/>
        <v>4713.22033898305</v>
      </c>
      <c r="F686" s="16">
        <f t="shared" si="51"/>
        <v>848.379661016949</v>
      </c>
      <c r="G686" s="16">
        <f t="shared" si="52"/>
        <v>44.8878127522195</v>
      </c>
      <c r="H686" s="16">
        <f t="shared" si="53"/>
        <v>8.07980629539952</v>
      </c>
      <c r="I686" s="16">
        <f t="shared" si="54"/>
        <v>36.80800645682</v>
      </c>
    </row>
    <row r="687" spans="1:9">
      <c r="A687" s="13" t="s">
        <v>698</v>
      </c>
      <c r="B687" s="13" t="s">
        <v>16</v>
      </c>
      <c r="C687" s="14">
        <v>13</v>
      </c>
      <c r="D687" s="15">
        <v>689</v>
      </c>
      <c r="E687" s="15">
        <f t="shared" si="50"/>
        <v>583.898305084746</v>
      </c>
      <c r="F687" s="16">
        <f t="shared" si="51"/>
        <v>105.101694915254</v>
      </c>
      <c r="G687" s="16">
        <f t="shared" si="52"/>
        <v>44.9152542372881</v>
      </c>
      <c r="H687" s="16">
        <f t="shared" si="53"/>
        <v>8.08474576271186</v>
      </c>
      <c r="I687" s="16">
        <f t="shared" si="54"/>
        <v>36.8305084745762</v>
      </c>
    </row>
    <row r="688" spans="1:9">
      <c r="A688" s="13" t="s">
        <v>699</v>
      </c>
      <c r="B688" s="13" t="s">
        <v>16</v>
      </c>
      <c r="C688" s="14">
        <v>40</v>
      </c>
      <c r="D688" s="15">
        <v>15618.2</v>
      </c>
      <c r="E688" s="15">
        <f t="shared" si="50"/>
        <v>13235.7627118644</v>
      </c>
      <c r="F688" s="16">
        <f t="shared" si="51"/>
        <v>2382.43728813559</v>
      </c>
      <c r="G688" s="16">
        <f t="shared" si="52"/>
        <v>330.89406779661</v>
      </c>
      <c r="H688" s="16">
        <f t="shared" si="53"/>
        <v>59.5609322033898</v>
      </c>
      <c r="I688" s="16">
        <f t="shared" si="54"/>
        <v>271.33313559322</v>
      </c>
    </row>
    <row r="689" spans="1:9">
      <c r="A689" s="13" t="s">
        <v>700</v>
      </c>
      <c r="B689" s="13" t="s">
        <v>16</v>
      </c>
      <c r="C689" s="14">
        <v>70</v>
      </c>
      <c r="D689" s="15">
        <v>15965.74</v>
      </c>
      <c r="E689" s="15">
        <f t="shared" si="50"/>
        <v>13530.2881355932</v>
      </c>
      <c r="F689" s="16">
        <f t="shared" si="51"/>
        <v>2435.45186440678</v>
      </c>
      <c r="G689" s="16">
        <f t="shared" si="52"/>
        <v>193.289830508475</v>
      </c>
      <c r="H689" s="16">
        <f t="shared" si="53"/>
        <v>34.7921694915254</v>
      </c>
      <c r="I689" s="16">
        <f t="shared" si="54"/>
        <v>158.49766101695</v>
      </c>
    </row>
    <row r="690" spans="1:9">
      <c r="A690" s="13" t="s">
        <v>701</v>
      </c>
      <c r="B690" s="13" t="s">
        <v>16</v>
      </c>
      <c r="C690" s="14">
        <v>30</v>
      </c>
      <c r="D690" s="15">
        <v>8008.14</v>
      </c>
      <c r="E690" s="15">
        <f t="shared" si="50"/>
        <v>6786.5593220339</v>
      </c>
      <c r="F690" s="16">
        <f t="shared" si="51"/>
        <v>1221.5806779661</v>
      </c>
      <c r="G690" s="16">
        <f t="shared" si="52"/>
        <v>226.218644067797</v>
      </c>
      <c r="H690" s="16">
        <f t="shared" si="53"/>
        <v>40.7193559322034</v>
      </c>
      <c r="I690" s="16">
        <f t="shared" si="54"/>
        <v>185.499288135594</v>
      </c>
    </row>
    <row r="691" spans="1:9">
      <c r="A691" s="13" t="s">
        <v>702</v>
      </c>
      <c r="B691" s="13" t="s">
        <v>16</v>
      </c>
      <c r="C691" s="14">
        <v>40</v>
      </c>
      <c r="D691" s="15">
        <v>12307.56</v>
      </c>
      <c r="E691" s="15">
        <f t="shared" si="50"/>
        <v>10430.1355932203</v>
      </c>
      <c r="F691" s="16">
        <f t="shared" si="51"/>
        <v>1877.42440677966</v>
      </c>
      <c r="G691" s="16">
        <f t="shared" si="52"/>
        <v>260.753389830508</v>
      </c>
      <c r="H691" s="16">
        <f t="shared" si="53"/>
        <v>46.9356101694915</v>
      </c>
      <c r="I691" s="16">
        <f t="shared" si="54"/>
        <v>213.817779661017</v>
      </c>
    </row>
    <row r="692" spans="1:9">
      <c r="A692" s="13" t="s">
        <v>703</v>
      </c>
      <c r="B692" s="13" t="s">
        <v>16</v>
      </c>
      <c r="C692" s="14">
        <v>40</v>
      </c>
      <c r="D692" s="15">
        <v>3390</v>
      </c>
      <c r="E692" s="15">
        <f t="shared" si="50"/>
        <v>2872.8813559322</v>
      </c>
      <c r="F692" s="16">
        <f t="shared" si="51"/>
        <v>517.118644067797</v>
      </c>
      <c r="G692" s="16">
        <f t="shared" si="52"/>
        <v>71.8220338983051</v>
      </c>
      <c r="H692" s="16">
        <f t="shared" si="53"/>
        <v>12.9279661016949</v>
      </c>
      <c r="I692" s="16">
        <f t="shared" si="54"/>
        <v>58.8940677966102</v>
      </c>
    </row>
    <row r="693" spans="1:9">
      <c r="A693" s="13" t="s">
        <v>704</v>
      </c>
      <c r="B693" s="13" t="s">
        <v>16</v>
      </c>
      <c r="C693" s="14">
        <v>23</v>
      </c>
      <c r="D693" s="15">
        <v>1481.361</v>
      </c>
      <c r="E693" s="15">
        <f t="shared" si="50"/>
        <v>1255.3906779661</v>
      </c>
      <c r="F693" s="16">
        <f t="shared" si="51"/>
        <v>225.970322033898</v>
      </c>
      <c r="G693" s="16">
        <f t="shared" si="52"/>
        <v>54.5822033898305</v>
      </c>
      <c r="H693" s="16">
        <f t="shared" si="53"/>
        <v>9.82479661016949</v>
      </c>
      <c r="I693" s="16">
        <f t="shared" si="54"/>
        <v>44.757406779661</v>
      </c>
    </row>
    <row r="694" spans="1:9">
      <c r="A694" s="13" t="s">
        <v>705</v>
      </c>
      <c r="B694" s="13" t="s">
        <v>16</v>
      </c>
      <c r="C694" s="14">
        <v>1</v>
      </c>
      <c r="D694" s="15">
        <v>713.426</v>
      </c>
      <c r="E694" s="15">
        <f t="shared" si="50"/>
        <v>604.598305084746</v>
      </c>
      <c r="F694" s="16">
        <f t="shared" si="51"/>
        <v>108.827694915254</v>
      </c>
      <c r="G694" s="16">
        <f t="shared" si="52"/>
        <v>604.598305084746</v>
      </c>
      <c r="H694" s="16">
        <f t="shared" si="53"/>
        <v>108.827694915254</v>
      </c>
      <c r="I694" s="16">
        <f t="shared" si="54"/>
        <v>495.770610169492</v>
      </c>
    </row>
    <row r="695" spans="1:9">
      <c r="A695" s="13" t="s">
        <v>706</v>
      </c>
      <c r="B695" s="13" t="s">
        <v>16</v>
      </c>
      <c r="C695" s="14">
        <v>-1</v>
      </c>
      <c r="D695" s="15">
        <v>-826.684</v>
      </c>
      <c r="E695" s="15">
        <f t="shared" si="50"/>
        <v>-700.579661016949</v>
      </c>
      <c r="F695" s="16">
        <f t="shared" si="51"/>
        <v>-126.104338983051</v>
      </c>
      <c r="G695" s="16">
        <f t="shared" si="52"/>
        <v>700.579661016949</v>
      </c>
      <c r="H695" s="16">
        <f t="shared" si="53"/>
        <v>126.104338983051</v>
      </c>
      <c r="I695" s="16">
        <f t="shared" si="54"/>
        <v>574.475322033898</v>
      </c>
    </row>
    <row r="696" spans="1:9">
      <c r="A696" s="13" t="s">
        <v>707</v>
      </c>
      <c r="B696" s="13" t="s">
        <v>16</v>
      </c>
      <c r="C696" s="14">
        <v>1</v>
      </c>
      <c r="D696" s="15">
        <v>488.938</v>
      </c>
      <c r="E696" s="15">
        <f t="shared" si="50"/>
        <v>414.354237288136</v>
      </c>
      <c r="F696" s="16">
        <f t="shared" si="51"/>
        <v>74.5837627118644</v>
      </c>
      <c r="G696" s="16">
        <f t="shared" si="52"/>
        <v>414.354237288136</v>
      </c>
      <c r="H696" s="16">
        <f t="shared" si="53"/>
        <v>74.5837627118644</v>
      </c>
      <c r="I696" s="16">
        <f t="shared" si="54"/>
        <v>339.770474576272</v>
      </c>
    </row>
    <row r="697" spans="1:9">
      <c r="A697" s="13" t="s">
        <v>708</v>
      </c>
      <c r="B697" s="13" t="s">
        <v>16</v>
      </c>
      <c r="C697" s="14">
        <v>8</v>
      </c>
      <c r="D697" s="15">
        <v>4303.764</v>
      </c>
      <c r="E697" s="15">
        <f t="shared" si="50"/>
        <v>3647.25762711864</v>
      </c>
      <c r="F697" s="16">
        <f t="shared" si="51"/>
        <v>656.506372881356</v>
      </c>
      <c r="G697" s="16">
        <f t="shared" si="52"/>
        <v>455.907203389831</v>
      </c>
      <c r="H697" s="16">
        <f t="shared" si="53"/>
        <v>82.0632966101695</v>
      </c>
      <c r="I697" s="16">
        <f t="shared" si="54"/>
        <v>373.843906779661</v>
      </c>
    </row>
    <row r="698" spans="1:9">
      <c r="A698" s="13" t="s">
        <v>709</v>
      </c>
      <c r="B698" s="13" t="s">
        <v>16</v>
      </c>
      <c r="C698" s="14">
        <v>7</v>
      </c>
      <c r="D698" s="15">
        <v>4161.381</v>
      </c>
      <c r="E698" s="15">
        <f t="shared" si="50"/>
        <v>3526.59406779661</v>
      </c>
      <c r="F698" s="16">
        <f t="shared" si="51"/>
        <v>634.78693220339</v>
      </c>
      <c r="G698" s="16">
        <f t="shared" si="52"/>
        <v>503.799152542373</v>
      </c>
      <c r="H698" s="16">
        <f t="shared" si="53"/>
        <v>90.6838474576271</v>
      </c>
      <c r="I698" s="16">
        <f t="shared" si="54"/>
        <v>413.115305084746</v>
      </c>
    </row>
    <row r="699" spans="1:9">
      <c r="A699" s="13" t="s">
        <v>710</v>
      </c>
      <c r="B699" s="13" t="s">
        <v>16</v>
      </c>
      <c r="C699" s="14">
        <v>15</v>
      </c>
      <c r="D699" s="15">
        <v>11605.48</v>
      </c>
      <c r="E699" s="15">
        <f t="shared" si="50"/>
        <v>9835.15254237288</v>
      </c>
      <c r="F699" s="16">
        <f t="shared" si="51"/>
        <v>1770.32745762712</v>
      </c>
      <c r="G699" s="16">
        <f t="shared" si="52"/>
        <v>655.676836158192</v>
      </c>
      <c r="H699" s="16">
        <f t="shared" si="53"/>
        <v>118.021830508475</v>
      </c>
      <c r="I699" s="16">
        <f t="shared" si="54"/>
        <v>537.655005649717</v>
      </c>
    </row>
    <row r="700" spans="1:9">
      <c r="A700" s="13" t="s">
        <v>711</v>
      </c>
      <c r="B700" s="13" t="s">
        <v>16</v>
      </c>
      <c r="C700" s="14">
        <v>30</v>
      </c>
      <c r="D700" s="15">
        <v>24630.23</v>
      </c>
      <c r="E700" s="15">
        <f t="shared" si="50"/>
        <v>20873.0762711864</v>
      </c>
      <c r="F700" s="16">
        <f t="shared" si="51"/>
        <v>3757.15372881356</v>
      </c>
      <c r="G700" s="16">
        <f t="shared" si="52"/>
        <v>695.769209039548</v>
      </c>
      <c r="H700" s="16">
        <f t="shared" si="53"/>
        <v>125.238457627119</v>
      </c>
      <c r="I700" s="16">
        <f t="shared" si="54"/>
        <v>570.530751412429</v>
      </c>
    </row>
    <row r="701" spans="1:9">
      <c r="A701" s="13" t="s">
        <v>712</v>
      </c>
      <c r="B701" s="13" t="s">
        <v>16</v>
      </c>
      <c r="C701" s="14">
        <v>2</v>
      </c>
      <c r="D701" s="15">
        <v>2110.662</v>
      </c>
      <c r="E701" s="15">
        <f t="shared" si="50"/>
        <v>1788.69661016949</v>
      </c>
      <c r="F701" s="16">
        <f t="shared" si="51"/>
        <v>321.965389830508</v>
      </c>
      <c r="G701" s="16">
        <f t="shared" si="52"/>
        <v>894.348305084746</v>
      </c>
      <c r="H701" s="16">
        <f t="shared" si="53"/>
        <v>160.982694915254</v>
      </c>
      <c r="I701" s="16">
        <f t="shared" si="54"/>
        <v>733.365610169492</v>
      </c>
    </row>
    <row r="702" spans="1:9">
      <c r="A702" s="13" t="s">
        <v>713</v>
      </c>
      <c r="B702" s="13" t="s">
        <v>16</v>
      </c>
      <c r="C702" s="14">
        <v>3</v>
      </c>
      <c r="D702" s="15">
        <v>1824.57</v>
      </c>
      <c r="E702" s="15">
        <f t="shared" si="50"/>
        <v>1546.24576271186</v>
      </c>
      <c r="F702" s="16">
        <f t="shared" si="51"/>
        <v>278.324237288136</v>
      </c>
      <c r="G702" s="16">
        <f t="shared" si="52"/>
        <v>515.415254237288</v>
      </c>
      <c r="H702" s="16">
        <f t="shared" si="53"/>
        <v>92.7747457627119</v>
      </c>
      <c r="I702" s="16">
        <f t="shared" si="54"/>
        <v>422.640508474576</v>
      </c>
    </row>
    <row r="703" spans="1:9">
      <c r="A703" s="13" t="s">
        <v>714</v>
      </c>
      <c r="B703" s="13" t="s">
        <v>16</v>
      </c>
      <c r="C703" s="14">
        <v>2</v>
      </c>
      <c r="D703" s="15">
        <v>3345.532</v>
      </c>
      <c r="E703" s="15">
        <f t="shared" si="50"/>
        <v>2835.19661016949</v>
      </c>
      <c r="F703" s="16">
        <f t="shared" si="51"/>
        <v>510.335389830508</v>
      </c>
      <c r="G703" s="16">
        <f t="shared" si="52"/>
        <v>1417.59830508475</v>
      </c>
      <c r="H703" s="16">
        <f t="shared" si="53"/>
        <v>255.167694915254</v>
      </c>
      <c r="I703" s="16">
        <f t="shared" si="54"/>
        <v>1162.4306101695</v>
      </c>
    </row>
    <row r="704" spans="1:9">
      <c r="A704" s="13" t="s">
        <v>715</v>
      </c>
      <c r="B704" s="13" t="s">
        <v>16</v>
      </c>
      <c r="C704" s="14">
        <v>216</v>
      </c>
      <c r="D704" s="15">
        <v>51294.392</v>
      </c>
      <c r="E704" s="15">
        <f t="shared" si="50"/>
        <v>43469.8237288136</v>
      </c>
      <c r="F704" s="16">
        <f t="shared" si="51"/>
        <v>7824.56827118644</v>
      </c>
      <c r="G704" s="16">
        <f t="shared" si="52"/>
        <v>201.249183929692</v>
      </c>
      <c r="H704" s="16">
        <f t="shared" si="53"/>
        <v>36.2248531073446</v>
      </c>
      <c r="I704" s="16">
        <f t="shared" si="54"/>
        <v>165.024330822347</v>
      </c>
    </row>
    <row r="705" spans="1:9">
      <c r="A705" s="13" t="s">
        <v>716</v>
      </c>
      <c r="B705" s="13" t="s">
        <v>16</v>
      </c>
      <c r="C705" s="14">
        <v>124</v>
      </c>
      <c r="D705" s="15">
        <v>41176</v>
      </c>
      <c r="E705" s="15">
        <f t="shared" si="50"/>
        <v>34894.9152542373</v>
      </c>
      <c r="F705" s="16">
        <f t="shared" si="51"/>
        <v>6281.08474576271</v>
      </c>
      <c r="G705" s="16">
        <f t="shared" si="52"/>
        <v>281.41060688901</v>
      </c>
      <c r="H705" s="16">
        <f t="shared" si="53"/>
        <v>50.6539092400219</v>
      </c>
      <c r="I705" s="16">
        <f t="shared" si="54"/>
        <v>230.756697648988</v>
      </c>
    </row>
    <row r="706" spans="1:9">
      <c r="A706" s="13" t="s">
        <v>717</v>
      </c>
      <c r="B706" s="13" t="s">
        <v>16</v>
      </c>
      <c r="C706" s="14">
        <v>95</v>
      </c>
      <c r="D706" s="15">
        <v>36420.69</v>
      </c>
      <c r="E706" s="15">
        <f t="shared" si="50"/>
        <v>30864.9915254237</v>
      </c>
      <c r="F706" s="16">
        <f t="shared" si="51"/>
        <v>5555.69847457627</v>
      </c>
      <c r="G706" s="16">
        <f t="shared" si="52"/>
        <v>324.894647636039</v>
      </c>
      <c r="H706" s="16">
        <f t="shared" si="53"/>
        <v>58.4810365744871</v>
      </c>
      <c r="I706" s="16">
        <f t="shared" si="54"/>
        <v>266.413611061552</v>
      </c>
    </row>
    <row r="707" spans="1:9">
      <c r="A707" s="13" t="s">
        <v>718</v>
      </c>
      <c r="B707" s="13" t="s">
        <v>16</v>
      </c>
      <c r="C707" s="14">
        <v>242</v>
      </c>
      <c r="D707" s="15">
        <v>1331</v>
      </c>
      <c r="E707" s="15">
        <f t="shared" si="50"/>
        <v>1127.96610169492</v>
      </c>
      <c r="F707" s="16">
        <f t="shared" si="51"/>
        <v>203.033898305085</v>
      </c>
      <c r="G707" s="16">
        <f t="shared" si="52"/>
        <v>4.66101694915254</v>
      </c>
      <c r="H707" s="16">
        <f t="shared" si="53"/>
        <v>0.838983050847458</v>
      </c>
      <c r="I707" s="16">
        <f t="shared" si="54"/>
        <v>3.82203389830508</v>
      </c>
    </row>
    <row r="708" spans="1:9">
      <c r="A708" s="13" t="s">
        <v>719</v>
      </c>
      <c r="B708" s="13" t="s">
        <v>16</v>
      </c>
      <c r="C708" s="14">
        <v>200</v>
      </c>
      <c r="D708" s="15">
        <v>1300</v>
      </c>
      <c r="E708" s="15">
        <f t="shared" si="50"/>
        <v>1101.69491525424</v>
      </c>
      <c r="F708" s="16">
        <f t="shared" si="51"/>
        <v>198.305084745763</v>
      </c>
      <c r="G708" s="16">
        <f t="shared" si="52"/>
        <v>5.50847457627119</v>
      </c>
      <c r="H708" s="16">
        <f t="shared" si="53"/>
        <v>0.991525423728813</v>
      </c>
      <c r="I708" s="16">
        <f t="shared" si="54"/>
        <v>4.51694915254238</v>
      </c>
    </row>
    <row r="709" spans="1:9">
      <c r="A709" s="13" t="s">
        <v>720</v>
      </c>
      <c r="B709" s="13" t="s">
        <v>16</v>
      </c>
      <c r="C709" s="14">
        <v>160</v>
      </c>
      <c r="D709" s="15">
        <v>2080</v>
      </c>
      <c r="E709" s="15">
        <f t="shared" si="50"/>
        <v>1762.71186440678</v>
      </c>
      <c r="F709" s="16">
        <f t="shared" si="51"/>
        <v>317.28813559322</v>
      </c>
      <c r="G709" s="16">
        <f t="shared" si="52"/>
        <v>11.0169491525424</v>
      </c>
      <c r="H709" s="16">
        <f t="shared" si="53"/>
        <v>1.98305084745763</v>
      </c>
      <c r="I709" s="16">
        <f t="shared" si="54"/>
        <v>9.03389830508477</v>
      </c>
    </row>
    <row r="710" spans="1:9">
      <c r="A710" s="13" t="s">
        <v>721</v>
      </c>
      <c r="B710" s="13" t="s">
        <v>16</v>
      </c>
      <c r="C710" s="14">
        <v>4</v>
      </c>
      <c r="D710" s="15">
        <v>308</v>
      </c>
      <c r="E710" s="15">
        <f t="shared" si="50"/>
        <v>261.016949152542</v>
      </c>
      <c r="F710" s="16">
        <f t="shared" si="51"/>
        <v>46.9830508474576</v>
      </c>
      <c r="G710" s="16">
        <f t="shared" si="52"/>
        <v>65.2542372881356</v>
      </c>
      <c r="H710" s="16">
        <f t="shared" si="53"/>
        <v>11.7457627118644</v>
      </c>
      <c r="I710" s="16">
        <f t="shared" si="54"/>
        <v>53.5084745762712</v>
      </c>
    </row>
    <row r="711" spans="1:9">
      <c r="A711" s="13" t="s">
        <v>722</v>
      </c>
      <c r="B711" s="13" t="s">
        <v>16</v>
      </c>
      <c r="C711" s="14">
        <v>5</v>
      </c>
      <c r="D711" s="15">
        <v>395</v>
      </c>
      <c r="E711" s="15">
        <f t="shared" si="50"/>
        <v>334.745762711864</v>
      </c>
      <c r="F711" s="16">
        <f t="shared" si="51"/>
        <v>60.2542372881356</v>
      </c>
      <c r="G711" s="16">
        <f t="shared" si="52"/>
        <v>66.9491525423729</v>
      </c>
      <c r="H711" s="16">
        <f t="shared" si="53"/>
        <v>12.0508474576271</v>
      </c>
      <c r="I711" s="16">
        <f t="shared" si="54"/>
        <v>54.8983050847458</v>
      </c>
    </row>
    <row r="712" spans="1:9">
      <c r="A712" s="13" t="s">
        <v>723</v>
      </c>
      <c r="B712" s="13" t="s">
        <v>16</v>
      </c>
      <c r="C712" s="14">
        <v>8</v>
      </c>
      <c r="D712" s="15">
        <v>608</v>
      </c>
      <c r="E712" s="15">
        <f t="shared" ref="E712:E775" si="55">D712*100/118</f>
        <v>515.254237288136</v>
      </c>
      <c r="F712" s="16">
        <f t="shared" ref="F712:F775" si="56">E712*18%</f>
        <v>92.7457627118644</v>
      </c>
      <c r="G712" s="16">
        <f t="shared" ref="G712:G775" si="57">E712/C712</f>
        <v>64.406779661017</v>
      </c>
      <c r="H712" s="16">
        <f t="shared" ref="H712:H775" si="58">G712*18%</f>
        <v>11.5932203389831</v>
      </c>
      <c r="I712" s="16">
        <f t="shared" ref="I712:I775" si="59">G712-H712</f>
        <v>52.8135593220339</v>
      </c>
    </row>
    <row r="713" spans="1:9">
      <c r="A713" s="13" t="s">
        <v>724</v>
      </c>
      <c r="B713" s="13" t="s">
        <v>16</v>
      </c>
      <c r="C713" s="14">
        <v>252</v>
      </c>
      <c r="D713" s="15">
        <v>83454.102</v>
      </c>
      <c r="E713" s="15">
        <f t="shared" si="55"/>
        <v>70723.8152542373</v>
      </c>
      <c r="F713" s="16">
        <f t="shared" si="56"/>
        <v>12730.2867457627</v>
      </c>
      <c r="G713" s="16">
        <f t="shared" si="57"/>
        <v>280.650060532688</v>
      </c>
      <c r="H713" s="16">
        <f t="shared" si="58"/>
        <v>50.5170108958838</v>
      </c>
      <c r="I713" s="16">
        <f t="shared" si="59"/>
        <v>230.133049636804</v>
      </c>
    </row>
    <row r="714" spans="1:9">
      <c r="A714" s="13" t="s">
        <v>725</v>
      </c>
      <c r="B714" s="13" t="s">
        <v>16</v>
      </c>
      <c r="C714" s="14">
        <v>182</v>
      </c>
      <c r="D714" s="15">
        <v>1274.2</v>
      </c>
      <c r="E714" s="15">
        <f t="shared" si="55"/>
        <v>1079.83050847458</v>
      </c>
      <c r="F714" s="16">
        <f t="shared" si="56"/>
        <v>194.369491525424</v>
      </c>
      <c r="G714" s="16">
        <f t="shared" si="57"/>
        <v>5.93313466194822</v>
      </c>
      <c r="H714" s="16">
        <f t="shared" si="58"/>
        <v>1.06796423915068</v>
      </c>
      <c r="I714" s="16">
        <f t="shared" si="59"/>
        <v>4.86517042279754</v>
      </c>
    </row>
    <row r="715" spans="1:9">
      <c r="A715" s="13" t="s">
        <v>726</v>
      </c>
      <c r="B715" s="13" t="s">
        <v>16</v>
      </c>
      <c r="C715" s="14">
        <v>2</v>
      </c>
      <c r="D715" s="15">
        <v>80</v>
      </c>
      <c r="E715" s="15">
        <f t="shared" si="55"/>
        <v>67.7966101694915</v>
      </c>
      <c r="F715" s="16">
        <f t="shared" si="56"/>
        <v>12.2033898305085</v>
      </c>
      <c r="G715" s="16">
        <f t="shared" si="57"/>
        <v>33.8983050847458</v>
      </c>
      <c r="H715" s="16">
        <f t="shared" si="58"/>
        <v>6.10169491525424</v>
      </c>
      <c r="I715" s="16">
        <f t="shared" si="59"/>
        <v>27.7966101694916</v>
      </c>
    </row>
    <row r="716" spans="1:9">
      <c r="A716" s="13" t="s">
        <v>727</v>
      </c>
      <c r="B716" s="13" t="s">
        <v>16</v>
      </c>
      <c r="C716" s="14">
        <v>523</v>
      </c>
      <c r="D716" s="15">
        <v>39677.674</v>
      </c>
      <c r="E716" s="15">
        <f t="shared" si="55"/>
        <v>33625.1474576271</v>
      </c>
      <c r="F716" s="16">
        <f t="shared" si="56"/>
        <v>6052.52654237288</v>
      </c>
      <c r="G716" s="16">
        <f t="shared" si="57"/>
        <v>64.2928249667823</v>
      </c>
      <c r="H716" s="16">
        <f t="shared" si="58"/>
        <v>11.5727084940208</v>
      </c>
      <c r="I716" s="16">
        <f t="shared" si="59"/>
        <v>52.7201164727615</v>
      </c>
    </row>
    <row r="717" spans="1:9">
      <c r="A717" s="13" t="s">
        <v>728</v>
      </c>
      <c r="B717" s="13" t="s">
        <v>16</v>
      </c>
      <c r="C717" s="14">
        <v>320</v>
      </c>
      <c r="D717" s="15">
        <v>24220.362</v>
      </c>
      <c r="E717" s="15">
        <f t="shared" si="55"/>
        <v>20525.7305084746</v>
      </c>
      <c r="F717" s="16">
        <f t="shared" si="56"/>
        <v>3694.63149152542</v>
      </c>
      <c r="G717" s="16">
        <f t="shared" si="57"/>
        <v>64.1429078389831</v>
      </c>
      <c r="H717" s="16">
        <f t="shared" si="58"/>
        <v>11.545723411017</v>
      </c>
      <c r="I717" s="16">
        <f t="shared" si="59"/>
        <v>52.5971844279661</v>
      </c>
    </row>
    <row r="718" spans="1:9">
      <c r="A718" s="13" t="s">
        <v>729</v>
      </c>
      <c r="B718" s="13" t="s">
        <v>16</v>
      </c>
      <c r="C718" s="14">
        <v>476</v>
      </c>
      <c r="D718" s="15">
        <v>36250.08</v>
      </c>
      <c r="E718" s="15">
        <f t="shared" si="55"/>
        <v>30720.406779661</v>
      </c>
      <c r="F718" s="16">
        <f t="shared" si="56"/>
        <v>5529.67322033898</v>
      </c>
      <c r="G718" s="16">
        <f t="shared" si="57"/>
        <v>64.5386697051702</v>
      </c>
      <c r="H718" s="16">
        <f t="shared" si="58"/>
        <v>11.6169605469306</v>
      </c>
      <c r="I718" s="16">
        <f t="shared" si="59"/>
        <v>52.9217091582396</v>
      </c>
    </row>
    <row r="719" spans="1:9">
      <c r="A719" s="13" t="s">
        <v>730</v>
      </c>
      <c r="B719" s="13" t="s">
        <v>16</v>
      </c>
      <c r="C719" s="14">
        <v>220</v>
      </c>
      <c r="D719" s="15">
        <v>16012.71</v>
      </c>
      <c r="E719" s="15">
        <f t="shared" si="55"/>
        <v>13570.093220339</v>
      </c>
      <c r="F719" s="16">
        <f t="shared" si="56"/>
        <v>2442.61677966102</v>
      </c>
      <c r="G719" s="16">
        <f t="shared" si="57"/>
        <v>61.6822419106317</v>
      </c>
      <c r="H719" s="16">
        <f t="shared" si="58"/>
        <v>11.1028035439137</v>
      </c>
      <c r="I719" s="16">
        <f t="shared" si="59"/>
        <v>50.579438366718</v>
      </c>
    </row>
    <row r="720" spans="1:9">
      <c r="A720" s="13" t="s">
        <v>731</v>
      </c>
      <c r="B720" s="13" t="s">
        <v>16</v>
      </c>
      <c r="C720" s="14">
        <v>1532</v>
      </c>
      <c r="D720" s="15">
        <v>115941.895</v>
      </c>
      <c r="E720" s="15">
        <f t="shared" si="55"/>
        <v>98255.843220339</v>
      </c>
      <c r="F720" s="16">
        <f t="shared" si="56"/>
        <v>17686.051779661</v>
      </c>
      <c r="G720" s="16">
        <f t="shared" si="57"/>
        <v>64.1356678983936</v>
      </c>
      <c r="H720" s="16">
        <f t="shared" si="58"/>
        <v>11.5444202217108</v>
      </c>
      <c r="I720" s="16">
        <f t="shared" si="59"/>
        <v>52.5912476766828</v>
      </c>
    </row>
    <row r="721" spans="1:9">
      <c r="A721" s="13" t="s">
        <v>732</v>
      </c>
      <c r="B721" s="13" t="s">
        <v>16</v>
      </c>
      <c r="C721" s="14">
        <v>758</v>
      </c>
      <c r="D721" s="15">
        <v>57634.785</v>
      </c>
      <c r="E721" s="15">
        <f t="shared" si="55"/>
        <v>48843.0381355932</v>
      </c>
      <c r="F721" s="16">
        <f t="shared" si="56"/>
        <v>8791.74686440678</v>
      </c>
      <c r="G721" s="16">
        <f t="shared" si="57"/>
        <v>64.4367257725504</v>
      </c>
      <c r="H721" s="16">
        <f t="shared" si="58"/>
        <v>11.5986106390591</v>
      </c>
      <c r="I721" s="16">
        <f t="shared" si="59"/>
        <v>52.8381151334913</v>
      </c>
    </row>
    <row r="722" spans="1:9">
      <c r="A722" s="13" t="s">
        <v>733</v>
      </c>
      <c r="B722" s="13" t="s">
        <v>16</v>
      </c>
      <c r="C722" s="14">
        <v>4000</v>
      </c>
      <c r="D722" s="15">
        <v>8800</v>
      </c>
      <c r="E722" s="15">
        <f t="shared" si="55"/>
        <v>7457.62711864407</v>
      </c>
      <c r="F722" s="16">
        <f t="shared" si="56"/>
        <v>1342.37288135593</v>
      </c>
      <c r="G722" s="16">
        <f t="shared" si="57"/>
        <v>1.86440677966102</v>
      </c>
      <c r="H722" s="16">
        <f t="shared" si="58"/>
        <v>0.335593220338983</v>
      </c>
      <c r="I722" s="16">
        <f t="shared" si="59"/>
        <v>1.52881355932204</v>
      </c>
    </row>
    <row r="723" spans="1:9">
      <c r="A723" s="13" t="s">
        <v>734</v>
      </c>
      <c r="B723" s="13" t="s">
        <v>16</v>
      </c>
      <c r="C723" s="14">
        <v>40</v>
      </c>
      <c r="D723" s="15">
        <v>1200</v>
      </c>
      <c r="E723" s="15">
        <f t="shared" si="55"/>
        <v>1016.94915254237</v>
      </c>
      <c r="F723" s="16">
        <f t="shared" si="56"/>
        <v>183.050847457627</v>
      </c>
      <c r="G723" s="16">
        <f t="shared" si="57"/>
        <v>25.4237288135593</v>
      </c>
      <c r="H723" s="16">
        <f t="shared" si="58"/>
        <v>4.57627118644068</v>
      </c>
      <c r="I723" s="16">
        <f t="shared" si="59"/>
        <v>20.8474576271186</v>
      </c>
    </row>
    <row r="724" spans="1:9">
      <c r="A724" s="13" t="s">
        <v>735</v>
      </c>
      <c r="B724" s="13" t="s">
        <v>16</v>
      </c>
      <c r="C724" s="14">
        <v>221</v>
      </c>
      <c r="D724" s="15">
        <v>61022.72</v>
      </c>
      <c r="E724" s="15">
        <f t="shared" si="55"/>
        <v>51714.1694915254</v>
      </c>
      <c r="F724" s="16">
        <f t="shared" si="56"/>
        <v>9308.55050847458</v>
      </c>
      <c r="G724" s="16">
        <f t="shared" si="57"/>
        <v>234.000766929979</v>
      </c>
      <c r="H724" s="16">
        <f t="shared" si="58"/>
        <v>42.1201380473963</v>
      </c>
      <c r="I724" s="16">
        <f t="shared" si="59"/>
        <v>191.880628882583</v>
      </c>
    </row>
    <row r="725" spans="1:9">
      <c r="A725" s="13" t="s">
        <v>736</v>
      </c>
      <c r="B725" s="13" t="s">
        <v>16</v>
      </c>
      <c r="C725" s="14">
        <v>163</v>
      </c>
      <c r="D725" s="15">
        <v>55138.08</v>
      </c>
      <c r="E725" s="15">
        <f t="shared" si="55"/>
        <v>46727.186440678</v>
      </c>
      <c r="F725" s="16">
        <f t="shared" si="56"/>
        <v>8410.89355932203</v>
      </c>
      <c r="G725" s="16">
        <f t="shared" si="57"/>
        <v>286.669855464282</v>
      </c>
      <c r="H725" s="16">
        <f t="shared" si="58"/>
        <v>51.6005739835708</v>
      </c>
      <c r="I725" s="16">
        <f t="shared" si="59"/>
        <v>235.069281480711</v>
      </c>
    </row>
    <row r="726" spans="1:9">
      <c r="A726" s="13" t="s">
        <v>737</v>
      </c>
      <c r="B726" s="13" t="s">
        <v>16</v>
      </c>
      <c r="C726" s="14">
        <v>159</v>
      </c>
      <c r="D726" s="15">
        <v>22709.5</v>
      </c>
      <c r="E726" s="15">
        <f t="shared" si="55"/>
        <v>19245.3389830508</v>
      </c>
      <c r="F726" s="16">
        <f t="shared" si="56"/>
        <v>3464.16101694915</v>
      </c>
      <c r="G726" s="16">
        <f t="shared" si="57"/>
        <v>121.03986781793</v>
      </c>
      <c r="H726" s="16">
        <f t="shared" si="58"/>
        <v>21.7871762072274</v>
      </c>
      <c r="I726" s="16">
        <f t="shared" si="59"/>
        <v>99.2526916107026</v>
      </c>
    </row>
    <row r="727" spans="1:9">
      <c r="A727" s="13" t="s">
        <v>738</v>
      </c>
      <c r="B727" s="13" t="s">
        <v>16</v>
      </c>
      <c r="C727" s="14">
        <v>4793</v>
      </c>
      <c r="D727" s="15">
        <v>47.93</v>
      </c>
      <c r="E727" s="15">
        <f t="shared" si="55"/>
        <v>40.6186440677966</v>
      </c>
      <c r="F727" s="16">
        <f t="shared" si="56"/>
        <v>7.31135593220339</v>
      </c>
      <c r="G727" s="16">
        <f t="shared" si="57"/>
        <v>0.00847457627118644</v>
      </c>
      <c r="H727" s="16">
        <f t="shared" si="58"/>
        <v>0.00152542372881356</v>
      </c>
      <c r="I727" s="16">
        <f t="shared" si="59"/>
        <v>0.00694915254237288</v>
      </c>
    </row>
    <row r="728" spans="1:9">
      <c r="A728" s="13" t="s">
        <v>739</v>
      </c>
      <c r="B728" s="13" t="s">
        <v>16</v>
      </c>
      <c r="C728" s="14">
        <v>30</v>
      </c>
      <c r="D728" s="15">
        <v>57203.4</v>
      </c>
      <c r="E728" s="15">
        <f t="shared" si="55"/>
        <v>48477.4576271186</v>
      </c>
      <c r="F728" s="16">
        <f t="shared" si="56"/>
        <v>8725.94237288136</v>
      </c>
      <c r="G728" s="16">
        <f t="shared" si="57"/>
        <v>1615.91525423729</v>
      </c>
      <c r="H728" s="16">
        <f t="shared" si="58"/>
        <v>290.864745762712</v>
      </c>
      <c r="I728" s="16">
        <f t="shared" si="59"/>
        <v>1325.05050847458</v>
      </c>
    </row>
    <row r="729" spans="1:9">
      <c r="A729" s="13" t="s">
        <v>740</v>
      </c>
      <c r="B729" s="13" t="s">
        <v>16</v>
      </c>
      <c r="C729" s="14">
        <v>28</v>
      </c>
      <c r="D729" s="15">
        <v>15016.984</v>
      </c>
      <c r="E729" s="15">
        <f t="shared" si="55"/>
        <v>12726.2576271186</v>
      </c>
      <c r="F729" s="16">
        <f t="shared" si="56"/>
        <v>2290.72637288136</v>
      </c>
      <c r="G729" s="16">
        <f t="shared" si="57"/>
        <v>454.509200968523</v>
      </c>
      <c r="H729" s="16">
        <f t="shared" si="58"/>
        <v>81.8116561743341</v>
      </c>
      <c r="I729" s="16">
        <f t="shared" si="59"/>
        <v>372.697544794189</v>
      </c>
    </row>
    <row r="730" spans="1:9">
      <c r="A730" s="13" t="s">
        <v>741</v>
      </c>
      <c r="B730" s="13" t="s">
        <v>16</v>
      </c>
      <c r="C730" s="14">
        <v>39</v>
      </c>
      <c r="D730" s="15">
        <v>19092.564</v>
      </c>
      <c r="E730" s="15">
        <f t="shared" si="55"/>
        <v>16180.1389830508</v>
      </c>
      <c r="F730" s="16">
        <f t="shared" si="56"/>
        <v>2912.42501694915</v>
      </c>
      <c r="G730" s="16">
        <f t="shared" si="57"/>
        <v>414.875358539765</v>
      </c>
      <c r="H730" s="16">
        <f t="shared" si="58"/>
        <v>74.6775645371577</v>
      </c>
      <c r="I730" s="16">
        <f t="shared" si="59"/>
        <v>340.197794002607</v>
      </c>
    </row>
    <row r="731" spans="1:9">
      <c r="A731" s="13" t="s">
        <v>742</v>
      </c>
      <c r="B731" s="13" t="s">
        <v>16</v>
      </c>
      <c r="C731" s="14">
        <v>1</v>
      </c>
      <c r="D731" s="15">
        <v>425</v>
      </c>
      <c r="E731" s="15">
        <f t="shared" si="55"/>
        <v>360.169491525424</v>
      </c>
      <c r="F731" s="16">
        <f t="shared" si="56"/>
        <v>64.8305084745763</v>
      </c>
      <c r="G731" s="16">
        <f t="shared" si="57"/>
        <v>360.169491525424</v>
      </c>
      <c r="H731" s="16">
        <f t="shared" si="58"/>
        <v>64.8305084745763</v>
      </c>
      <c r="I731" s="16">
        <f t="shared" si="59"/>
        <v>295.338983050848</v>
      </c>
    </row>
    <row r="732" spans="1:9">
      <c r="A732" s="13" t="s">
        <v>743</v>
      </c>
      <c r="B732" s="13" t="s">
        <v>16</v>
      </c>
      <c r="C732" s="14">
        <v>1</v>
      </c>
      <c r="D732" s="15">
        <v>425</v>
      </c>
      <c r="E732" s="15">
        <f t="shared" si="55"/>
        <v>360.169491525424</v>
      </c>
      <c r="F732" s="16">
        <f t="shared" si="56"/>
        <v>64.8305084745763</v>
      </c>
      <c r="G732" s="16">
        <f t="shared" si="57"/>
        <v>360.169491525424</v>
      </c>
      <c r="H732" s="16">
        <f t="shared" si="58"/>
        <v>64.8305084745763</v>
      </c>
      <c r="I732" s="16">
        <f t="shared" si="59"/>
        <v>295.338983050848</v>
      </c>
    </row>
    <row r="733" spans="1:9">
      <c r="A733" s="13" t="s">
        <v>744</v>
      </c>
      <c r="B733" s="13" t="s">
        <v>16</v>
      </c>
      <c r="C733" s="14">
        <v>7</v>
      </c>
      <c r="D733" s="15">
        <v>3865.05</v>
      </c>
      <c r="E733" s="15">
        <f t="shared" si="55"/>
        <v>3275.46610169492</v>
      </c>
      <c r="F733" s="16">
        <f t="shared" si="56"/>
        <v>589.583898305085</v>
      </c>
      <c r="G733" s="16">
        <f t="shared" si="57"/>
        <v>467.923728813559</v>
      </c>
      <c r="H733" s="16">
        <f t="shared" si="58"/>
        <v>84.2262711864407</v>
      </c>
      <c r="I733" s="16">
        <f t="shared" si="59"/>
        <v>383.697457627118</v>
      </c>
    </row>
    <row r="734" spans="1:9">
      <c r="A734" s="13" t="s">
        <v>745</v>
      </c>
      <c r="B734" s="13" t="s">
        <v>16</v>
      </c>
      <c r="C734" s="14">
        <v>1</v>
      </c>
      <c r="D734" s="15">
        <v>425</v>
      </c>
      <c r="E734" s="15">
        <f t="shared" si="55"/>
        <v>360.169491525424</v>
      </c>
      <c r="F734" s="16">
        <f t="shared" si="56"/>
        <v>64.8305084745763</v>
      </c>
      <c r="G734" s="16">
        <f t="shared" si="57"/>
        <v>360.169491525424</v>
      </c>
      <c r="H734" s="16">
        <f t="shared" si="58"/>
        <v>64.8305084745763</v>
      </c>
      <c r="I734" s="16">
        <f t="shared" si="59"/>
        <v>295.338983050848</v>
      </c>
    </row>
    <row r="735" spans="1:9">
      <c r="A735" s="13" t="s">
        <v>746</v>
      </c>
      <c r="B735" s="13" t="s">
        <v>16</v>
      </c>
      <c r="C735" s="14">
        <v>1</v>
      </c>
      <c r="D735" s="15">
        <v>425</v>
      </c>
      <c r="E735" s="15">
        <f t="shared" si="55"/>
        <v>360.169491525424</v>
      </c>
      <c r="F735" s="16">
        <f t="shared" si="56"/>
        <v>64.8305084745763</v>
      </c>
      <c r="G735" s="16">
        <f t="shared" si="57"/>
        <v>360.169491525424</v>
      </c>
      <c r="H735" s="16">
        <f t="shared" si="58"/>
        <v>64.8305084745763</v>
      </c>
      <c r="I735" s="16">
        <f t="shared" si="59"/>
        <v>295.338983050848</v>
      </c>
    </row>
    <row r="736" spans="1:9">
      <c r="A736" s="13" t="s">
        <v>747</v>
      </c>
      <c r="B736" s="13" t="s">
        <v>16</v>
      </c>
      <c r="C736" s="14">
        <v>0</v>
      </c>
      <c r="D736" s="15">
        <v>-67.481</v>
      </c>
      <c r="E736" s="15">
        <f t="shared" si="55"/>
        <v>-57.1872881355932</v>
      </c>
      <c r="F736" s="16">
        <f t="shared" si="56"/>
        <v>-10.2937118644068</v>
      </c>
      <c r="G736" s="16" t="e">
        <f t="shared" si="57"/>
        <v>#DIV/0!</v>
      </c>
      <c r="H736" s="16" t="e">
        <f t="shared" si="58"/>
        <v>#DIV/0!</v>
      </c>
      <c r="I736" s="16" t="e">
        <f t="shared" si="59"/>
        <v>#DIV/0!</v>
      </c>
    </row>
    <row r="737" spans="1:9">
      <c r="A737" s="13" t="s">
        <v>748</v>
      </c>
      <c r="B737" s="13" t="s">
        <v>16</v>
      </c>
      <c r="C737" s="14">
        <v>4</v>
      </c>
      <c r="D737" s="15">
        <v>1300</v>
      </c>
      <c r="E737" s="15">
        <f t="shared" si="55"/>
        <v>1101.69491525424</v>
      </c>
      <c r="F737" s="16">
        <f t="shared" si="56"/>
        <v>198.305084745763</v>
      </c>
      <c r="G737" s="16">
        <f t="shared" si="57"/>
        <v>275.423728813559</v>
      </c>
      <c r="H737" s="16">
        <f t="shared" si="58"/>
        <v>49.5762711864407</v>
      </c>
      <c r="I737" s="16">
        <f t="shared" si="59"/>
        <v>225.847457627118</v>
      </c>
    </row>
    <row r="738" spans="1:9">
      <c r="A738" s="13" t="s">
        <v>749</v>
      </c>
      <c r="B738" s="13" t="s">
        <v>16</v>
      </c>
      <c r="C738" s="14">
        <v>10</v>
      </c>
      <c r="D738" s="15">
        <v>3758.998</v>
      </c>
      <c r="E738" s="15">
        <f t="shared" si="55"/>
        <v>3185.59152542373</v>
      </c>
      <c r="F738" s="16">
        <f t="shared" si="56"/>
        <v>573.406474576271</v>
      </c>
      <c r="G738" s="16">
        <f t="shared" si="57"/>
        <v>318.559152542373</v>
      </c>
      <c r="H738" s="16">
        <f t="shared" si="58"/>
        <v>57.3406474576271</v>
      </c>
      <c r="I738" s="16">
        <f t="shared" si="59"/>
        <v>261.218505084746</v>
      </c>
    </row>
    <row r="739" spans="1:9">
      <c r="A739" s="13" t="s">
        <v>750</v>
      </c>
      <c r="B739" s="13" t="s">
        <v>16</v>
      </c>
      <c r="C739" s="14">
        <v>12</v>
      </c>
      <c r="D739" s="15">
        <v>3832.519</v>
      </c>
      <c r="E739" s="15">
        <f t="shared" si="55"/>
        <v>3247.89745762712</v>
      </c>
      <c r="F739" s="16">
        <f t="shared" si="56"/>
        <v>584.621542372881</v>
      </c>
      <c r="G739" s="16">
        <f t="shared" si="57"/>
        <v>270.658121468927</v>
      </c>
      <c r="H739" s="16">
        <f t="shared" si="58"/>
        <v>48.7184618644068</v>
      </c>
      <c r="I739" s="16">
        <f t="shared" si="59"/>
        <v>221.93965960452</v>
      </c>
    </row>
    <row r="740" spans="1:9">
      <c r="A740" s="13" t="s">
        <v>751</v>
      </c>
      <c r="B740" s="13" t="s">
        <v>16</v>
      </c>
      <c r="C740" s="14">
        <v>50</v>
      </c>
      <c r="D740" s="15">
        <v>875</v>
      </c>
      <c r="E740" s="15">
        <f t="shared" si="55"/>
        <v>741.525423728814</v>
      </c>
      <c r="F740" s="16">
        <f t="shared" si="56"/>
        <v>133.474576271186</v>
      </c>
      <c r="G740" s="16">
        <f t="shared" si="57"/>
        <v>14.8305084745763</v>
      </c>
      <c r="H740" s="16">
        <f t="shared" si="58"/>
        <v>2.66949152542373</v>
      </c>
      <c r="I740" s="16">
        <f t="shared" si="59"/>
        <v>12.1610169491526</v>
      </c>
    </row>
    <row r="741" spans="1:9">
      <c r="A741" s="13" t="s">
        <v>752</v>
      </c>
      <c r="B741" s="13" t="s">
        <v>16</v>
      </c>
      <c r="C741" s="14">
        <v>120</v>
      </c>
      <c r="D741" s="15">
        <v>1728</v>
      </c>
      <c r="E741" s="15">
        <f t="shared" si="55"/>
        <v>1464.40677966102</v>
      </c>
      <c r="F741" s="16">
        <f t="shared" si="56"/>
        <v>263.593220338983</v>
      </c>
      <c r="G741" s="16">
        <f t="shared" si="57"/>
        <v>12.2033898305085</v>
      </c>
      <c r="H741" s="16">
        <f t="shared" si="58"/>
        <v>2.19661016949153</v>
      </c>
      <c r="I741" s="16">
        <f t="shared" si="59"/>
        <v>10.006779661017</v>
      </c>
    </row>
    <row r="742" spans="1:9">
      <c r="A742" s="13" t="s">
        <v>753</v>
      </c>
      <c r="B742" s="13" t="s">
        <v>16</v>
      </c>
      <c r="C742" s="14">
        <v>29</v>
      </c>
      <c r="D742" s="15">
        <v>0.29</v>
      </c>
      <c r="E742" s="15">
        <f t="shared" si="55"/>
        <v>0.245762711864407</v>
      </c>
      <c r="F742" s="16">
        <f t="shared" si="56"/>
        <v>0.0442372881355932</v>
      </c>
      <c r="G742" s="16">
        <f t="shared" si="57"/>
        <v>0.00847457627118644</v>
      </c>
      <c r="H742" s="16">
        <f t="shared" si="58"/>
        <v>0.00152542372881356</v>
      </c>
      <c r="I742" s="16">
        <f t="shared" si="59"/>
        <v>0.00694915254237288</v>
      </c>
    </row>
    <row r="743" spans="1:9">
      <c r="A743" s="13" t="s">
        <v>754</v>
      </c>
      <c r="B743" s="13" t="s">
        <v>16</v>
      </c>
      <c r="C743" s="14">
        <v>123</v>
      </c>
      <c r="D743" s="15">
        <v>9842.6</v>
      </c>
      <c r="E743" s="15">
        <f t="shared" si="55"/>
        <v>8341.18644067797</v>
      </c>
      <c r="F743" s="16">
        <f t="shared" si="56"/>
        <v>1501.41355932203</v>
      </c>
      <c r="G743" s="16">
        <f t="shared" si="57"/>
        <v>67.8145239079509</v>
      </c>
      <c r="H743" s="16">
        <f t="shared" si="58"/>
        <v>12.2066143034312</v>
      </c>
      <c r="I743" s="16">
        <f t="shared" si="59"/>
        <v>55.6079096045197</v>
      </c>
    </row>
    <row r="744" spans="1:9">
      <c r="A744" s="13" t="s">
        <v>755</v>
      </c>
      <c r="B744" s="13" t="s">
        <v>16</v>
      </c>
      <c r="C744" s="14">
        <v>114</v>
      </c>
      <c r="D744" s="15">
        <v>9366.06</v>
      </c>
      <c r="E744" s="15">
        <f t="shared" si="55"/>
        <v>7937.33898305085</v>
      </c>
      <c r="F744" s="16">
        <f t="shared" si="56"/>
        <v>1428.72101694915</v>
      </c>
      <c r="G744" s="16">
        <f t="shared" si="57"/>
        <v>69.6257805530776</v>
      </c>
      <c r="H744" s="16">
        <f t="shared" si="58"/>
        <v>12.532640499554</v>
      </c>
      <c r="I744" s="16">
        <f t="shared" si="59"/>
        <v>57.0931400535236</v>
      </c>
    </row>
    <row r="745" spans="1:9">
      <c r="A745" s="13" t="s">
        <v>756</v>
      </c>
      <c r="B745" s="13" t="s">
        <v>16</v>
      </c>
      <c r="C745" s="14">
        <v>105</v>
      </c>
      <c r="D745" s="15">
        <v>8533.4</v>
      </c>
      <c r="E745" s="15">
        <f t="shared" si="55"/>
        <v>7231.69491525424</v>
      </c>
      <c r="F745" s="16">
        <f t="shared" si="56"/>
        <v>1301.70508474576</v>
      </c>
      <c r="G745" s="16">
        <f t="shared" si="57"/>
        <v>68.8732849071832</v>
      </c>
      <c r="H745" s="16">
        <f t="shared" si="58"/>
        <v>12.397191283293</v>
      </c>
      <c r="I745" s="16">
        <f t="shared" si="59"/>
        <v>56.4760936238902</v>
      </c>
    </row>
    <row r="746" spans="1:9">
      <c r="A746" s="13" t="s">
        <v>757</v>
      </c>
      <c r="B746" s="13" t="s">
        <v>16</v>
      </c>
      <c r="C746" s="14">
        <v>122</v>
      </c>
      <c r="D746" s="15">
        <v>10138.4</v>
      </c>
      <c r="E746" s="15">
        <f t="shared" si="55"/>
        <v>8591.86440677966</v>
      </c>
      <c r="F746" s="16">
        <f t="shared" si="56"/>
        <v>1546.53559322034</v>
      </c>
      <c r="G746" s="16">
        <f t="shared" si="57"/>
        <v>70.4251180883579</v>
      </c>
      <c r="H746" s="16">
        <f t="shared" si="58"/>
        <v>12.6765212559044</v>
      </c>
      <c r="I746" s="16">
        <f t="shared" si="59"/>
        <v>57.7485968324535</v>
      </c>
    </row>
    <row r="747" spans="1:9">
      <c r="A747" s="13" t="s">
        <v>758</v>
      </c>
      <c r="B747" s="13" t="s">
        <v>16</v>
      </c>
      <c r="C747" s="14">
        <v>119</v>
      </c>
      <c r="D747" s="15">
        <v>9563.2</v>
      </c>
      <c r="E747" s="15">
        <f t="shared" si="55"/>
        <v>8104.40677966102</v>
      </c>
      <c r="F747" s="16">
        <f t="shared" si="56"/>
        <v>1458.79322033898</v>
      </c>
      <c r="G747" s="16">
        <f t="shared" si="57"/>
        <v>68.1042586526136</v>
      </c>
      <c r="H747" s="16">
        <f t="shared" si="58"/>
        <v>12.2587665574704</v>
      </c>
      <c r="I747" s="16">
        <f t="shared" si="59"/>
        <v>55.8454920951432</v>
      </c>
    </row>
    <row r="748" spans="1:9">
      <c r="A748" s="13" t="s">
        <v>759</v>
      </c>
      <c r="B748" s="13" t="s">
        <v>16</v>
      </c>
      <c r="C748" s="14">
        <v>746</v>
      </c>
      <c r="D748" s="15">
        <v>55439.12</v>
      </c>
      <c r="E748" s="15">
        <f t="shared" si="55"/>
        <v>46982.3050847458</v>
      </c>
      <c r="F748" s="16">
        <f t="shared" si="56"/>
        <v>8456.81491525424</v>
      </c>
      <c r="G748" s="16">
        <f t="shared" si="57"/>
        <v>62.9789612396056</v>
      </c>
      <c r="H748" s="16">
        <f t="shared" si="58"/>
        <v>11.336213023129</v>
      </c>
      <c r="I748" s="16">
        <f t="shared" si="59"/>
        <v>51.6427482164766</v>
      </c>
    </row>
    <row r="749" spans="1:9">
      <c r="A749" s="13" t="s">
        <v>760</v>
      </c>
      <c r="B749" s="13" t="s">
        <v>16</v>
      </c>
      <c r="C749" s="14">
        <v>399</v>
      </c>
      <c r="D749" s="15">
        <v>31259.628</v>
      </c>
      <c r="E749" s="15">
        <f t="shared" si="55"/>
        <v>26491.2101694915</v>
      </c>
      <c r="F749" s="16">
        <f t="shared" si="56"/>
        <v>4768.41783050848</v>
      </c>
      <c r="G749" s="16">
        <f t="shared" si="57"/>
        <v>66.3940104498535</v>
      </c>
      <c r="H749" s="16">
        <f t="shared" si="58"/>
        <v>11.9509218809736</v>
      </c>
      <c r="I749" s="16">
        <f t="shared" si="59"/>
        <v>54.4430885688799</v>
      </c>
    </row>
    <row r="750" spans="1:9">
      <c r="A750" s="13" t="s">
        <v>761</v>
      </c>
      <c r="B750" s="13" t="s">
        <v>16</v>
      </c>
      <c r="C750" s="14">
        <v>98</v>
      </c>
      <c r="D750" s="15">
        <v>9168.9</v>
      </c>
      <c r="E750" s="15">
        <f t="shared" si="55"/>
        <v>7770.25423728814</v>
      </c>
      <c r="F750" s="16">
        <f t="shared" si="56"/>
        <v>1398.64576271186</v>
      </c>
      <c r="G750" s="16">
        <f t="shared" si="57"/>
        <v>79.2883085437565</v>
      </c>
      <c r="H750" s="16">
        <f t="shared" si="58"/>
        <v>14.2718955378762</v>
      </c>
      <c r="I750" s="16">
        <f t="shared" si="59"/>
        <v>65.0164130058803</v>
      </c>
    </row>
    <row r="751" spans="1:9">
      <c r="A751" s="13" t="s">
        <v>762</v>
      </c>
      <c r="B751" s="13" t="s">
        <v>16</v>
      </c>
      <c r="C751" s="14">
        <v>427</v>
      </c>
      <c r="D751" s="15">
        <v>33629.268</v>
      </c>
      <c r="E751" s="15">
        <f t="shared" si="55"/>
        <v>28499.3796610169</v>
      </c>
      <c r="F751" s="16">
        <f t="shared" si="56"/>
        <v>5129.88833898305</v>
      </c>
      <c r="G751" s="16">
        <f t="shared" si="57"/>
        <v>66.7432778946533</v>
      </c>
      <c r="H751" s="16">
        <f t="shared" si="58"/>
        <v>12.0137900210376</v>
      </c>
      <c r="I751" s="16">
        <f t="shared" si="59"/>
        <v>54.7294878736157</v>
      </c>
    </row>
    <row r="752" spans="1:9">
      <c r="A752" s="13" t="s">
        <v>763</v>
      </c>
      <c r="B752" s="13" t="s">
        <v>16</v>
      </c>
      <c r="C752" s="14">
        <v>422</v>
      </c>
      <c r="D752" s="15">
        <v>33748.3</v>
      </c>
      <c r="E752" s="15">
        <f t="shared" si="55"/>
        <v>28600.2542372881</v>
      </c>
      <c r="F752" s="16">
        <f t="shared" si="56"/>
        <v>5148.04576271186</v>
      </c>
      <c r="G752" s="16">
        <f t="shared" si="57"/>
        <v>67.77311430637</v>
      </c>
      <c r="H752" s="16">
        <f t="shared" si="58"/>
        <v>12.1991605751466</v>
      </c>
      <c r="I752" s="16">
        <f t="shared" si="59"/>
        <v>55.5739537312234</v>
      </c>
    </row>
    <row r="753" spans="1:9">
      <c r="A753" s="13" t="s">
        <v>764</v>
      </c>
      <c r="B753" s="13" t="s">
        <v>16</v>
      </c>
      <c r="C753" s="14">
        <v>241</v>
      </c>
      <c r="D753" s="15">
        <v>20198.5</v>
      </c>
      <c r="E753" s="15">
        <f t="shared" si="55"/>
        <v>17117.3728813559</v>
      </c>
      <c r="F753" s="16">
        <f t="shared" si="56"/>
        <v>3081.12711864407</v>
      </c>
      <c r="G753" s="16">
        <f t="shared" si="57"/>
        <v>71.0264434911034</v>
      </c>
      <c r="H753" s="16">
        <f t="shared" si="58"/>
        <v>12.7847598283986</v>
      </c>
      <c r="I753" s="16">
        <f t="shared" si="59"/>
        <v>58.2416836627048</v>
      </c>
    </row>
    <row r="754" spans="1:9">
      <c r="A754" s="13" t="s">
        <v>765</v>
      </c>
      <c r="B754" s="13" t="s">
        <v>16</v>
      </c>
      <c r="C754" s="14">
        <v>336</v>
      </c>
      <c r="D754" s="15">
        <v>27231.7</v>
      </c>
      <c r="E754" s="15">
        <f t="shared" si="55"/>
        <v>23077.7118644068</v>
      </c>
      <c r="F754" s="16">
        <f t="shared" si="56"/>
        <v>4153.98813559322</v>
      </c>
      <c r="G754" s="16">
        <f t="shared" si="57"/>
        <v>68.6836662631154</v>
      </c>
      <c r="H754" s="16">
        <f t="shared" si="58"/>
        <v>12.3630599273608</v>
      </c>
      <c r="I754" s="16">
        <f t="shared" si="59"/>
        <v>56.3206063357546</v>
      </c>
    </row>
    <row r="755" spans="1:9">
      <c r="A755" s="13" t="s">
        <v>766</v>
      </c>
      <c r="B755" s="13" t="s">
        <v>16</v>
      </c>
      <c r="C755" s="14">
        <v>1942</v>
      </c>
      <c r="D755" s="15">
        <v>166580.232</v>
      </c>
      <c r="E755" s="15">
        <f t="shared" si="55"/>
        <v>141169.688135593</v>
      </c>
      <c r="F755" s="16">
        <f t="shared" si="56"/>
        <v>25410.5438644068</v>
      </c>
      <c r="G755" s="16">
        <f t="shared" si="57"/>
        <v>72.6929393077205</v>
      </c>
      <c r="H755" s="16">
        <f t="shared" si="58"/>
        <v>13.0847290753897</v>
      </c>
      <c r="I755" s="16">
        <f t="shared" si="59"/>
        <v>59.6082102323308</v>
      </c>
    </row>
    <row r="756" spans="1:9">
      <c r="A756" s="13" t="s">
        <v>767</v>
      </c>
      <c r="B756" s="13" t="s">
        <v>16</v>
      </c>
      <c r="C756" s="14">
        <v>1</v>
      </c>
      <c r="D756" s="15">
        <v>6355.932</v>
      </c>
      <c r="E756" s="15">
        <f t="shared" si="55"/>
        <v>5386.38305084746</v>
      </c>
      <c r="F756" s="16">
        <f t="shared" si="56"/>
        <v>969.548949152542</v>
      </c>
      <c r="G756" s="16">
        <f t="shared" si="57"/>
        <v>5386.38305084746</v>
      </c>
      <c r="H756" s="16">
        <f t="shared" si="58"/>
        <v>969.548949152542</v>
      </c>
      <c r="I756" s="16">
        <f t="shared" si="59"/>
        <v>4416.83410169492</v>
      </c>
    </row>
    <row r="757" spans="1:9">
      <c r="A757" s="13" t="s">
        <v>768</v>
      </c>
      <c r="B757" s="13" t="s">
        <v>16</v>
      </c>
      <c r="C757" s="14">
        <v>1</v>
      </c>
      <c r="D757" s="15">
        <v>7033.898</v>
      </c>
      <c r="E757" s="15">
        <f t="shared" si="55"/>
        <v>5960.93050847458</v>
      </c>
      <c r="F757" s="16">
        <f t="shared" si="56"/>
        <v>1072.96749152542</v>
      </c>
      <c r="G757" s="16">
        <f t="shared" si="57"/>
        <v>5960.93050847458</v>
      </c>
      <c r="H757" s="16">
        <f t="shared" si="58"/>
        <v>1072.96749152542</v>
      </c>
      <c r="I757" s="16">
        <f t="shared" si="59"/>
        <v>4887.96301694916</v>
      </c>
    </row>
    <row r="758" spans="1:9">
      <c r="A758" s="13" t="s">
        <v>769</v>
      </c>
      <c r="B758" s="13" t="s">
        <v>16</v>
      </c>
      <c r="C758" s="14">
        <v>10</v>
      </c>
      <c r="D758" s="15">
        <v>932.2</v>
      </c>
      <c r="E758" s="15">
        <f t="shared" si="55"/>
        <v>790</v>
      </c>
      <c r="F758" s="16">
        <f t="shared" si="56"/>
        <v>142.2</v>
      </c>
      <c r="G758" s="16">
        <f t="shared" si="57"/>
        <v>79</v>
      </c>
      <c r="H758" s="16">
        <f t="shared" si="58"/>
        <v>14.22</v>
      </c>
      <c r="I758" s="16">
        <f t="shared" si="59"/>
        <v>64.78</v>
      </c>
    </row>
    <row r="759" spans="1:9">
      <c r="A759" s="13" t="s">
        <v>770</v>
      </c>
      <c r="B759" s="13" t="s">
        <v>16</v>
      </c>
      <c r="C759" s="14">
        <v>25</v>
      </c>
      <c r="D759" s="15">
        <v>1059.3</v>
      </c>
      <c r="E759" s="15">
        <f t="shared" si="55"/>
        <v>897.71186440678</v>
      </c>
      <c r="F759" s="16">
        <f t="shared" si="56"/>
        <v>161.58813559322</v>
      </c>
      <c r="G759" s="16">
        <f t="shared" si="57"/>
        <v>35.9084745762712</v>
      </c>
      <c r="H759" s="16">
        <f t="shared" si="58"/>
        <v>6.46352542372881</v>
      </c>
      <c r="I759" s="16">
        <f t="shared" si="59"/>
        <v>29.4449491525424</v>
      </c>
    </row>
    <row r="760" spans="1:9">
      <c r="A760" s="13" t="s">
        <v>771</v>
      </c>
      <c r="B760" s="13" t="s">
        <v>16</v>
      </c>
      <c r="C760" s="14">
        <v>20</v>
      </c>
      <c r="D760" s="15">
        <v>4237.28</v>
      </c>
      <c r="E760" s="15">
        <f t="shared" si="55"/>
        <v>3590.91525423729</v>
      </c>
      <c r="F760" s="16">
        <f t="shared" si="56"/>
        <v>646.364745762712</v>
      </c>
      <c r="G760" s="16">
        <f t="shared" si="57"/>
        <v>179.545762711864</v>
      </c>
      <c r="H760" s="16">
        <f t="shared" si="58"/>
        <v>32.3182372881356</v>
      </c>
      <c r="I760" s="16">
        <f t="shared" si="59"/>
        <v>147.227525423728</v>
      </c>
    </row>
    <row r="761" spans="1:9">
      <c r="A761" s="13" t="s">
        <v>772</v>
      </c>
      <c r="B761" s="13" t="s">
        <v>381</v>
      </c>
      <c r="C761" s="14">
        <v>8</v>
      </c>
      <c r="D761" s="15">
        <v>2542.4</v>
      </c>
      <c r="E761" s="15">
        <f t="shared" si="55"/>
        <v>2154.57627118644</v>
      </c>
      <c r="F761" s="16">
        <f t="shared" si="56"/>
        <v>387.823728813559</v>
      </c>
      <c r="G761" s="16">
        <f t="shared" si="57"/>
        <v>269.322033898305</v>
      </c>
      <c r="H761" s="16">
        <f t="shared" si="58"/>
        <v>48.4779661016949</v>
      </c>
      <c r="I761" s="16">
        <f t="shared" si="59"/>
        <v>220.84406779661</v>
      </c>
    </row>
    <row r="762" spans="1:9">
      <c r="A762" s="13" t="s">
        <v>773</v>
      </c>
      <c r="B762" s="13" t="s">
        <v>16</v>
      </c>
      <c r="C762" s="14">
        <v>4</v>
      </c>
      <c r="D762" s="15">
        <v>1355.932</v>
      </c>
      <c r="E762" s="15">
        <f t="shared" si="55"/>
        <v>1149.09491525424</v>
      </c>
      <c r="F762" s="16">
        <f t="shared" si="56"/>
        <v>206.837084745763</v>
      </c>
      <c r="G762" s="16">
        <f t="shared" si="57"/>
        <v>287.273728813559</v>
      </c>
      <c r="H762" s="16">
        <f t="shared" si="58"/>
        <v>51.7092711864407</v>
      </c>
      <c r="I762" s="16">
        <f t="shared" si="59"/>
        <v>235.564457627118</v>
      </c>
    </row>
    <row r="763" spans="1:9">
      <c r="A763" s="13" t="s">
        <v>774</v>
      </c>
      <c r="B763" s="13" t="s">
        <v>16</v>
      </c>
      <c r="C763" s="14">
        <v>4</v>
      </c>
      <c r="D763" s="15">
        <v>1525.424</v>
      </c>
      <c r="E763" s="15">
        <f t="shared" si="55"/>
        <v>1292.73220338983</v>
      </c>
      <c r="F763" s="16">
        <f t="shared" si="56"/>
        <v>232.691796610169</v>
      </c>
      <c r="G763" s="16">
        <f t="shared" si="57"/>
        <v>323.183050847458</v>
      </c>
      <c r="H763" s="16">
        <f t="shared" si="58"/>
        <v>58.1729491525424</v>
      </c>
      <c r="I763" s="16">
        <f t="shared" si="59"/>
        <v>265.010101694916</v>
      </c>
    </row>
    <row r="764" spans="1:9">
      <c r="A764" s="13" t="s">
        <v>775</v>
      </c>
      <c r="B764" s="13" t="s">
        <v>16</v>
      </c>
      <c r="C764" s="14">
        <v>4</v>
      </c>
      <c r="D764" s="15">
        <v>1694.916</v>
      </c>
      <c r="E764" s="15">
        <f t="shared" si="55"/>
        <v>1436.36949152542</v>
      </c>
      <c r="F764" s="16">
        <f t="shared" si="56"/>
        <v>258.546508474576</v>
      </c>
      <c r="G764" s="16">
        <f t="shared" si="57"/>
        <v>359.092372881356</v>
      </c>
      <c r="H764" s="16">
        <f t="shared" si="58"/>
        <v>64.6366271186441</v>
      </c>
      <c r="I764" s="16">
        <f t="shared" si="59"/>
        <v>294.455745762712</v>
      </c>
    </row>
    <row r="765" spans="1:9">
      <c r="A765" s="13" t="s">
        <v>776</v>
      </c>
      <c r="B765" s="13" t="s">
        <v>16</v>
      </c>
      <c r="C765" s="14">
        <v>4</v>
      </c>
      <c r="D765" s="15">
        <v>1864.408</v>
      </c>
      <c r="E765" s="15">
        <f t="shared" si="55"/>
        <v>1580.00677966102</v>
      </c>
      <c r="F765" s="16">
        <f t="shared" si="56"/>
        <v>284.401220338983</v>
      </c>
      <c r="G765" s="16">
        <f t="shared" si="57"/>
        <v>395.001694915254</v>
      </c>
      <c r="H765" s="16">
        <f t="shared" si="58"/>
        <v>71.1003050847458</v>
      </c>
      <c r="I765" s="16">
        <f t="shared" si="59"/>
        <v>323.901389830508</v>
      </c>
    </row>
    <row r="766" spans="1:9">
      <c r="A766" s="13" t="s">
        <v>777</v>
      </c>
      <c r="B766" s="13" t="s">
        <v>16</v>
      </c>
      <c r="C766" s="14">
        <v>2</v>
      </c>
      <c r="D766" s="15">
        <v>1016.95</v>
      </c>
      <c r="E766" s="15">
        <f t="shared" si="55"/>
        <v>861.822033898305</v>
      </c>
      <c r="F766" s="16">
        <f t="shared" si="56"/>
        <v>155.127966101695</v>
      </c>
      <c r="G766" s="16">
        <f t="shared" si="57"/>
        <v>430.911016949153</v>
      </c>
      <c r="H766" s="16">
        <f t="shared" si="58"/>
        <v>77.5639830508475</v>
      </c>
      <c r="I766" s="16">
        <f t="shared" si="59"/>
        <v>353.347033898306</v>
      </c>
    </row>
    <row r="767" spans="1:9">
      <c r="A767" s="13" t="s">
        <v>778</v>
      </c>
      <c r="B767" s="13" t="s">
        <v>16</v>
      </c>
      <c r="C767" s="14">
        <v>2</v>
      </c>
      <c r="D767" s="15">
        <v>1101.694</v>
      </c>
      <c r="E767" s="15">
        <f t="shared" si="55"/>
        <v>933.638983050847</v>
      </c>
      <c r="F767" s="16">
        <f t="shared" si="56"/>
        <v>168.055016949153</v>
      </c>
      <c r="G767" s="16">
        <f t="shared" si="57"/>
        <v>466.819491525424</v>
      </c>
      <c r="H767" s="16">
        <f t="shared" si="58"/>
        <v>84.0275084745763</v>
      </c>
      <c r="I767" s="16">
        <f t="shared" si="59"/>
        <v>382.791983050848</v>
      </c>
    </row>
    <row r="768" spans="1:9">
      <c r="A768" s="13" t="s">
        <v>779</v>
      </c>
      <c r="B768" s="13" t="s">
        <v>16</v>
      </c>
      <c r="C768" s="14">
        <v>4</v>
      </c>
      <c r="D768" s="15">
        <v>1016.948</v>
      </c>
      <c r="E768" s="15">
        <f t="shared" si="55"/>
        <v>861.820338983051</v>
      </c>
      <c r="F768" s="16">
        <f t="shared" si="56"/>
        <v>155.127661016949</v>
      </c>
      <c r="G768" s="16">
        <f t="shared" si="57"/>
        <v>215.455084745763</v>
      </c>
      <c r="H768" s="16">
        <f t="shared" si="58"/>
        <v>38.7819152542373</v>
      </c>
      <c r="I768" s="16">
        <f t="shared" si="59"/>
        <v>176.673169491526</v>
      </c>
    </row>
    <row r="769" spans="1:9">
      <c r="A769" s="13" t="s">
        <v>780</v>
      </c>
      <c r="B769" s="13" t="s">
        <v>16</v>
      </c>
      <c r="C769" s="14">
        <v>4</v>
      </c>
      <c r="D769" s="15">
        <v>1186.44</v>
      </c>
      <c r="E769" s="15">
        <f t="shared" si="55"/>
        <v>1005.45762711864</v>
      </c>
      <c r="F769" s="16">
        <f t="shared" si="56"/>
        <v>180.982372881356</v>
      </c>
      <c r="G769" s="16">
        <f t="shared" si="57"/>
        <v>251.364406779661</v>
      </c>
      <c r="H769" s="16">
        <f t="shared" si="58"/>
        <v>45.245593220339</v>
      </c>
      <c r="I769" s="16">
        <f t="shared" si="59"/>
        <v>206.118813559322</v>
      </c>
    </row>
    <row r="770" spans="1:9">
      <c r="A770" s="13" t="s">
        <v>781</v>
      </c>
      <c r="B770" s="13" t="s">
        <v>16</v>
      </c>
      <c r="C770" s="14">
        <v>28</v>
      </c>
      <c r="D770" s="15">
        <v>23986.616</v>
      </c>
      <c r="E770" s="15">
        <f t="shared" si="55"/>
        <v>20327.6406779661</v>
      </c>
      <c r="F770" s="16">
        <f t="shared" si="56"/>
        <v>3658.9753220339</v>
      </c>
      <c r="G770" s="16">
        <f t="shared" si="57"/>
        <v>725.987167070218</v>
      </c>
      <c r="H770" s="16">
        <f t="shared" si="58"/>
        <v>130.677690072639</v>
      </c>
      <c r="I770" s="16">
        <f t="shared" si="59"/>
        <v>595.309476997579</v>
      </c>
    </row>
    <row r="771" spans="1:9">
      <c r="A771" s="13" t="s">
        <v>782</v>
      </c>
      <c r="B771" s="13" t="s">
        <v>16</v>
      </c>
      <c r="C771" s="14">
        <v>80</v>
      </c>
      <c r="D771" s="15">
        <v>79793.762</v>
      </c>
      <c r="E771" s="15">
        <f t="shared" si="55"/>
        <v>67621.8322033898</v>
      </c>
      <c r="F771" s="16">
        <f t="shared" si="56"/>
        <v>12171.9297966102</v>
      </c>
      <c r="G771" s="16">
        <f t="shared" si="57"/>
        <v>845.272902542373</v>
      </c>
      <c r="H771" s="16">
        <f t="shared" si="58"/>
        <v>152.149122457627</v>
      </c>
      <c r="I771" s="16">
        <f t="shared" si="59"/>
        <v>693.123780084746</v>
      </c>
    </row>
    <row r="772" spans="1:9">
      <c r="A772" s="13" t="s">
        <v>783</v>
      </c>
      <c r="B772" s="13" t="s">
        <v>16</v>
      </c>
      <c r="C772" s="14">
        <v>11</v>
      </c>
      <c r="D772" s="15">
        <v>15716.602</v>
      </c>
      <c r="E772" s="15">
        <f t="shared" si="55"/>
        <v>13319.1542372881</v>
      </c>
      <c r="F772" s="16">
        <f t="shared" si="56"/>
        <v>2397.44776271186</v>
      </c>
      <c r="G772" s="16">
        <f t="shared" si="57"/>
        <v>1210.83220338983</v>
      </c>
      <c r="H772" s="16">
        <f t="shared" si="58"/>
        <v>217.94979661017</v>
      </c>
      <c r="I772" s="16">
        <f t="shared" si="59"/>
        <v>992.88240677966</v>
      </c>
    </row>
    <row r="773" spans="1:9">
      <c r="A773" s="13" t="s">
        <v>784</v>
      </c>
      <c r="B773" s="13" t="s">
        <v>16</v>
      </c>
      <c r="C773" s="14">
        <v>11</v>
      </c>
      <c r="D773" s="15">
        <v>6852.12</v>
      </c>
      <c r="E773" s="15">
        <f t="shared" si="55"/>
        <v>5806.8813559322</v>
      </c>
      <c r="F773" s="16">
        <f t="shared" si="56"/>
        <v>1045.2386440678</v>
      </c>
      <c r="G773" s="16">
        <f t="shared" si="57"/>
        <v>527.898305084746</v>
      </c>
      <c r="H773" s="16">
        <f t="shared" si="58"/>
        <v>95.0216949152542</v>
      </c>
      <c r="I773" s="16">
        <f t="shared" si="59"/>
        <v>432.876610169492</v>
      </c>
    </row>
    <row r="774" spans="1:9">
      <c r="A774" s="13" t="s">
        <v>785</v>
      </c>
      <c r="B774" s="13" t="s">
        <v>16</v>
      </c>
      <c r="C774" s="14">
        <v>73</v>
      </c>
      <c r="D774" s="15">
        <v>49566.002</v>
      </c>
      <c r="E774" s="15">
        <f t="shared" si="55"/>
        <v>42005.086440678</v>
      </c>
      <c r="F774" s="16">
        <f t="shared" si="56"/>
        <v>7560.91555932203</v>
      </c>
      <c r="G774" s="16">
        <f t="shared" si="57"/>
        <v>575.412143022986</v>
      </c>
      <c r="H774" s="16">
        <f t="shared" si="58"/>
        <v>103.574185744137</v>
      </c>
      <c r="I774" s="16">
        <f t="shared" si="59"/>
        <v>471.837957278849</v>
      </c>
    </row>
    <row r="775" spans="1:9">
      <c r="A775" s="13" t="s">
        <v>786</v>
      </c>
      <c r="B775" s="13" t="s">
        <v>16</v>
      </c>
      <c r="C775" s="14">
        <v>70</v>
      </c>
      <c r="D775" s="15">
        <v>55148.654</v>
      </c>
      <c r="E775" s="15">
        <f t="shared" si="55"/>
        <v>46736.1474576271</v>
      </c>
      <c r="F775" s="16">
        <f t="shared" si="56"/>
        <v>8412.50654237288</v>
      </c>
      <c r="G775" s="16">
        <f t="shared" si="57"/>
        <v>667.659249394673</v>
      </c>
      <c r="H775" s="16">
        <f t="shared" si="58"/>
        <v>120.178664891041</v>
      </c>
      <c r="I775" s="16">
        <f t="shared" si="59"/>
        <v>547.480584503632</v>
      </c>
    </row>
    <row r="776" spans="1:9">
      <c r="A776" s="13" t="s">
        <v>787</v>
      </c>
      <c r="B776" s="13" t="s">
        <v>16</v>
      </c>
      <c r="C776" s="14">
        <v>160</v>
      </c>
      <c r="D776" s="15">
        <v>5760</v>
      </c>
      <c r="E776" s="15">
        <f t="shared" ref="E776:E839" si="60">D776*100/118</f>
        <v>4881.35593220339</v>
      </c>
      <c r="F776" s="16">
        <f t="shared" ref="F776:F839" si="61">E776*18%</f>
        <v>878.64406779661</v>
      </c>
      <c r="G776" s="16">
        <f t="shared" ref="G776:G839" si="62">E776/C776</f>
        <v>30.5084745762712</v>
      </c>
      <c r="H776" s="16">
        <f t="shared" ref="H776:H839" si="63">G776*18%</f>
        <v>5.49152542372881</v>
      </c>
      <c r="I776" s="16">
        <f t="shared" ref="I776:I839" si="64">G776-H776</f>
        <v>25.0169491525424</v>
      </c>
    </row>
    <row r="777" spans="1:9">
      <c r="A777" s="13" t="s">
        <v>788</v>
      </c>
      <c r="B777" s="13" t="s">
        <v>16</v>
      </c>
      <c r="C777" s="14">
        <v>26</v>
      </c>
      <c r="D777" s="15">
        <v>39663.569</v>
      </c>
      <c r="E777" s="15">
        <f t="shared" si="60"/>
        <v>33613.1940677966</v>
      </c>
      <c r="F777" s="16">
        <f t="shared" si="61"/>
        <v>6050.37493220339</v>
      </c>
      <c r="G777" s="16">
        <f t="shared" si="62"/>
        <v>1292.81515645372</v>
      </c>
      <c r="H777" s="16">
        <f t="shared" si="63"/>
        <v>232.706728161669</v>
      </c>
      <c r="I777" s="16">
        <f t="shared" si="64"/>
        <v>1060.10842829205</v>
      </c>
    </row>
    <row r="778" spans="1:9">
      <c r="A778" s="13" t="s">
        <v>789</v>
      </c>
      <c r="B778" s="13" t="s">
        <v>16</v>
      </c>
      <c r="C778" s="14">
        <v>9</v>
      </c>
      <c r="D778" s="15">
        <v>16248.553</v>
      </c>
      <c r="E778" s="15">
        <f t="shared" si="60"/>
        <v>13769.9601694915</v>
      </c>
      <c r="F778" s="16">
        <f t="shared" si="61"/>
        <v>2478.59283050847</v>
      </c>
      <c r="G778" s="16">
        <f t="shared" si="62"/>
        <v>1529.99557438795</v>
      </c>
      <c r="H778" s="16">
        <f t="shared" si="63"/>
        <v>275.399203389831</v>
      </c>
      <c r="I778" s="16">
        <f t="shared" si="64"/>
        <v>1254.59637099812</v>
      </c>
    </row>
    <row r="779" spans="1:9">
      <c r="A779" s="13" t="s">
        <v>790</v>
      </c>
      <c r="B779" s="13" t="s">
        <v>16</v>
      </c>
      <c r="C779" s="14">
        <v>11</v>
      </c>
      <c r="D779" s="15">
        <v>24766.621</v>
      </c>
      <c r="E779" s="15">
        <f t="shared" si="60"/>
        <v>20988.6618644068</v>
      </c>
      <c r="F779" s="16">
        <f t="shared" si="61"/>
        <v>3777.95913559322</v>
      </c>
      <c r="G779" s="16">
        <f t="shared" si="62"/>
        <v>1908.06016949153</v>
      </c>
      <c r="H779" s="16">
        <f t="shared" si="63"/>
        <v>343.450830508475</v>
      </c>
      <c r="I779" s="16">
        <f t="shared" si="64"/>
        <v>1564.60933898305</v>
      </c>
    </row>
    <row r="780" spans="1:9">
      <c r="A780" s="13" t="s">
        <v>791</v>
      </c>
      <c r="B780" s="13" t="s">
        <v>16</v>
      </c>
      <c r="C780" s="14">
        <v>35</v>
      </c>
      <c r="D780" s="15">
        <v>9190.855</v>
      </c>
      <c r="E780" s="15">
        <f t="shared" si="60"/>
        <v>7788.86016949153</v>
      </c>
      <c r="F780" s="16">
        <f t="shared" si="61"/>
        <v>1401.99483050847</v>
      </c>
      <c r="G780" s="16">
        <f t="shared" si="62"/>
        <v>222.538861985472</v>
      </c>
      <c r="H780" s="16">
        <f t="shared" si="63"/>
        <v>40.056995157385</v>
      </c>
      <c r="I780" s="16">
        <f t="shared" si="64"/>
        <v>182.481866828087</v>
      </c>
    </row>
    <row r="781" spans="1:9">
      <c r="A781" s="13" t="s">
        <v>792</v>
      </c>
      <c r="B781" s="13" t="s">
        <v>16</v>
      </c>
      <c r="C781" s="14">
        <v>33</v>
      </c>
      <c r="D781" s="15">
        <v>8671.717</v>
      </c>
      <c r="E781" s="15">
        <f t="shared" si="60"/>
        <v>7348.91271186441</v>
      </c>
      <c r="F781" s="16">
        <f t="shared" si="61"/>
        <v>1322.80428813559</v>
      </c>
      <c r="G781" s="16">
        <f t="shared" si="62"/>
        <v>222.694324601952</v>
      </c>
      <c r="H781" s="16">
        <f t="shared" si="63"/>
        <v>40.0849784283513</v>
      </c>
      <c r="I781" s="16">
        <f t="shared" si="64"/>
        <v>182.609346173601</v>
      </c>
    </row>
    <row r="782" spans="1:9">
      <c r="A782" s="13" t="s">
        <v>793</v>
      </c>
      <c r="B782" s="13" t="s">
        <v>16</v>
      </c>
      <c r="C782" s="14">
        <v>35</v>
      </c>
      <c r="D782" s="15">
        <v>9190.855</v>
      </c>
      <c r="E782" s="15">
        <f t="shared" si="60"/>
        <v>7788.86016949153</v>
      </c>
      <c r="F782" s="16">
        <f t="shared" si="61"/>
        <v>1401.99483050847</v>
      </c>
      <c r="G782" s="16">
        <f t="shared" si="62"/>
        <v>222.538861985472</v>
      </c>
      <c r="H782" s="16">
        <f t="shared" si="63"/>
        <v>40.056995157385</v>
      </c>
      <c r="I782" s="16">
        <f t="shared" si="64"/>
        <v>182.481866828087</v>
      </c>
    </row>
    <row r="783" spans="1:9">
      <c r="A783" s="13" t="s">
        <v>794</v>
      </c>
      <c r="B783" s="13" t="s">
        <v>16</v>
      </c>
      <c r="C783" s="14">
        <v>15</v>
      </c>
      <c r="D783" s="15">
        <v>3893.535</v>
      </c>
      <c r="E783" s="15">
        <f t="shared" si="60"/>
        <v>3299.60593220339</v>
      </c>
      <c r="F783" s="16">
        <f t="shared" si="61"/>
        <v>593.92906779661</v>
      </c>
      <c r="G783" s="16">
        <f t="shared" si="62"/>
        <v>219.973728813559</v>
      </c>
      <c r="H783" s="16">
        <f t="shared" si="63"/>
        <v>39.5952711864407</v>
      </c>
      <c r="I783" s="16">
        <f t="shared" si="64"/>
        <v>180.378457627118</v>
      </c>
    </row>
    <row r="784" spans="1:9">
      <c r="A784" s="13" t="s">
        <v>795</v>
      </c>
      <c r="B784" s="13" t="s">
        <v>16</v>
      </c>
      <c r="C784" s="14">
        <v>176</v>
      </c>
      <c r="D784" s="15">
        <v>31923.803</v>
      </c>
      <c r="E784" s="15">
        <f t="shared" si="60"/>
        <v>27054.070338983</v>
      </c>
      <c r="F784" s="16">
        <f t="shared" si="61"/>
        <v>4869.73266101695</v>
      </c>
      <c r="G784" s="16">
        <f t="shared" si="62"/>
        <v>153.716308744222</v>
      </c>
      <c r="H784" s="16">
        <f t="shared" si="63"/>
        <v>27.6689355739599</v>
      </c>
      <c r="I784" s="16">
        <f t="shared" si="64"/>
        <v>126.047373170262</v>
      </c>
    </row>
    <row r="785" spans="1:9">
      <c r="A785" s="13" t="s">
        <v>796</v>
      </c>
      <c r="B785" s="13" t="s">
        <v>16</v>
      </c>
      <c r="C785" s="14">
        <v>36</v>
      </c>
      <c r="D785" s="15">
        <v>6274.63</v>
      </c>
      <c r="E785" s="15">
        <f t="shared" si="60"/>
        <v>5317.48305084746</v>
      </c>
      <c r="F785" s="16">
        <f t="shared" si="61"/>
        <v>957.146949152542</v>
      </c>
      <c r="G785" s="16">
        <f t="shared" si="62"/>
        <v>147.70786252354</v>
      </c>
      <c r="H785" s="16">
        <f t="shared" si="63"/>
        <v>26.5874152542373</v>
      </c>
      <c r="I785" s="16">
        <f t="shared" si="64"/>
        <v>121.120447269303</v>
      </c>
    </row>
    <row r="786" spans="1:9">
      <c r="A786" s="13" t="s">
        <v>797</v>
      </c>
      <c r="B786" s="13" t="s">
        <v>16</v>
      </c>
      <c r="C786" s="14">
        <v>34</v>
      </c>
      <c r="D786" s="15">
        <v>5991.5</v>
      </c>
      <c r="E786" s="15">
        <f t="shared" si="60"/>
        <v>5077.54237288136</v>
      </c>
      <c r="F786" s="16">
        <f t="shared" si="61"/>
        <v>913.957627118644</v>
      </c>
      <c r="G786" s="16">
        <f t="shared" si="62"/>
        <v>149.339481555334</v>
      </c>
      <c r="H786" s="16">
        <f t="shared" si="63"/>
        <v>26.8811066799601</v>
      </c>
      <c r="I786" s="16">
        <f t="shared" si="64"/>
        <v>122.458374875374</v>
      </c>
    </row>
    <row r="787" spans="1:9">
      <c r="A787" s="13" t="s">
        <v>798</v>
      </c>
      <c r="B787" s="13" t="s">
        <v>16</v>
      </c>
      <c r="C787" s="14">
        <v>44</v>
      </c>
      <c r="D787" s="15">
        <v>7016.37</v>
      </c>
      <c r="E787" s="15">
        <f t="shared" si="60"/>
        <v>5946.07627118644</v>
      </c>
      <c r="F787" s="16">
        <f t="shared" si="61"/>
        <v>1070.29372881356</v>
      </c>
      <c r="G787" s="16">
        <f t="shared" si="62"/>
        <v>135.138097072419</v>
      </c>
      <c r="H787" s="16">
        <f t="shared" si="63"/>
        <v>24.3248574730354</v>
      </c>
      <c r="I787" s="16">
        <f t="shared" si="64"/>
        <v>110.813239599384</v>
      </c>
    </row>
    <row r="788" spans="1:9">
      <c r="A788" s="13" t="s">
        <v>799</v>
      </c>
      <c r="B788" s="13" t="s">
        <v>16</v>
      </c>
      <c r="C788" s="14">
        <v>40</v>
      </c>
      <c r="D788" s="15">
        <v>6710.63</v>
      </c>
      <c r="E788" s="15">
        <f t="shared" si="60"/>
        <v>5686.97457627119</v>
      </c>
      <c r="F788" s="16">
        <f t="shared" si="61"/>
        <v>1023.65542372881</v>
      </c>
      <c r="G788" s="16">
        <f t="shared" si="62"/>
        <v>142.17436440678</v>
      </c>
      <c r="H788" s="16">
        <f t="shared" si="63"/>
        <v>25.5913855932203</v>
      </c>
      <c r="I788" s="16">
        <f t="shared" si="64"/>
        <v>116.58297881356</v>
      </c>
    </row>
    <row r="789" spans="1:9">
      <c r="A789" s="13" t="s">
        <v>800</v>
      </c>
      <c r="B789" s="13" t="s">
        <v>16</v>
      </c>
      <c r="C789" s="14">
        <v>296</v>
      </c>
      <c r="D789" s="15">
        <v>48020.106</v>
      </c>
      <c r="E789" s="15">
        <f t="shared" si="60"/>
        <v>40695.0050847458</v>
      </c>
      <c r="F789" s="16">
        <f t="shared" si="61"/>
        <v>7325.10091525424</v>
      </c>
      <c r="G789" s="16">
        <f t="shared" si="62"/>
        <v>137.483125286303</v>
      </c>
      <c r="H789" s="16">
        <f t="shared" si="63"/>
        <v>24.7469625515346</v>
      </c>
      <c r="I789" s="16">
        <f t="shared" si="64"/>
        <v>112.736162734768</v>
      </c>
    </row>
    <row r="790" spans="1:9">
      <c r="A790" s="13" t="s">
        <v>801</v>
      </c>
      <c r="B790" s="13" t="s">
        <v>16</v>
      </c>
      <c r="C790" s="14">
        <v>32</v>
      </c>
      <c r="D790" s="15">
        <v>6964.59</v>
      </c>
      <c r="E790" s="15">
        <f t="shared" si="60"/>
        <v>5902.19491525424</v>
      </c>
      <c r="F790" s="16">
        <f t="shared" si="61"/>
        <v>1062.39508474576</v>
      </c>
      <c r="G790" s="16">
        <f t="shared" si="62"/>
        <v>184.443591101695</v>
      </c>
      <c r="H790" s="16">
        <f t="shared" si="63"/>
        <v>33.1998463983051</v>
      </c>
      <c r="I790" s="16">
        <f t="shared" si="64"/>
        <v>151.24374470339</v>
      </c>
    </row>
    <row r="791" spans="1:9">
      <c r="A791" s="13" t="s">
        <v>802</v>
      </c>
      <c r="B791" s="13" t="s">
        <v>16</v>
      </c>
      <c r="C791" s="14">
        <v>34</v>
      </c>
      <c r="D791" s="15">
        <v>7248.59</v>
      </c>
      <c r="E791" s="15">
        <f t="shared" si="60"/>
        <v>6142.87288135593</v>
      </c>
      <c r="F791" s="16">
        <f t="shared" si="61"/>
        <v>1105.71711864407</v>
      </c>
      <c r="G791" s="16">
        <f t="shared" si="62"/>
        <v>180.672731804586</v>
      </c>
      <c r="H791" s="16">
        <f t="shared" si="63"/>
        <v>32.5210917248255</v>
      </c>
      <c r="I791" s="16">
        <f t="shared" si="64"/>
        <v>148.15164007976</v>
      </c>
    </row>
    <row r="792" spans="1:9">
      <c r="A792" s="13" t="s">
        <v>803</v>
      </c>
      <c r="B792" s="13" t="s">
        <v>16</v>
      </c>
      <c r="C792" s="14">
        <v>37</v>
      </c>
      <c r="D792" s="15">
        <v>7842.59</v>
      </c>
      <c r="E792" s="15">
        <f t="shared" si="60"/>
        <v>6646.26271186441</v>
      </c>
      <c r="F792" s="16">
        <f t="shared" si="61"/>
        <v>1196.32728813559</v>
      </c>
      <c r="G792" s="16">
        <f t="shared" si="62"/>
        <v>179.628721942281</v>
      </c>
      <c r="H792" s="16">
        <f t="shared" si="63"/>
        <v>32.3331699496106</v>
      </c>
      <c r="I792" s="16">
        <f t="shared" si="64"/>
        <v>147.29555199267</v>
      </c>
    </row>
    <row r="793" spans="1:9">
      <c r="A793" s="13" t="s">
        <v>804</v>
      </c>
      <c r="B793" s="13" t="s">
        <v>16</v>
      </c>
      <c r="C793" s="14">
        <v>40</v>
      </c>
      <c r="D793" s="15">
        <v>8877.56</v>
      </c>
      <c r="E793" s="15">
        <f t="shared" si="60"/>
        <v>7523.35593220339</v>
      </c>
      <c r="F793" s="16">
        <f t="shared" si="61"/>
        <v>1354.20406779661</v>
      </c>
      <c r="G793" s="16">
        <f t="shared" si="62"/>
        <v>188.083898305085</v>
      </c>
      <c r="H793" s="16">
        <f t="shared" si="63"/>
        <v>33.8551016949153</v>
      </c>
      <c r="I793" s="16">
        <f t="shared" si="64"/>
        <v>154.22879661017</v>
      </c>
    </row>
    <row r="794" spans="1:9">
      <c r="A794" s="13" t="s">
        <v>805</v>
      </c>
      <c r="B794" s="13" t="s">
        <v>16</v>
      </c>
      <c r="C794" s="14">
        <v>125</v>
      </c>
      <c r="D794" s="15">
        <v>25173.199</v>
      </c>
      <c r="E794" s="15">
        <f t="shared" si="60"/>
        <v>21333.2194915254</v>
      </c>
      <c r="F794" s="16">
        <f t="shared" si="61"/>
        <v>3839.97950847458</v>
      </c>
      <c r="G794" s="16">
        <f t="shared" si="62"/>
        <v>170.665755932203</v>
      </c>
      <c r="H794" s="16">
        <f t="shared" si="63"/>
        <v>30.7198360677966</v>
      </c>
      <c r="I794" s="16">
        <f t="shared" si="64"/>
        <v>139.945919864406</v>
      </c>
    </row>
    <row r="795" spans="1:9">
      <c r="A795" s="13" t="s">
        <v>806</v>
      </c>
      <c r="B795" s="13" t="s">
        <v>16</v>
      </c>
      <c r="C795" s="14">
        <v>10</v>
      </c>
      <c r="D795" s="15">
        <v>0.1</v>
      </c>
      <c r="E795" s="15">
        <f t="shared" si="60"/>
        <v>0.0847457627118644</v>
      </c>
      <c r="F795" s="16">
        <f t="shared" si="61"/>
        <v>0.0152542372881356</v>
      </c>
      <c r="G795" s="16">
        <f t="shared" si="62"/>
        <v>0.00847457627118644</v>
      </c>
      <c r="H795" s="16">
        <f t="shared" si="63"/>
        <v>0.00152542372881356</v>
      </c>
      <c r="I795" s="16">
        <f t="shared" si="64"/>
        <v>0.00694915254237288</v>
      </c>
    </row>
    <row r="796" spans="1:9">
      <c r="A796" s="13" t="s">
        <v>807</v>
      </c>
      <c r="B796" s="13" t="s">
        <v>16</v>
      </c>
      <c r="C796" s="14">
        <v>4</v>
      </c>
      <c r="D796" s="15">
        <v>11525.44</v>
      </c>
      <c r="E796" s="15">
        <f t="shared" si="60"/>
        <v>9767.3220338983</v>
      </c>
      <c r="F796" s="16">
        <f t="shared" si="61"/>
        <v>1758.11796610169</v>
      </c>
      <c r="G796" s="16">
        <f t="shared" si="62"/>
        <v>2441.83050847458</v>
      </c>
      <c r="H796" s="16">
        <f t="shared" si="63"/>
        <v>439.529491525424</v>
      </c>
      <c r="I796" s="16">
        <f t="shared" si="64"/>
        <v>2002.30101694916</v>
      </c>
    </row>
    <row r="797" spans="1:9">
      <c r="A797" s="13" t="s">
        <v>808</v>
      </c>
      <c r="B797" s="13" t="s">
        <v>16</v>
      </c>
      <c r="C797" s="14">
        <v>6700</v>
      </c>
      <c r="D797" s="15">
        <v>418174.525</v>
      </c>
      <c r="E797" s="15">
        <f t="shared" si="60"/>
        <v>354385.190677966</v>
      </c>
      <c r="F797" s="16">
        <f t="shared" si="61"/>
        <v>63789.3343220339</v>
      </c>
      <c r="G797" s="16">
        <f t="shared" si="62"/>
        <v>52.8933120414875</v>
      </c>
      <c r="H797" s="16">
        <f t="shared" si="63"/>
        <v>9.52079616746775</v>
      </c>
      <c r="I797" s="16">
        <f t="shared" si="64"/>
        <v>43.3725158740197</v>
      </c>
    </row>
    <row r="798" spans="1:9">
      <c r="A798" s="13" t="s">
        <v>809</v>
      </c>
      <c r="B798" s="13" t="s">
        <v>16</v>
      </c>
      <c r="C798" s="14">
        <v>850</v>
      </c>
      <c r="D798" s="15">
        <v>37097.4</v>
      </c>
      <c r="E798" s="15">
        <f t="shared" si="60"/>
        <v>31438.4745762712</v>
      </c>
      <c r="F798" s="16">
        <f t="shared" si="61"/>
        <v>5658.92542372881</v>
      </c>
      <c r="G798" s="16">
        <f t="shared" si="62"/>
        <v>36.9864406779661</v>
      </c>
      <c r="H798" s="16">
        <f t="shared" si="63"/>
        <v>6.6575593220339</v>
      </c>
      <c r="I798" s="16">
        <f t="shared" si="64"/>
        <v>30.3288813559322</v>
      </c>
    </row>
    <row r="799" spans="1:9">
      <c r="A799" s="13" t="s">
        <v>810</v>
      </c>
      <c r="B799" s="13" t="s">
        <v>16</v>
      </c>
      <c r="C799" s="14">
        <v>14475</v>
      </c>
      <c r="D799" s="15">
        <v>733260.325</v>
      </c>
      <c r="E799" s="15">
        <f t="shared" si="60"/>
        <v>621407.055084746</v>
      </c>
      <c r="F799" s="16">
        <f t="shared" si="61"/>
        <v>111853.269915254</v>
      </c>
      <c r="G799" s="16">
        <f t="shared" si="62"/>
        <v>42.929675653523</v>
      </c>
      <c r="H799" s="16">
        <f t="shared" si="63"/>
        <v>7.72734161763414</v>
      </c>
      <c r="I799" s="16">
        <f t="shared" si="64"/>
        <v>35.2023340358889</v>
      </c>
    </row>
    <row r="800" spans="1:9">
      <c r="A800" s="13" t="s">
        <v>811</v>
      </c>
      <c r="B800" s="13" t="s">
        <v>16</v>
      </c>
      <c r="C800" s="14">
        <v>5825</v>
      </c>
      <c r="D800" s="15">
        <v>205138.075</v>
      </c>
      <c r="E800" s="15">
        <f t="shared" si="60"/>
        <v>173845.826271186</v>
      </c>
      <c r="F800" s="16">
        <f t="shared" si="61"/>
        <v>31292.2487288136</v>
      </c>
      <c r="G800" s="16">
        <f t="shared" si="62"/>
        <v>29.8447770422638</v>
      </c>
      <c r="H800" s="16">
        <f t="shared" si="63"/>
        <v>5.37205986760748</v>
      </c>
      <c r="I800" s="16">
        <f t="shared" si="64"/>
        <v>24.4727171746563</v>
      </c>
    </row>
    <row r="801" spans="1:9">
      <c r="A801" s="13" t="s">
        <v>812</v>
      </c>
      <c r="B801" s="13" t="s">
        <v>16</v>
      </c>
      <c r="C801" s="14">
        <v>145</v>
      </c>
      <c r="D801" s="15">
        <v>6882.034</v>
      </c>
      <c r="E801" s="15">
        <f t="shared" si="60"/>
        <v>5832.23220338983</v>
      </c>
      <c r="F801" s="16">
        <f t="shared" si="61"/>
        <v>1049.80179661017</v>
      </c>
      <c r="G801" s="16">
        <f t="shared" si="62"/>
        <v>40.2222910578609</v>
      </c>
      <c r="H801" s="16">
        <f t="shared" si="63"/>
        <v>7.24001239041496</v>
      </c>
      <c r="I801" s="16">
        <f t="shared" si="64"/>
        <v>32.9822786674459</v>
      </c>
    </row>
    <row r="802" spans="1:9">
      <c r="A802" s="13" t="s">
        <v>813</v>
      </c>
      <c r="B802" s="13" t="s">
        <v>16</v>
      </c>
      <c r="C802" s="14">
        <v>222</v>
      </c>
      <c r="D802" s="15">
        <v>10637.54</v>
      </c>
      <c r="E802" s="15">
        <f t="shared" si="60"/>
        <v>9014.86440677966</v>
      </c>
      <c r="F802" s="16">
        <f t="shared" si="61"/>
        <v>1622.67559322034</v>
      </c>
      <c r="G802" s="16">
        <f t="shared" si="62"/>
        <v>40.6074973278363</v>
      </c>
      <c r="H802" s="16">
        <f t="shared" si="63"/>
        <v>7.30934951901054</v>
      </c>
      <c r="I802" s="16">
        <f t="shared" si="64"/>
        <v>33.2981478088258</v>
      </c>
    </row>
    <row r="803" spans="1:9">
      <c r="A803" s="13" t="s">
        <v>814</v>
      </c>
      <c r="B803" s="13" t="s">
        <v>16</v>
      </c>
      <c r="C803" s="14">
        <v>203</v>
      </c>
      <c r="D803" s="15">
        <v>9680.68</v>
      </c>
      <c r="E803" s="15">
        <f t="shared" si="60"/>
        <v>8203.96610169492</v>
      </c>
      <c r="F803" s="16">
        <f t="shared" si="61"/>
        <v>1476.71389830508</v>
      </c>
      <c r="G803" s="16">
        <f t="shared" si="62"/>
        <v>40.4136261167237</v>
      </c>
      <c r="H803" s="16">
        <f t="shared" si="63"/>
        <v>7.27445270101027</v>
      </c>
      <c r="I803" s="16">
        <f t="shared" si="64"/>
        <v>33.1391734157134</v>
      </c>
    </row>
    <row r="804" spans="1:9">
      <c r="A804" s="13" t="s">
        <v>815</v>
      </c>
      <c r="B804" s="13" t="s">
        <v>16</v>
      </c>
      <c r="C804" s="14">
        <v>190</v>
      </c>
      <c r="D804" s="15">
        <v>9077.15</v>
      </c>
      <c r="E804" s="15">
        <f t="shared" si="60"/>
        <v>7692.5</v>
      </c>
      <c r="F804" s="16">
        <f t="shared" si="61"/>
        <v>1384.65</v>
      </c>
      <c r="G804" s="16">
        <f t="shared" si="62"/>
        <v>40.4868421052632</v>
      </c>
      <c r="H804" s="16">
        <f t="shared" si="63"/>
        <v>7.28763157894737</v>
      </c>
      <c r="I804" s="16">
        <f t="shared" si="64"/>
        <v>33.1992105263158</v>
      </c>
    </row>
    <row r="805" spans="1:9">
      <c r="A805" s="13" t="s">
        <v>816</v>
      </c>
      <c r="B805" s="13" t="s">
        <v>16</v>
      </c>
      <c r="C805" s="14">
        <v>1335</v>
      </c>
      <c r="D805" s="15">
        <v>65516.074</v>
      </c>
      <c r="E805" s="15">
        <f t="shared" si="60"/>
        <v>55522.0966101695</v>
      </c>
      <c r="F805" s="16">
        <f t="shared" si="61"/>
        <v>9993.97738983051</v>
      </c>
      <c r="G805" s="16">
        <f t="shared" si="62"/>
        <v>41.5895854757824</v>
      </c>
      <c r="H805" s="16">
        <f t="shared" si="63"/>
        <v>7.48612538564083</v>
      </c>
      <c r="I805" s="16">
        <f t="shared" si="64"/>
        <v>34.1034600901416</v>
      </c>
    </row>
    <row r="806" spans="1:9">
      <c r="A806" s="13" t="s">
        <v>817</v>
      </c>
      <c r="B806" s="13" t="s">
        <v>16</v>
      </c>
      <c r="C806" s="14">
        <v>462</v>
      </c>
      <c r="D806" s="15">
        <v>22175.798</v>
      </c>
      <c r="E806" s="15">
        <f t="shared" si="60"/>
        <v>18793.0491525424</v>
      </c>
      <c r="F806" s="16">
        <f t="shared" si="61"/>
        <v>3382.74884745763</v>
      </c>
      <c r="G806" s="16">
        <f t="shared" si="62"/>
        <v>40.6775955682735</v>
      </c>
      <c r="H806" s="16">
        <f t="shared" si="63"/>
        <v>7.32196720228924</v>
      </c>
      <c r="I806" s="16">
        <f t="shared" si="64"/>
        <v>33.3556283659843</v>
      </c>
    </row>
    <row r="807" spans="1:9">
      <c r="A807" s="13" t="s">
        <v>818</v>
      </c>
      <c r="B807" s="13" t="s">
        <v>16</v>
      </c>
      <c r="C807" s="14">
        <v>5303</v>
      </c>
      <c r="D807" s="15">
        <v>53.03</v>
      </c>
      <c r="E807" s="15">
        <f t="shared" si="60"/>
        <v>44.9406779661017</v>
      </c>
      <c r="F807" s="16">
        <f t="shared" si="61"/>
        <v>8.08932203389831</v>
      </c>
      <c r="G807" s="16">
        <f t="shared" si="62"/>
        <v>0.00847457627118644</v>
      </c>
      <c r="H807" s="16">
        <f t="shared" si="63"/>
        <v>0.00152542372881356</v>
      </c>
      <c r="I807" s="16">
        <f t="shared" si="64"/>
        <v>0.00694915254237288</v>
      </c>
    </row>
    <row r="808" spans="1:9">
      <c r="A808" s="13" t="s">
        <v>819</v>
      </c>
      <c r="B808" s="13" t="s">
        <v>16</v>
      </c>
      <c r="C808" s="14">
        <v>280</v>
      </c>
      <c r="D808" s="15">
        <v>112000</v>
      </c>
      <c r="E808" s="15">
        <f t="shared" si="60"/>
        <v>94915.2542372881</v>
      </c>
      <c r="F808" s="16">
        <f t="shared" si="61"/>
        <v>17084.7457627119</v>
      </c>
      <c r="G808" s="16">
        <f t="shared" si="62"/>
        <v>338.983050847458</v>
      </c>
      <c r="H808" s="16">
        <f t="shared" si="63"/>
        <v>61.0169491525424</v>
      </c>
      <c r="I808" s="16">
        <f t="shared" si="64"/>
        <v>277.966101694916</v>
      </c>
    </row>
    <row r="809" spans="1:9">
      <c r="A809" s="13" t="s">
        <v>820</v>
      </c>
      <c r="B809" s="13" t="s">
        <v>16</v>
      </c>
      <c r="C809" s="14">
        <v>35</v>
      </c>
      <c r="D809" s="15">
        <v>17500</v>
      </c>
      <c r="E809" s="15">
        <f t="shared" si="60"/>
        <v>14830.5084745763</v>
      </c>
      <c r="F809" s="16">
        <f t="shared" si="61"/>
        <v>2669.49152542373</v>
      </c>
      <c r="G809" s="16">
        <f t="shared" si="62"/>
        <v>423.728813559322</v>
      </c>
      <c r="H809" s="16">
        <f t="shared" si="63"/>
        <v>76.271186440678</v>
      </c>
      <c r="I809" s="16">
        <f t="shared" si="64"/>
        <v>347.457627118644</v>
      </c>
    </row>
    <row r="810" spans="1:9">
      <c r="A810" s="13" t="s">
        <v>821</v>
      </c>
      <c r="B810" s="13" t="s">
        <v>16</v>
      </c>
      <c r="C810" s="14">
        <v>300</v>
      </c>
      <c r="D810" s="15">
        <v>6354</v>
      </c>
      <c r="E810" s="15">
        <f t="shared" si="60"/>
        <v>5384.74576271186</v>
      </c>
      <c r="F810" s="16">
        <f t="shared" si="61"/>
        <v>969.254237288136</v>
      </c>
      <c r="G810" s="16">
        <f t="shared" si="62"/>
        <v>17.9491525423729</v>
      </c>
      <c r="H810" s="16">
        <f t="shared" si="63"/>
        <v>3.23084745762712</v>
      </c>
      <c r="I810" s="16">
        <f t="shared" si="64"/>
        <v>14.7183050847458</v>
      </c>
    </row>
    <row r="811" spans="1:9">
      <c r="A811" s="13" t="s">
        <v>822</v>
      </c>
      <c r="B811" s="13" t="s">
        <v>16</v>
      </c>
      <c r="C811" s="14">
        <v>1841</v>
      </c>
      <c r="D811" s="15">
        <v>124906.64</v>
      </c>
      <c r="E811" s="15">
        <f t="shared" si="60"/>
        <v>105853.084745763</v>
      </c>
      <c r="F811" s="16">
        <f t="shared" si="61"/>
        <v>19053.5552542373</v>
      </c>
      <c r="G811" s="16">
        <f t="shared" si="62"/>
        <v>57.497601708725</v>
      </c>
      <c r="H811" s="16">
        <f t="shared" si="63"/>
        <v>10.3495683075705</v>
      </c>
      <c r="I811" s="16">
        <f t="shared" si="64"/>
        <v>47.1480334011545</v>
      </c>
    </row>
    <row r="812" spans="1:9">
      <c r="A812" s="13" t="s">
        <v>823</v>
      </c>
      <c r="B812" s="13" t="s">
        <v>16</v>
      </c>
      <c r="C812" s="14">
        <v>284</v>
      </c>
      <c r="D812" s="15">
        <v>19121.06</v>
      </c>
      <c r="E812" s="15">
        <f t="shared" si="60"/>
        <v>16204.2881355932</v>
      </c>
      <c r="F812" s="16">
        <f t="shared" si="61"/>
        <v>2916.77186440678</v>
      </c>
      <c r="G812" s="16">
        <f t="shared" si="62"/>
        <v>57.057352590117</v>
      </c>
      <c r="H812" s="16">
        <f t="shared" si="63"/>
        <v>10.2703234662211</v>
      </c>
      <c r="I812" s="16">
        <f t="shared" si="64"/>
        <v>46.7870291238959</v>
      </c>
    </row>
    <row r="813" spans="1:9">
      <c r="A813" s="13" t="s">
        <v>824</v>
      </c>
      <c r="B813" s="13" t="s">
        <v>16</v>
      </c>
      <c r="C813" s="14">
        <v>1466</v>
      </c>
      <c r="D813" s="15">
        <v>99896.002</v>
      </c>
      <c r="E813" s="15">
        <f t="shared" si="60"/>
        <v>84657.6288135593</v>
      </c>
      <c r="F813" s="16">
        <f t="shared" si="61"/>
        <v>15238.3731864407</v>
      </c>
      <c r="G813" s="16">
        <f t="shared" si="62"/>
        <v>57.7473593544061</v>
      </c>
      <c r="H813" s="16">
        <f t="shared" si="63"/>
        <v>10.3945246837931</v>
      </c>
      <c r="I813" s="16">
        <f t="shared" si="64"/>
        <v>47.352834670613</v>
      </c>
    </row>
    <row r="814" spans="1:9">
      <c r="A814" s="13" t="s">
        <v>825</v>
      </c>
      <c r="B814" s="13" t="s">
        <v>16</v>
      </c>
      <c r="C814" s="14">
        <v>1280</v>
      </c>
      <c r="D814" s="15">
        <v>89455.625</v>
      </c>
      <c r="E814" s="15">
        <f t="shared" si="60"/>
        <v>75809.8516949153</v>
      </c>
      <c r="F814" s="16">
        <f t="shared" si="61"/>
        <v>13645.7733050847</v>
      </c>
      <c r="G814" s="16">
        <f t="shared" si="62"/>
        <v>59.2264466366525</v>
      </c>
      <c r="H814" s="16">
        <f t="shared" si="63"/>
        <v>10.6607603945975</v>
      </c>
      <c r="I814" s="16">
        <f t="shared" si="64"/>
        <v>48.565686242055</v>
      </c>
    </row>
    <row r="815" spans="1:9">
      <c r="A815" s="13" t="s">
        <v>826</v>
      </c>
      <c r="B815" s="13" t="s">
        <v>16</v>
      </c>
      <c r="C815" s="14">
        <v>2598</v>
      </c>
      <c r="D815" s="15">
        <v>177500.926</v>
      </c>
      <c r="E815" s="15">
        <f t="shared" si="60"/>
        <v>150424.513559322</v>
      </c>
      <c r="F815" s="16">
        <f t="shared" si="61"/>
        <v>27076.412440678</v>
      </c>
      <c r="G815" s="16">
        <f t="shared" si="62"/>
        <v>57.9001206925797</v>
      </c>
      <c r="H815" s="16">
        <f t="shared" si="63"/>
        <v>10.4220217246643</v>
      </c>
      <c r="I815" s="16">
        <f t="shared" si="64"/>
        <v>47.4780989679154</v>
      </c>
    </row>
    <row r="816" spans="1:9">
      <c r="A816" s="13" t="s">
        <v>827</v>
      </c>
      <c r="B816" s="13" t="s">
        <v>16</v>
      </c>
      <c r="C816" s="14">
        <v>11532</v>
      </c>
      <c r="D816" s="15">
        <v>763375.055</v>
      </c>
      <c r="E816" s="15">
        <f t="shared" si="60"/>
        <v>646928.012711864</v>
      </c>
      <c r="F816" s="16">
        <f t="shared" si="61"/>
        <v>116447.042288136</v>
      </c>
      <c r="G816" s="16">
        <f t="shared" si="62"/>
        <v>56.0985096004045</v>
      </c>
      <c r="H816" s="16">
        <f t="shared" si="63"/>
        <v>10.0977317280728</v>
      </c>
      <c r="I816" s="16">
        <f t="shared" si="64"/>
        <v>46.0007778723317</v>
      </c>
    </row>
    <row r="817" spans="1:9">
      <c r="A817" s="13" t="s">
        <v>828</v>
      </c>
      <c r="B817" s="13" t="s">
        <v>16</v>
      </c>
      <c r="C817" s="14">
        <v>15800</v>
      </c>
      <c r="D817" s="15">
        <v>56090</v>
      </c>
      <c r="E817" s="15">
        <f t="shared" si="60"/>
        <v>47533.8983050847</v>
      </c>
      <c r="F817" s="16">
        <f t="shared" si="61"/>
        <v>8556.10169491525</v>
      </c>
      <c r="G817" s="16">
        <f t="shared" si="62"/>
        <v>3.00847457627119</v>
      </c>
      <c r="H817" s="16">
        <f t="shared" si="63"/>
        <v>0.541525423728814</v>
      </c>
      <c r="I817" s="16">
        <f t="shared" si="64"/>
        <v>2.46694915254238</v>
      </c>
    </row>
    <row r="818" spans="1:9">
      <c r="A818" s="13" t="s">
        <v>829</v>
      </c>
      <c r="B818" s="13" t="s">
        <v>16</v>
      </c>
      <c r="C818" s="14">
        <v>317</v>
      </c>
      <c r="D818" s="15">
        <v>12363</v>
      </c>
      <c r="E818" s="15">
        <f t="shared" si="60"/>
        <v>10477.1186440678</v>
      </c>
      <c r="F818" s="16">
        <f t="shared" si="61"/>
        <v>1885.8813559322</v>
      </c>
      <c r="G818" s="16">
        <f t="shared" si="62"/>
        <v>33.0508474576271</v>
      </c>
      <c r="H818" s="16">
        <f t="shared" si="63"/>
        <v>5.94915254237288</v>
      </c>
      <c r="I818" s="16">
        <f t="shared" si="64"/>
        <v>27.1016949152542</v>
      </c>
    </row>
    <row r="819" spans="1:9">
      <c r="A819" s="13" t="s">
        <v>830</v>
      </c>
      <c r="B819" s="13" t="s">
        <v>16</v>
      </c>
      <c r="C819" s="14">
        <v>400</v>
      </c>
      <c r="D819" s="15">
        <v>33898.4</v>
      </c>
      <c r="E819" s="15">
        <f t="shared" si="60"/>
        <v>28727.4576271186</v>
      </c>
      <c r="F819" s="16">
        <f t="shared" si="61"/>
        <v>5170.94237288136</v>
      </c>
      <c r="G819" s="16">
        <f t="shared" si="62"/>
        <v>71.8186440677966</v>
      </c>
      <c r="H819" s="16">
        <f t="shared" si="63"/>
        <v>12.9273559322034</v>
      </c>
      <c r="I819" s="16">
        <f t="shared" si="64"/>
        <v>58.8912881355932</v>
      </c>
    </row>
    <row r="820" spans="1:9">
      <c r="A820" s="13" t="s">
        <v>831</v>
      </c>
      <c r="B820" s="13" t="s">
        <v>16</v>
      </c>
      <c r="C820" s="14">
        <v>150</v>
      </c>
      <c r="D820" s="15">
        <v>138000</v>
      </c>
      <c r="E820" s="15">
        <f t="shared" si="60"/>
        <v>116949.152542373</v>
      </c>
      <c r="F820" s="16">
        <f t="shared" si="61"/>
        <v>21050.8474576271</v>
      </c>
      <c r="G820" s="16">
        <f t="shared" si="62"/>
        <v>779.661016949152</v>
      </c>
      <c r="H820" s="16">
        <f t="shared" si="63"/>
        <v>140.338983050847</v>
      </c>
      <c r="I820" s="16">
        <f t="shared" si="64"/>
        <v>639.322033898305</v>
      </c>
    </row>
    <row r="821" spans="1:9">
      <c r="A821" s="13" t="s">
        <v>832</v>
      </c>
      <c r="B821" s="13" t="s">
        <v>16</v>
      </c>
      <c r="C821" s="14">
        <v>200</v>
      </c>
      <c r="D821" s="15">
        <v>13560</v>
      </c>
      <c r="E821" s="15">
        <f t="shared" si="60"/>
        <v>11491.5254237288</v>
      </c>
      <c r="F821" s="16">
        <f t="shared" si="61"/>
        <v>2068.47457627119</v>
      </c>
      <c r="G821" s="16">
        <f t="shared" si="62"/>
        <v>57.4576271186441</v>
      </c>
      <c r="H821" s="16">
        <f t="shared" si="63"/>
        <v>10.3423728813559</v>
      </c>
      <c r="I821" s="16">
        <f t="shared" si="64"/>
        <v>47.1152542372882</v>
      </c>
    </row>
    <row r="822" spans="1:9">
      <c r="A822" s="13" t="s">
        <v>833</v>
      </c>
      <c r="B822" s="13" t="s">
        <v>16</v>
      </c>
      <c r="C822" s="14">
        <v>8</v>
      </c>
      <c r="D822" s="15">
        <v>0.8</v>
      </c>
      <c r="E822" s="15">
        <f t="shared" si="60"/>
        <v>0.677966101694915</v>
      </c>
      <c r="F822" s="16">
        <f t="shared" si="61"/>
        <v>0.122033898305085</v>
      </c>
      <c r="G822" s="16">
        <f t="shared" si="62"/>
        <v>0.0847457627118644</v>
      </c>
      <c r="H822" s="16">
        <f t="shared" si="63"/>
        <v>0.0152542372881356</v>
      </c>
      <c r="I822" s="16">
        <f t="shared" si="64"/>
        <v>0.0694915254237288</v>
      </c>
    </row>
    <row r="823" spans="1:9">
      <c r="A823" s="13" t="s">
        <v>834</v>
      </c>
      <c r="B823" s="13" t="s">
        <v>16</v>
      </c>
      <c r="C823" s="14">
        <v>242</v>
      </c>
      <c r="D823" s="15">
        <v>2.42</v>
      </c>
      <c r="E823" s="15">
        <f t="shared" si="60"/>
        <v>2.05084745762712</v>
      </c>
      <c r="F823" s="16">
        <f t="shared" si="61"/>
        <v>0.369152542372881</v>
      </c>
      <c r="G823" s="16">
        <f t="shared" si="62"/>
        <v>0.00847457627118644</v>
      </c>
      <c r="H823" s="16">
        <f t="shared" si="63"/>
        <v>0.00152542372881356</v>
      </c>
      <c r="I823" s="16">
        <f t="shared" si="64"/>
        <v>0.00694915254237288</v>
      </c>
    </row>
    <row r="824" spans="1:9">
      <c r="A824" s="13" t="s">
        <v>835</v>
      </c>
      <c r="B824" s="13" t="s">
        <v>16</v>
      </c>
      <c r="C824" s="14">
        <v>150</v>
      </c>
      <c r="D824" s="15">
        <v>9534</v>
      </c>
      <c r="E824" s="15">
        <f t="shared" si="60"/>
        <v>8079.66101694915</v>
      </c>
      <c r="F824" s="16">
        <f t="shared" si="61"/>
        <v>1454.33898305085</v>
      </c>
      <c r="G824" s="16">
        <f t="shared" si="62"/>
        <v>53.864406779661</v>
      </c>
      <c r="H824" s="16">
        <f t="shared" si="63"/>
        <v>9.69559322033898</v>
      </c>
      <c r="I824" s="16">
        <f t="shared" si="64"/>
        <v>44.168813559322</v>
      </c>
    </row>
    <row r="825" spans="1:9">
      <c r="A825" s="13" t="s">
        <v>836</v>
      </c>
      <c r="B825" s="13" t="s">
        <v>16</v>
      </c>
      <c r="C825" s="14">
        <v>25</v>
      </c>
      <c r="D825" s="15">
        <v>2754.25</v>
      </c>
      <c r="E825" s="15">
        <f t="shared" si="60"/>
        <v>2334.11016949153</v>
      </c>
      <c r="F825" s="16">
        <f t="shared" si="61"/>
        <v>420.139830508475</v>
      </c>
      <c r="G825" s="16">
        <f t="shared" si="62"/>
        <v>93.364406779661</v>
      </c>
      <c r="H825" s="16">
        <f t="shared" si="63"/>
        <v>16.805593220339</v>
      </c>
      <c r="I825" s="16">
        <f t="shared" si="64"/>
        <v>76.558813559322</v>
      </c>
    </row>
    <row r="826" spans="1:9">
      <c r="A826" s="13" t="s">
        <v>837</v>
      </c>
      <c r="B826" s="13" t="s">
        <v>16</v>
      </c>
      <c r="C826" s="14">
        <v>515</v>
      </c>
      <c r="D826" s="15">
        <v>51.5</v>
      </c>
      <c r="E826" s="15">
        <f t="shared" si="60"/>
        <v>43.6440677966102</v>
      </c>
      <c r="F826" s="16">
        <f t="shared" si="61"/>
        <v>7.85593220338983</v>
      </c>
      <c r="G826" s="16">
        <f t="shared" si="62"/>
        <v>0.0847457627118644</v>
      </c>
      <c r="H826" s="16">
        <f t="shared" si="63"/>
        <v>0.0152542372881356</v>
      </c>
      <c r="I826" s="16">
        <f t="shared" si="64"/>
        <v>0.0694915254237288</v>
      </c>
    </row>
    <row r="827" spans="1:9">
      <c r="A827" s="13" t="s">
        <v>838</v>
      </c>
      <c r="B827" s="13" t="s">
        <v>16</v>
      </c>
      <c r="C827" s="14">
        <v>669</v>
      </c>
      <c r="D827" s="15">
        <v>6.69</v>
      </c>
      <c r="E827" s="15">
        <f t="shared" si="60"/>
        <v>5.66949152542373</v>
      </c>
      <c r="F827" s="16">
        <f t="shared" si="61"/>
        <v>1.02050847457627</v>
      </c>
      <c r="G827" s="16">
        <f t="shared" si="62"/>
        <v>0.00847457627118644</v>
      </c>
      <c r="H827" s="16">
        <f t="shared" si="63"/>
        <v>0.00152542372881356</v>
      </c>
      <c r="I827" s="16">
        <f t="shared" si="64"/>
        <v>0.00694915254237288</v>
      </c>
    </row>
    <row r="828" spans="1:9">
      <c r="A828" s="13" t="s">
        <v>839</v>
      </c>
      <c r="B828" s="13" t="s">
        <v>16</v>
      </c>
      <c r="C828" s="14">
        <v>2</v>
      </c>
      <c r="D828" s="15">
        <v>0.2</v>
      </c>
      <c r="E828" s="15">
        <f t="shared" si="60"/>
        <v>0.169491525423729</v>
      </c>
      <c r="F828" s="16">
        <f t="shared" si="61"/>
        <v>0.0305084745762712</v>
      </c>
      <c r="G828" s="16">
        <f t="shared" si="62"/>
        <v>0.0847457627118644</v>
      </c>
      <c r="H828" s="16">
        <f t="shared" si="63"/>
        <v>0.0152542372881356</v>
      </c>
      <c r="I828" s="16">
        <f t="shared" si="64"/>
        <v>0.0694915254237288</v>
      </c>
    </row>
    <row r="829" spans="1:9">
      <c r="A829" s="13" t="s">
        <v>840</v>
      </c>
      <c r="B829" s="13" t="s">
        <v>16</v>
      </c>
      <c r="C829" s="14">
        <v>4</v>
      </c>
      <c r="D829" s="15">
        <v>89.04</v>
      </c>
      <c r="E829" s="15">
        <f t="shared" si="60"/>
        <v>75.4576271186441</v>
      </c>
      <c r="F829" s="16">
        <f t="shared" si="61"/>
        <v>13.5823728813559</v>
      </c>
      <c r="G829" s="16">
        <f t="shared" si="62"/>
        <v>18.864406779661</v>
      </c>
      <c r="H829" s="16">
        <f t="shared" si="63"/>
        <v>3.39559322033898</v>
      </c>
      <c r="I829" s="16">
        <f t="shared" si="64"/>
        <v>15.468813559322</v>
      </c>
    </row>
    <row r="830" spans="1:9">
      <c r="A830" s="13" t="s">
        <v>841</v>
      </c>
      <c r="B830" s="13" t="s">
        <v>16</v>
      </c>
      <c r="C830" s="14">
        <v>1565</v>
      </c>
      <c r="D830" s="15">
        <v>64598.61</v>
      </c>
      <c r="E830" s="15">
        <f t="shared" si="60"/>
        <v>54744.5847457627</v>
      </c>
      <c r="F830" s="16">
        <f t="shared" si="61"/>
        <v>9854.02525423729</v>
      </c>
      <c r="G830" s="16">
        <f t="shared" si="62"/>
        <v>34.9805653327557</v>
      </c>
      <c r="H830" s="16">
        <f t="shared" si="63"/>
        <v>6.29650175989603</v>
      </c>
      <c r="I830" s="16">
        <f t="shared" si="64"/>
        <v>28.6840635728597</v>
      </c>
    </row>
    <row r="831" spans="1:9">
      <c r="A831" s="13" t="s">
        <v>842</v>
      </c>
      <c r="B831" s="13" t="s">
        <v>16</v>
      </c>
      <c r="C831" s="14">
        <v>6105</v>
      </c>
      <c r="D831" s="15">
        <v>166563.183</v>
      </c>
      <c r="E831" s="15">
        <f t="shared" si="60"/>
        <v>141155.239830508</v>
      </c>
      <c r="F831" s="16">
        <f t="shared" si="61"/>
        <v>25407.9431694915</v>
      </c>
      <c r="G831" s="16">
        <f t="shared" si="62"/>
        <v>23.1212514054887</v>
      </c>
      <c r="H831" s="16">
        <f t="shared" si="63"/>
        <v>4.16182525298797</v>
      </c>
      <c r="I831" s="16">
        <f t="shared" si="64"/>
        <v>18.9594261525007</v>
      </c>
    </row>
    <row r="832" spans="1:9">
      <c r="A832" s="13" t="s">
        <v>843</v>
      </c>
      <c r="B832" s="13" t="s">
        <v>16</v>
      </c>
      <c r="C832" s="14">
        <v>666</v>
      </c>
      <c r="D832" s="15">
        <v>31073.92</v>
      </c>
      <c r="E832" s="15">
        <f t="shared" si="60"/>
        <v>26333.8305084746</v>
      </c>
      <c r="F832" s="16">
        <f t="shared" si="61"/>
        <v>4740.08949152542</v>
      </c>
      <c r="G832" s="16">
        <f t="shared" si="62"/>
        <v>39.5402860487606</v>
      </c>
      <c r="H832" s="16">
        <f t="shared" si="63"/>
        <v>7.11725148877691</v>
      </c>
      <c r="I832" s="16">
        <f t="shared" si="64"/>
        <v>32.4230345599837</v>
      </c>
    </row>
    <row r="833" spans="1:9">
      <c r="A833" s="13" t="s">
        <v>844</v>
      </c>
      <c r="B833" s="13" t="s">
        <v>16</v>
      </c>
      <c r="C833" s="14">
        <v>1364</v>
      </c>
      <c r="D833" s="15">
        <v>43233.6</v>
      </c>
      <c r="E833" s="15">
        <f t="shared" si="60"/>
        <v>36638.6440677966</v>
      </c>
      <c r="F833" s="16">
        <f t="shared" si="61"/>
        <v>6594.95593220339</v>
      </c>
      <c r="G833" s="16">
        <f t="shared" si="62"/>
        <v>26.8611760027834</v>
      </c>
      <c r="H833" s="16">
        <f t="shared" si="63"/>
        <v>4.83501168050102</v>
      </c>
      <c r="I833" s="16">
        <f t="shared" si="64"/>
        <v>22.0261643222824</v>
      </c>
    </row>
    <row r="834" spans="1:9">
      <c r="A834" s="13" t="s">
        <v>845</v>
      </c>
      <c r="B834" s="13" t="s">
        <v>16</v>
      </c>
      <c r="C834" s="14">
        <v>1020</v>
      </c>
      <c r="D834" s="15">
        <v>128643.937</v>
      </c>
      <c r="E834" s="15">
        <f t="shared" si="60"/>
        <v>109020.28559322</v>
      </c>
      <c r="F834" s="16">
        <f t="shared" si="61"/>
        <v>19623.6514067797</v>
      </c>
      <c r="G834" s="16">
        <f t="shared" si="62"/>
        <v>106.88263293453</v>
      </c>
      <c r="H834" s="16">
        <f t="shared" si="63"/>
        <v>19.2388739282154</v>
      </c>
      <c r="I834" s="16">
        <f t="shared" si="64"/>
        <v>87.6437590063146</v>
      </c>
    </row>
    <row r="835" spans="1:9">
      <c r="A835" s="13" t="s">
        <v>846</v>
      </c>
      <c r="B835" s="13" t="s">
        <v>16</v>
      </c>
      <c r="C835" s="14">
        <v>972</v>
      </c>
      <c r="D835" s="15">
        <v>111168.068</v>
      </c>
      <c r="E835" s="15">
        <f t="shared" si="60"/>
        <v>94210.2271186441</v>
      </c>
      <c r="F835" s="16">
        <f t="shared" si="61"/>
        <v>16957.8408813559</v>
      </c>
      <c r="G835" s="16">
        <f t="shared" si="62"/>
        <v>96.9241019739137</v>
      </c>
      <c r="H835" s="16">
        <f t="shared" si="63"/>
        <v>17.4463383553045</v>
      </c>
      <c r="I835" s="16">
        <f t="shared" si="64"/>
        <v>79.4777636186092</v>
      </c>
    </row>
    <row r="836" spans="1:9">
      <c r="A836" s="13" t="s">
        <v>847</v>
      </c>
      <c r="B836" s="13" t="s">
        <v>16</v>
      </c>
      <c r="C836" s="14">
        <v>3</v>
      </c>
      <c r="D836" s="15">
        <v>175.082</v>
      </c>
      <c r="E836" s="15">
        <f t="shared" si="60"/>
        <v>148.374576271186</v>
      </c>
      <c r="F836" s="16">
        <f t="shared" si="61"/>
        <v>26.7074237288136</v>
      </c>
      <c r="G836" s="16">
        <f t="shared" si="62"/>
        <v>49.4581920903955</v>
      </c>
      <c r="H836" s="16">
        <f t="shared" si="63"/>
        <v>8.90247457627119</v>
      </c>
      <c r="I836" s="16">
        <f t="shared" si="64"/>
        <v>40.5557175141243</v>
      </c>
    </row>
    <row r="837" spans="1:9">
      <c r="A837" s="13" t="s">
        <v>848</v>
      </c>
      <c r="B837" s="13" t="s">
        <v>16</v>
      </c>
      <c r="C837" s="14">
        <v>10</v>
      </c>
      <c r="D837" s="15">
        <v>1148.55</v>
      </c>
      <c r="E837" s="15">
        <f t="shared" si="60"/>
        <v>973.347457627119</v>
      </c>
      <c r="F837" s="16">
        <f t="shared" si="61"/>
        <v>175.202542372881</v>
      </c>
      <c r="G837" s="16">
        <f t="shared" si="62"/>
        <v>97.3347457627119</v>
      </c>
      <c r="H837" s="16">
        <f t="shared" si="63"/>
        <v>17.5202542372881</v>
      </c>
      <c r="I837" s="16">
        <f t="shared" si="64"/>
        <v>79.8144915254238</v>
      </c>
    </row>
    <row r="838" spans="1:9">
      <c r="A838" s="13" t="s">
        <v>849</v>
      </c>
      <c r="B838" s="13" t="s">
        <v>16</v>
      </c>
      <c r="C838" s="14">
        <v>120</v>
      </c>
      <c r="D838" s="15">
        <v>2595.36</v>
      </c>
      <c r="E838" s="15">
        <f t="shared" si="60"/>
        <v>2199.45762711864</v>
      </c>
      <c r="F838" s="16">
        <f t="shared" si="61"/>
        <v>395.902372881356</v>
      </c>
      <c r="G838" s="16">
        <f t="shared" si="62"/>
        <v>18.328813559322</v>
      </c>
      <c r="H838" s="16">
        <f t="shared" si="63"/>
        <v>3.29918644067797</v>
      </c>
      <c r="I838" s="16">
        <f t="shared" si="64"/>
        <v>15.029627118644</v>
      </c>
    </row>
    <row r="839" spans="1:9">
      <c r="A839" s="13" t="s">
        <v>850</v>
      </c>
      <c r="B839" s="13" t="s">
        <v>16</v>
      </c>
      <c r="C839" s="14">
        <v>5350</v>
      </c>
      <c r="D839" s="15">
        <v>72509.183</v>
      </c>
      <c r="E839" s="15">
        <f t="shared" si="60"/>
        <v>61448.4601694915</v>
      </c>
      <c r="F839" s="16">
        <f t="shared" si="61"/>
        <v>11060.7228305085</v>
      </c>
      <c r="G839" s="16">
        <f t="shared" si="62"/>
        <v>11.4856934896246</v>
      </c>
      <c r="H839" s="16">
        <f t="shared" si="63"/>
        <v>2.06742482813243</v>
      </c>
      <c r="I839" s="16">
        <f t="shared" si="64"/>
        <v>9.41826866149217</v>
      </c>
    </row>
    <row r="840" spans="1:9">
      <c r="A840" s="13" t="s">
        <v>851</v>
      </c>
      <c r="B840" s="13" t="s">
        <v>16</v>
      </c>
      <c r="C840" s="14">
        <v>1371</v>
      </c>
      <c r="D840" s="15">
        <v>35515.969</v>
      </c>
      <c r="E840" s="15">
        <f t="shared" ref="E840:E903" si="65">D840*100/118</f>
        <v>30098.2788135593</v>
      </c>
      <c r="F840" s="16">
        <f t="shared" ref="F840:F903" si="66">E840*18%</f>
        <v>5417.69018644068</v>
      </c>
      <c r="G840" s="16">
        <f t="shared" ref="G840:G903" si="67">E840/C840</f>
        <v>21.9535221105466</v>
      </c>
      <c r="H840" s="16">
        <f t="shared" ref="H840:H903" si="68">G840*18%</f>
        <v>3.95163397989838</v>
      </c>
      <c r="I840" s="16">
        <f t="shared" ref="I840:I903" si="69">G840-H840</f>
        <v>18.0018881306482</v>
      </c>
    </row>
    <row r="841" spans="1:9">
      <c r="A841" s="13" t="s">
        <v>852</v>
      </c>
      <c r="B841" s="13" t="s">
        <v>16</v>
      </c>
      <c r="C841" s="14">
        <v>462</v>
      </c>
      <c r="D841" s="15">
        <v>12800.03</v>
      </c>
      <c r="E841" s="15">
        <f t="shared" si="65"/>
        <v>10847.4830508475</v>
      </c>
      <c r="F841" s="16">
        <f t="shared" si="66"/>
        <v>1952.54694915254</v>
      </c>
      <c r="G841" s="16">
        <f t="shared" si="67"/>
        <v>23.4794005429599</v>
      </c>
      <c r="H841" s="16">
        <f t="shared" si="68"/>
        <v>4.22629209773277</v>
      </c>
      <c r="I841" s="16">
        <f t="shared" si="69"/>
        <v>19.2531084452271</v>
      </c>
    </row>
    <row r="842" spans="1:9">
      <c r="A842" s="13" t="s">
        <v>853</v>
      </c>
      <c r="B842" s="13" t="s">
        <v>16</v>
      </c>
      <c r="C842" s="14">
        <v>8393</v>
      </c>
      <c r="D842" s="15">
        <v>243490.353</v>
      </c>
      <c r="E842" s="15">
        <f t="shared" si="65"/>
        <v>206347.756779661</v>
      </c>
      <c r="F842" s="16">
        <f t="shared" si="66"/>
        <v>37142.596220339</v>
      </c>
      <c r="G842" s="16">
        <f t="shared" si="67"/>
        <v>24.5856972214537</v>
      </c>
      <c r="H842" s="16">
        <f t="shared" si="68"/>
        <v>4.42542549986167</v>
      </c>
      <c r="I842" s="16">
        <f t="shared" si="69"/>
        <v>20.160271721592</v>
      </c>
    </row>
    <row r="843" spans="1:9">
      <c r="A843" s="13" t="s">
        <v>854</v>
      </c>
      <c r="B843" s="13" t="s">
        <v>16</v>
      </c>
      <c r="C843" s="14">
        <v>7966</v>
      </c>
      <c r="D843" s="15">
        <v>117015.873</v>
      </c>
      <c r="E843" s="15">
        <f t="shared" si="65"/>
        <v>99165.9940677966</v>
      </c>
      <c r="F843" s="16">
        <f t="shared" si="66"/>
        <v>17849.8789322034</v>
      </c>
      <c r="G843" s="16">
        <f t="shared" si="67"/>
        <v>12.4486560466729</v>
      </c>
      <c r="H843" s="16">
        <f t="shared" si="68"/>
        <v>2.24075808840113</v>
      </c>
      <c r="I843" s="16">
        <f t="shared" si="69"/>
        <v>10.2078979582718</v>
      </c>
    </row>
    <row r="844" spans="1:9">
      <c r="A844" s="13" t="s">
        <v>855</v>
      </c>
      <c r="B844" s="13" t="s">
        <v>16</v>
      </c>
      <c r="C844" s="14">
        <v>1412</v>
      </c>
      <c r="D844" s="15">
        <v>38716.642</v>
      </c>
      <c r="E844" s="15">
        <f t="shared" si="65"/>
        <v>32810.713559322</v>
      </c>
      <c r="F844" s="16">
        <f t="shared" si="66"/>
        <v>5905.92844067797</v>
      </c>
      <c r="G844" s="16">
        <f t="shared" si="67"/>
        <v>23.2370492629759</v>
      </c>
      <c r="H844" s="16">
        <f t="shared" si="68"/>
        <v>4.18266886733567</v>
      </c>
      <c r="I844" s="16">
        <f t="shared" si="69"/>
        <v>19.0543803956402</v>
      </c>
    </row>
    <row r="845" spans="1:9">
      <c r="A845" s="13" t="s">
        <v>856</v>
      </c>
      <c r="B845" s="13" t="s">
        <v>16</v>
      </c>
      <c r="C845" s="14">
        <v>9962</v>
      </c>
      <c r="D845" s="15">
        <v>190741.314</v>
      </c>
      <c r="E845" s="15">
        <f t="shared" si="65"/>
        <v>161645.181355932</v>
      </c>
      <c r="F845" s="16">
        <f t="shared" si="66"/>
        <v>29096.1326440678</v>
      </c>
      <c r="G845" s="16">
        <f t="shared" si="67"/>
        <v>16.2261776105132</v>
      </c>
      <c r="H845" s="16">
        <f t="shared" si="68"/>
        <v>2.92071196989237</v>
      </c>
      <c r="I845" s="16">
        <f t="shared" si="69"/>
        <v>13.3054656406208</v>
      </c>
    </row>
    <row r="846" spans="1:9">
      <c r="A846" s="13" t="s">
        <v>857</v>
      </c>
      <c r="B846" s="13" t="s">
        <v>16</v>
      </c>
      <c r="C846" s="14">
        <v>61727</v>
      </c>
      <c r="D846" s="15">
        <v>1157000.426</v>
      </c>
      <c r="E846" s="15">
        <f t="shared" si="65"/>
        <v>980508.83559322</v>
      </c>
      <c r="F846" s="16">
        <f t="shared" si="66"/>
        <v>176491.59040678</v>
      </c>
      <c r="G846" s="16">
        <f t="shared" si="67"/>
        <v>15.8846021286183</v>
      </c>
      <c r="H846" s="16">
        <f t="shared" si="68"/>
        <v>2.85922838315129</v>
      </c>
      <c r="I846" s="16">
        <f t="shared" si="69"/>
        <v>13.025373745467</v>
      </c>
    </row>
    <row r="847" spans="1:9">
      <c r="A847" s="13" t="s">
        <v>858</v>
      </c>
      <c r="B847" s="13" t="s">
        <v>16</v>
      </c>
      <c r="C847" s="14">
        <v>500</v>
      </c>
      <c r="D847" s="15">
        <v>9939.5</v>
      </c>
      <c r="E847" s="15">
        <f t="shared" si="65"/>
        <v>8423.30508474576</v>
      </c>
      <c r="F847" s="16">
        <f t="shared" si="66"/>
        <v>1516.19491525424</v>
      </c>
      <c r="G847" s="16">
        <f t="shared" si="67"/>
        <v>16.8466101694915</v>
      </c>
      <c r="H847" s="16">
        <f t="shared" si="68"/>
        <v>3.03238983050847</v>
      </c>
      <c r="I847" s="16">
        <f t="shared" si="69"/>
        <v>13.814220338983</v>
      </c>
    </row>
    <row r="848" spans="1:9">
      <c r="A848" s="13" t="s">
        <v>859</v>
      </c>
      <c r="B848" s="13" t="s">
        <v>16</v>
      </c>
      <c r="C848" s="14">
        <v>1913</v>
      </c>
      <c r="D848" s="15">
        <v>35734.674</v>
      </c>
      <c r="E848" s="15">
        <f t="shared" si="65"/>
        <v>30283.6220338983</v>
      </c>
      <c r="F848" s="16">
        <f t="shared" si="66"/>
        <v>5451.05196610169</v>
      </c>
      <c r="G848" s="16">
        <f t="shared" si="67"/>
        <v>15.8304349366954</v>
      </c>
      <c r="H848" s="16">
        <f t="shared" si="68"/>
        <v>2.84947828860517</v>
      </c>
      <c r="I848" s="16">
        <f t="shared" si="69"/>
        <v>12.9809566480902</v>
      </c>
    </row>
    <row r="849" spans="1:9">
      <c r="A849" s="13" t="s">
        <v>860</v>
      </c>
      <c r="B849" s="13" t="s">
        <v>16</v>
      </c>
      <c r="C849" s="14">
        <v>481</v>
      </c>
      <c r="D849" s="15">
        <v>82909.911</v>
      </c>
      <c r="E849" s="15">
        <f t="shared" si="65"/>
        <v>70262.636440678</v>
      </c>
      <c r="F849" s="16">
        <f t="shared" si="66"/>
        <v>12647.274559322</v>
      </c>
      <c r="G849" s="16">
        <f t="shared" si="67"/>
        <v>146.076167236337</v>
      </c>
      <c r="H849" s="16">
        <f t="shared" si="68"/>
        <v>26.2937101025406</v>
      </c>
      <c r="I849" s="16">
        <f t="shared" si="69"/>
        <v>119.782457133796</v>
      </c>
    </row>
    <row r="850" spans="1:9">
      <c r="A850" s="13" t="s">
        <v>861</v>
      </c>
      <c r="B850" s="13" t="s">
        <v>16</v>
      </c>
      <c r="C850" s="14">
        <v>377</v>
      </c>
      <c r="D850" s="15">
        <v>77904.73</v>
      </c>
      <c r="E850" s="15">
        <f t="shared" si="65"/>
        <v>66020.9576271186</v>
      </c>
      <c r="F850" s="16">
        <f t="shared" si="66"/>
        <v>11883.7723728814</v>
      </c>
      <c r="G850" s="16">
        <f t="shared" si="67"/>
        <v>175.121903520209</v>
      </c>
      <c r="H850" s="16">
        <f t="shared" si="68"/>
        <v>31.5219426336375</v>
      </c>
      <c r="I850" s="16">
        <f t="shared" si="69"/>
        <v>143.599960886571</v>
      </c>
    </row>
    <row r="851" spans="1:9">
      <c r="A851" s="13" t="s">
        <v>862</v>
      </c>
      <c r="B851" s="13" t="s">
        <v>16</v>
      </c>
      <c r="C851" s="14">
        <v>310</v>
      </c>
      <c r="D851" s="15">
        <v>10563.64</v>
      </c>
      <c r="E851" s="15">
        <f t="shared" si="65"/>
        <v>8952.23728813559</v>
      </c>
      <c r="F851" s="16">
        <f t="shared" si="66"/>
        <v>1611.40271186441</v>
      </c>
      <c r="G851" s="16">
        <f t="shared" si="67"/>
        <v>28.8781848004374</v>
      </c>
      <c r="H851" s="16">
        <f t="shared" si="68"/>
        <v>5.19807326407873</v>
      </c>
      <c r="I851" s="16">
        <f t="shared" si="69"/>
        <v>23.6801115363587</v>
      </c>
    </row>
    <row r="852" spans="1:9">
      <c r="A852" s="13" t="s">
        <v>863</v>
      </c>
      <c r="B852" s="13" t="s">
        <v>16</v>
      </c>
      <c r="C852" s="14">
        <v>1621</v>
      </c>
      <c r="D852" s="15">
        <v>45048.69</v>
      </c>
      <c r="E852" s="15">
        <f t="shared" si="65"/>
        <v>38176.8559322034</v>
      </c>
      <c r="F852" s="16">
        <f t="shared" si="66"/>
        <v>6871.83406779661</v>
      </c>
      <c r="G852" s="16">
        <f t="shared" si="67"/>
        <v>23.5514225368312</v>
      </c>
      <c r="H852" s="16">
        <f t="shared" si="68"/>
        <v>4.23925605662962</v>
      </c>
      <c r="I852" s="16">
        <f t="shared" si="69"/>
        <v>19.3121664802016</v>
      </c>
    </row>
    <row r="853" spans="1:9">
      <c r="A853" s="13" t="s">
        <v>864</v>
      </c>
      <c r="B853" s="13" t="s">
        <v>16</v>
      </c>
      <c r="C853" s="14">
        <v>488</v>
      </c>
      <c r="D853" s="15">
        <v>14344.322</v>
      </c>
      <c r="E853" s="15">
        <f t="shared" si="65"/>
        <v>12156.2050847458</v>
      </c>
      <c r="F853" s="16">
        <f t="shared" si="66"/>
        <v>2188.11691525424</v>
      </c>
      <c r="G853" s="16">
        <f t="shared" si="67"/>
        <v>24.9102563212003</v>
      </c>
      <c r="H853" s="16">
        <f t="shared" si="68"/>
        <v>4.48384613781606</v>
      </c>
      <c r="I853" s="16">
        <f t="shared" si="69"/>
        <v>20.4264101833842</v>
      </c>
    </row>
    <row r="854" spans="1:9">
      <c r="A854" s="13" t="s">
        <v>865</v>
      </c>
      <c r="B854" s="13" t="s">
        <v>16</v>
      </c>
      <c r="C854" s="14">
        <v>9632</v>
      </c>
      <c r="D854" s="15">
        <v>133900.42</v>
      </c>
      <c r="E854" s="15">
        <f t="shared" si="65"/>
        <v>113474.93220339</v>
      </c>
      <c r="F854" s="16">
        <f t="shared" si="66"/>
        <v>20425.4877966102</v>
      </c>
      <c r="G854" s="16">
        <f t="shared" si="67"/>
        <v>11.7810353201194</v>
      </c>
      <c r="H854" s="16">
        <f t="shared" si="68"/>
        <v>2.12058635762149</v>
      </c>
      <c r="I854" s="16">
        <f t="shared" si="69"/>
        <v>9.66044896249791</v>
      </c>
    </row>
    <row r="855" spans="1:9">
      <c r="A855" s="13" t="s">
        <v>866</v>
      </c>
      <c r="B855" s="13" t="s">
        <v>16</v>
      </c>
      <c r="C855" s="14">
        <v>3103</v>
      </c>
      <c r="D855" s="15">
        <v>38086.247</v>
      </c>
      <c r="E855" s="15">
        <f t="shared" si="65"/>
        <v>32276.4805084746</v>
      </c>
      <c r="F855" s="16">
        <f t="shared" si="66"/>
        <v>5809.76649152542</v>
      </c>
      <c r="G855" s="16">
        <f t="shared" si="67"/>
        <v>10.4017017429825</v>
      </c>
      <c r="H855" s="16">
        <f t="shared" si="68"/>
        <v>1.87230631373684</v>
      </c>
      <c r="I855" s="16">
        <f t="shared" si="69"/>
        <v>8.52939542924566</v>
      </c>
    </row>
    <row r="856" spans="1:9">
      <c r="A856" s="13" t="s">
        <v>867</v>
      </c>
      <c r="B856" s="13" t="s">
        <v>16</v>
      </c>
      <c r="C856" s="14">
        <v>13294</v>
      </c>
      <c r="D856" s="15">
        <v>177946.841</v>
      </c>
      <c r="E856" s="15">
        <f t="shared" si="65"/>
        <v>150802.407627119</v>
      </c>
      <c r="F856" s="16">
        <f t="shared" si="66"/>
        <v>27144.4333728814</v>
      </c>
      <c r="G856" s="16">
        <f t="shared" si="67"/>
        <v>11.3436443227861</v>
      </c>
      <c r="H856" s="16">
        <f t="shared" si="68"/>
        <v>2.0418559781015</v>
      </c>
      <c r="I856" s="16">
        <f t="shared" si="69"/>
        <v>9.3017883446846</v>
      </c>
    </row>
    <row r="857" spans="1:9">
      <c r="A857" s="13" t="s">
        <v>868</v>
      </c>
      <c r="B857" s="13" t="s">
        <v>16</v>
      </c>
      <c r="C857" s="14">
        <v>16320</v>
      </c>
      <c r="D857" s="15">
        <v>105998.4</v>
      </c>
      <c r="E857" s="15">
        <f t="shared" si="65"/>
        <v>89829.1525423729</v>
      </c>
      <c r="F857" s="16">
        <f t="shared" si="66"/>
        <v>16169.2474576271</v>
      </c>
      <c r="G857" s="16">
        <f t="shared" si="67"/>
        <v>5.50423728813559</v>
      </c>
      <c r="H857" s="16">
        <f t="shared" si="68"/>
        <v>0.990762711864407</v>
      </c>
      <c r="I857" s="16">
        <f t="shared" si="69"/>
        <v>4.51347457627118</v>
      </c>
    </row>
    <row r="858" spans="1:9">
      <c r="A858" s="13" t="s">
        <v>869</v>
      </c>
      <c r="B858" s="13" t="s">
        <v>16</v>
      </c>
      <c r="C858" s="14">
        <v>72660</v>
      </c>
      <c r="D858" s="15">
        <v>477702</v>
      </c>
      <c r="E858" s="15">
        <f t="shared" si="65"/>
        <v>404832.20338983</v>
      </c>
      <c r="F858" s="16">
        <f t="shared" si="66"/>
        <v>72869.7966101695</v>
      </c>
      <c r="G858" s="16">
        <f t="shared" si="67"/>
        <v>5.57159652339431</v>
      </c>
      <c r="H858" s="16">
        <f t="shared" si="68"/>
        <v>1.00288737421098</v>
      </c>
      <c r="I858" s="16">
        <f t="shared" si="69"/>
        <v>4.56870914918333</v>
      </c>
    </row>
    <row r="859" spans="1:9">
      <c r="A859" s="13" t="s">
        <v>870</v>
      </c>
      <c r="B859" s="13" t="s">
        <v>16</v>
      </c>
      <c r="C859" s="14">
        <v>135</v>
      </c>
      <c r="D859" s="15">
        <v>27167.615</v>
      </c>
      <c r="E859" s="15">
        <f t="shared" si="65"/>
        <v>23023.4025423729</v>
      </c>
      <c r="F859" s="16">
        <f t="shared" si="66"/>
        <v>4144.21245762712</v>
      </c>
      <c r="G859" s="16">
        <f t="shared" si="67"/>
        <v>170.543722536095</v>
      </c>
      <c r="H859" s="16">
        <f t="shared" si="68"/>
        <v>30.6978700564972</v>
      </c>
      <c r="I859" s="16">
        <f t="shared" si="69"/>
        <v>139.845852479598</v>
      </c>
    </row>
    <row r="860" spans="1:9">
      <c r="A860" s="13" t="s">
        <v>871</v>
      </c>
      <c r="B860" s="13" t="s">
        <v>16</v>
      </c>
      <c r="C860" s="14">
        <v>30</v>
      </c>
      <c r="D860" s="15">
        <v>7108.65</v>
      </c>
      <c r="E860" s="15">
        <f t="shared" si="65"/>
        <v>6024.27966101695</v>
      </c>
      <c r="F860" s="16">
        <f t="shared" si="66"/>
        <v>1084.37033898305</v>
      </c>
      <c r="G860" s="16">
        <f t="shared" si="67"/>
        <v>200.809322033898</v>
      </c>
      <c r="H860" s="16">
        <f t="shared" si="68"/>
        <v>36.1456779661017</v>
      </c>
      <c r="I860" s="16">
        <f t="shared" si="69"/>
        <v>164.663644067796</v>
      </c>
    </row>
    <row r="861" spans="1:9">
      <c r="A861" s="13" t="s">
        <v>872</v>
      </c>
      <c r="B861" s="13" t="s">
        <v>16</v>
      </c>
      <c r="C861" s="14">
        <v>12710</v>
      </c>
      <c r="D861" s="15">
        <v>57340.48</v>
      </c>
      <c r="E861" s="15">
        <f t="shared" si="65"/>
        <v>48593.6271186441</v>
      </c>
      <c r="F861" s="16">
        <f t="shared" si="66"/>
        <v>8746.85288135593</v>
      </c>
      <c r="G861" s="16">
        <f t="shared" si="67"/>
        <v>3.82325941138034</v>
      </c>
      <c r="H861" s="16">
        <f t="shared" si="68"/>
        <v>0.68818669404846</v>
      </c>
      <c r="I861" s="16">
        <f t="shared" si="69"/>
        <v>3.13507271733188</v>
      </c>
    </row>
    <row r="862" spans="1:9">
      <c r="A862" s="13" t="s">
        <v>873</v>
      </c>
      <c r="B862" s="13" t="s">
        <v>16</v>
      </c>
      <c r="C862" s="14">
        <v>300</v>
      </c>
      <c r="D862" s="15">
        <v>80932.36</v>
      </c>
      <c r="E862" s="15">
        <f t="shared" si="65"/>
        <v>68586.7457627119</v>
      </c>
      <c r="F862" s="16">
        <f t="shared" si="66"/>
        <v>12345.6142372881</v>
      </c>
      <c r="G862" s="16">
        <f t="shared" si="67"/>
        <v>228.622485875706</v>
      </c>
      <c r="H862" s="16">
        <f t="shared" si="68"/>
        <v>41.1520474576271</v>
      </c>
      <c r="I862" s="16">
        <f t="shared" si="69"/>
        <v>187.470438418079</v>
      </c>
    </row>
    <row r="863" spans="1:9">
      <c r="A863" s="13" t="s">
        <v>874</v>
      </c>
      <c r="B863" s="13" t="s">
        <v>16</v>
      </c>
      <c r="C863" s="14">
        <v>1509</v>
      </c>
      <c r="D863" s="15">
        <v>24432.3</v>
      </c>
      <c r="E863" s="15">
        <f t="shared" si="65"/>
        <v>20705.3389830508</v>
      </c>
      <c r="F863" s="16">
        <f t="shared" si="66"/>
        <v>3726.96101694915</v>
      </c>
      <c r="G863" s="16">
        <f t="shared" si="67"/>
        <v>13.7212319304512</v>
      </c>
      <c r="H863" s="16">
        <f t="shared" si="68"/>
        <v>2.46982174748121</v>
      </c>
      <c r="I863" s="16">
        <f t="shared" si="69"/>
        <v>11.25141018297</v>
      </c>
    </row>
    <row r="864" spans="1:9">
      <c r="A864" s="13" t="s">
        <v>875</v>
      </c>
      <c r="B864" s="13" t="s">
        <v>16</v>
      </c>
      <c r="C864" s="14">
        <v>18732</v>
      </c>
      <c r="D864" s="15">
        <v>303610.718</v>
      </c>
      <c r="E864" s="15">
        <f t="shared" si="65"/>
        <v>257297.218644068</v>
      </c>
      <c r="F864" s="16">
        <f t="shared" si="66"/>
        <v>46313.4993559322</v>
      </c>
      <c r="G864" s="16">
        <f t="shared" si="67"/>
        <v>13.7357046041036</v>
      </c>
      <c r="H864" s="16">
        <f t="shared" si="68"/>
        <v>2.47242682873864</v>
      </c>
      <c r="I864" s="16">
        <f t="shared" si="69"/>
        <v>11.263277775365</v>
      </c>
    </row>
    <row r="865" spans="1:9">
      <c r="A865" s="13" t="s">
        <v>876</v>
      </c>
      <c r="B865" s="13" t="s">
        <v>16</v>
      </c>
      <c r="C865" s="14">
        <v>12600</v>
      </c>
      <c r="D865" s="15">
        <v>0</v>
      </c>
      <c r="E865" s="15">
        <f t="shared" si="65"/>
        <v>0</v>
      </c>
      <c r="F865" s="16">
        <f t="shared" si="66"/>
        <v>0</v>
      </c>
      <c r="G865" s="16">
        <f t="shared" si="67"/>
        <v>0</v>
      </c>
      <c r="H865" s="16">
        <f t="shared" si="68"/>
        <v>0</v>
      </c>
      <c r="I865" s="16">
        <f t="shared" si="69"/>
        <v>0</v>
      </c>
    </row>
    <row r="866" spans="1:9">
      <c r="A866" s="13" t="s">
        <v>877</v>
      </c>
      <c r="B866" s="13" t="s">
        <v>16</v>
      </c>
      <c r="C866" s="14">
        <v>500</v>
      </c>
      <c r="D866" s="15">
        <v>9325</v>
      </c>
      <c r="E866" s="15">
        <f t="shared" si="65"/>
        <v>7902.54237288136</v>
      </c>
      <c r="F866" s="16">
        <f t="shared" si="66"/>
        <v>1422.45762711864</v>
      </c>
      <c r="G866" s="16">
        <f t="shared" si="67"/>
        <v>15.8050847457627</v>
      </c>
      <c r="H866" s="16">
        <f t="shared" si="68"/>
        <v>2.84491525423729</v>
      </c>
      <c r="I866" s="16">
        <f t="shared" si="69"/>
        <v>12.9601694915254</v>
      </c>
    </row>
    <row r="867" spans="1:9">
      <c r="A867" s="13" t="s">
        <v>878</v>
      </c>
      <c r="B867" s="13" t="s">
        <v>16</v>
      </c>
      <c r="C867" s="14">
        <v>4250</v>
      </c>
      <c r="D867" s="15">
        <v>86062.5</v>
      </c>
      <c r="E867" s="15">
        <f t="shared" si="65"/>
        <v>72934.3220338983</v>
      </c>
      <c r="F867" s="16">
        <f t="shared" si="66"/>
        <v>13128.1779661017</v>
      </c>
      <c r="G867" s="16">
        <f t="shared" si="67"/>
        <v>17.1610169491525</v>
      </c>
      <c r="H867" s="16">
        <f t="shared" si="68"/>
        <v>3.08898305084746</v>
      </c>
      <c r="I867" s="16">
        <f t="shared" si="69"/>
        <v>14.072033898305</v>
      </c>
    </row>
    <row r="868" spans="1:9">
      <c r="A868" s="13" t="s">
        <v>879</v>
      </c>
      <c r="B868" s="13" t="s">
        <v>16</v>
      </c>
      <c r="C868" s="14">
        <v>2750</v>
      </c>
      <c r="D868" s="15">
        <v>57750</v>
      </c>
      <c r="E868" s="15">
        <f t="shared" si="65"/>
        <v>48940.6779661017</v>
      </c>
      <c r="F868" s="16">
        <f t="shared" si="66"/>
        <v>8809.3220338983</v>
      </c>
      <c r="G868" s="16">
        <f t="shared" si="67"/>
        <v>17.7966101694915</v>
      </c>
      <c r="H868" s="16">
        <f t="shared" si="68"/>
        <v>3.20338983050847</v>
      </c>
      <c r="I868" s="16">
        <f t="shared" si="69"/>
        <v>14.593220338983</v>
      </c>
    </row>
    <row r="869" spans="1:9">
      <c r="A869" s="13" t="s">
        <v>880</v>
      </c>
      <c r="B869" s="13" t="s">
        <v>16</v>
      </c>
      <c r="C869" s="14">
        <v>2000</v>
      </c>
      <c r="D869" s="15">
        <v>51000</v>
      </c>
      <c r="E869" s="15">
        <f t="shared" si="65"/>
        <v>43220.3389830508</v>
      </c>
      <c r="F869" s="16">
        <f t="shared" si="66"/>
        <v>7779.66101694915</v>
      </c>
      <c r="G869" s="16">
        <f t="shared" si="67"/>
        <v>21.6101694915254</v>
      </c>
      <c r="H869" s="16">
        <f t="shared" si="68"/>
        <v>3.88983050847458</v>
      </c>
      <c r="I869" s="16">
        <f t="shared" si="69"/>
        <v>17.7203389830508</v>
      </c>
    </row>
    <row r="870" spans="1:9">
      <c r="A870" s="13" t="s">
        <v>881</v>
      </c>
      <c r="B870" s="13" t="s">
        <v>16</v>
      </c>
      <c r="C870" s="14">
        <v>180</v>
      </c>
      <c r="D870" s="15">
        <v>5328</v>
      </c>
      <c r="E870" s="15">
        <f t="shared" si="65"/>
        <v>4515.25423728814</v>
      </c>
      <c r="F870" s="16">
        <f t="shared" si="66"/>
        <v>812.745762711864</v>
      </c>
      <c r="G870" s="16">
        <f t="shared" si="67"/>
        <v>25.0847457627119</v>
      </c>
      <c r="H870" s="16">
        <f t="shared" si="68"/>
        <v>4.51525423728813</v>
      </c>
      <c r="I870" s="16">
        <f t="shared" si="69"/>
        <v>20.5694915254238</v>
      </c>
    </row>
    <row r="871" spans="1:9">
      <c r="A871" s="13" t="s">
        <v>882</v>
      </c>
      <c r="B871" s="13" t="s">
        <v>16</v>
      </c>
      <c r="C871" s="14">
        <v>8500</v>
      </c>
      <c r="D871" s="15">
        <v>0</v>
      </c>
      <c r="E871" s="15">
        <f t="shared" si="65"/>
        <v>0</v>
      </c>
      <c r="F871" s="16">
        <f t="shared" si="66"/>
        <v>0</v>
      </c>
      <c r="G871" s="16">
        <f t="shared" si="67"/>
        <v>0</v>
      </c>
      <c r="H871" s="16">
        <f t="shared" si="68"/>
        <v>0</v>
      </c>
      <c r="I871" s="16">
        <f t="shared" si="69"/>
        <v>0</v>
      </c>
    </row>
    <row r="872" spans="1:9">
      <c r="A872" s="13" t="s">
        <v>883</v>
      </c>
      <c r="B872" s="13" t="s">
        <v>16</v>
      </c>
      <c r="C872" s="14">
        <v>20000</v>
      </c>
      <c r="D872" s="15">
        <v>26000</v>
      </c>
      <c r="E872" s="15">
        <f t="shared" si="65"/>
        <v>22033.8983050847</v>
      </c>
      <c r="F872" s="16">
        <f t="shared" si="66"/>
        <v>3966.10169491525</v>
      </c>
      <c r="G872" s="16">
        <f t="shared" si="67"/>
        <v>1.10169491525424</v>
      </c>
      <c r="H872" s="16">
        <f t="shared" si="68"/>
        <v>0.198305084745763</v>
      </c>
      <c r="I872" s="16">
        <f t="shared" si="69"/>
        <v>0.903389830508477</v>
      </c>
    </row>
    <row r="873" spans="1:9">
      <c r="A873" s="13" t="s">
        <v>884</v>
      </c>
      <c r="B873" s="13" t="s">
        <v>16</v>
      </c>
      <c r="C873" s="14">
        <v>630</v>
      </c>
      <c r="D873" s="15">
        <v>0</v>
      </c>
      <c r="E873" s="15">
        <f t="shared" si="65"/>
        <v>0</v>
      </c>
      <c r="F873" s="16">
        <f t="shared" si="66"/>
        <v>0</v>
      </c>
      <c r="G873" s="16">
        <f t="shared" si="67"/>
        <v>0</v>
      </c>
      <c r="H873" s="16">
        <f t="shared" si="68"/>
        <v>0</v>
      </c>
      <c r="I873" s="16">
        <f t="shared" si="69"/>
        <v>0</v>
      </c>
    </row>
    <row r="874" spans="1:9">
      <c r="A874" s="13" t="s">
        <v>885</v>
      </c>
      <c r="B874" s="13" t="s">
        <v>16</v>
      </c>
      <c r="C874" s="14">
        <v>15000</v>
      </c>
      <c r="D874" s="15">
        <v>19500</v>
      </c>
      <c r="E874" s="15">
        <f t="shared" si="65"/>
        <v>16525.4237288136</v>
      </c>
      <c r="F874" s="16">
        <f t="shared" si="66"/>
        <v>2974.57627118644</v>
      </c>
      <c r="G874" s="16">
        <f t="shared" si="67"/>
        <v>1.10169491525424</v>
      </c>
      <c r="H874" s="16">
        <f t="shared" si="68"/>
        <v>0.198305084745763</v>
      </c>
      <c r="I874" s="16">
        <f t="shared" si="69"/>
        <v>0.903389830508477</v>
      </c>
    </row>
    <row r="875" spans="1:9">
      <c r="A875" s="13" t="s">
        <v>886</v>
      </c>
      <c r="B875" s="13" t="s">
        <v>16</v>
      </c>
      <c r="C875" s="14">
        <v>7000</v>
      </c>
      <c r="D875" s="15">
        <v>9100</v>
      </c>
      <c r="E875" s="15">
        <f t="shared" si="65"/>
        <v>7711.86440677966</v>
      </c>
      <c r="F875" s="16">
        <f t="shared" si="66"/>
        <v>1388.13559322034</v>
      </c>
      <c r="G875" s="16">
        <f t="shared" si="67"/>
        <v>1.10169491525424</v>
      </c>
      <c r="H875" s="16">
        <f t="shared" si="68"/>
        <v>0.198305084745763</v>
      </c>
      <c r="I875" s="16">
        <f t="shared" si="69"/>
        <v>0.903389830508477</v>
      </c>
    </row>
    <row r="876" spans="1:9">
      <c r="A876" s="13" t="s">
        <v>887</v>
      </c>
      <c r="B876" s="13" t="s">
        <v>16</v>
      </c>
      <c r="C876" s="14">
        <v>120</v>
      </c>
      <c r="D876" s="15">
        <v>0</v>
      </c>
      <c r="E876" s="15">
        <f t="shared" si="65"/>
        <v>0</v>
      </c>
      <c r="F876" s="16">
        <f t="shared" si="66"/>
        <v>0</v>
      </c>
      <c r="G876" s="16">
        <f t="shared" si="67"/>
        <v>0</v>
      </c>
      <c r="H876" s="16">
        <f t="shared" si="68"/>
        <v>0</v>
      </c>
      <c r="I876" s="16">
        <f t="shared" si="69"/>
        <v>0</v>
      </c>
    </row>
    <row r="877" spans="1:9">
      <c r="A877" s="13" t="s">
        <v>888</v>
      </c>
      <c r="B877" s="13" t="s">
        <v>16</v>
      </c>
      <c r="C877" s="14">
        <v>220</v>
      </c>
      <c r="D877" s="15">
        <v>14403.9</v>
      </c>
      <c r="E877" s="15">
        <f t="shared" si="65"/>
        <v>12206.6949152542</v>
      </c>
      <c r="F877" s="16">
        <f t="shared" si="66"/>
        <v>2197.20508474576</v>
      </c>
      <c r="G877" s="16">
        <f t="shared" si="67"/>
        <v>55.4849768875193</v>
      </c>
      <c r="H877" s="16">
        <f t="shared" si="68"/>
        <v>9.98729583975347</v>
      </c>
      <c r="I877" s="16">
        <f t="shared" si="69"/>
        <v>45.4976810477658</v>
      </c>
    </row>
    <row r="878" spans="1:9">
      <c r="A878" s="13" t="s">
        <v>889</v>
      </c>
      <c r="B878" s="13" t="s">
        <v>16</v>
      </c>
      <c r="C878" s="14">
        <v>1640</v>
      </c>
      <c r="D878" s="15">
        <v>84586.04</v>
      </c>
      <c r="E878" s="15">
        <f t="shared" si="65"/>
        <v>71683.0847457627</v>
      </c>
      <c r="F878" s="16">
        <f t="shared" si="66"/>
        <v>12902.9552542373</v>
      </c>
      <c r="G878" s="16">
        <f t="shared" si="67"/>
        <v>43.709198015709</v>
      </c>
      <c r="H878" s="16">
        <f t="shared" si="68"/>
        <v>7.86765564282761</v>
      </c>
      <c r="I878" s="16">
        <f t="shared" si="69"/>
        <v>35.8415423728814</v>
      </c>
    </row>
    <row r="879" spans="1:9">
      <c r="A879" s="13" t="s">
        <v>890</v>
      </c>
      <c r="B879" s="13" t="s">
        <v>16</v>
      </c>
      <c r="C879" s="14">
        <v>21570</v>
      </c>
      <c r="D879" s="15">
        <v>1218762.28</v>
      </c>
      <c r="E879" s="15">
        <f t="shared" si="65"/>
        <v>1032849.38983051</v>
      </c>
      <c r="F879" s="16">
        <f t="shared" si="66"/>
        <v>185912.890169492</v>
      </c>
      <c r="G879" s="16">
        <f t="shared" si="67"/>
        <v>47.8836063899169</v>
      </c>
      <c r="H879" s="16">
        <f t="shared" si="68"/>
        <v>8.61904915018505</v>
      </c>
      <c r="I879" s="16">
        <f t="shared" si="69"/>
        <v>39.2645572397319</v>
      </c>
    </row>
    <row r="880" spans="1:9">
      <c r="A880" s="13" t="s">
        <v>891</v>
      </c>
      <c r="B880" s="13" t="s">
        <v>16</v>
      </c>
      <c r="C880" s="14">
        <v>27608</v>
      </c>
      <c r="D880" s="15">
        <v>1622719.048</v>
      </c>
      <c r="E880" s="15">
        <f t="shared" si="65"/>
        <v>1375185.63389831</v>
      </c>
      <c r="F880" s="16">
        <f t="shared" si="66"/>
        <v>247533.414101695</v>
      </c>
      <c r="G880" s="16">
        <f t="shared" si="67"/>
        <v>49.8111284373481</v>
      </c>
      <c r="H880" s="16">
        <f t="shared" si="68"/>
        <v>8.96600311872265</v>
      </c>
      <c r="I880" s="16">
        <f t="shared" si="69"/>
        <v>40.8451253186254</v>
      </c>
    </row>
    <row r="881" spans="1:9">
      <c r="A881" s="13" t="s">
        <v>892</v>
      </c>
      <c r="B881" s="13" t="s">
        <v>16</v>
      </c>
      <c r="C881" s="14">
        <v>200</v>
      </c>
      <c r="D881" s="15">
        <v>10291.08</v>
      </c>
      <c r="E881" s="15">
        <f t="shared" si="65"/>
        <v>8721.25423728814</v>
      </c>
      <c r="F881" s="16">
        <f t="shared" si="66"/>
        <v>1569.82576271186</v>
      </c>
      <c r="G881" s="16">
        <f t="shared" si="67"/>
        <v>43.6062711864407</v>
      </c>
      <c r="H881" s="16">
        <f t="shared" si="68"/>
        <v>7.84912881355932</v>
      </c>
      <c r="I881" s="16">
        <f t="shared" si="69"/>
        <v>35.7571423728814</v>
      </c>
    </row>
    <row r="882" spans="1:9">
      <c r="A882" s="13" t="s">
        <v>893</v>
      </c>
      <c r="B882" s="13" t="s">
        <v>16</v>
      </c>
      <c r="C882" s="14">
        <v>2513</v>
      </c>
      <c r="D882" s="15">
        <v>211054.168</v>
      </c>
      <c r="E882" s="15">
        <f t="shared" si="65"/>
        <v>178859.46440678</v>
      </c>
      <c r="F882" s="16">
        <f t="shared" si="66"/>
        <v>32194.7035932203</v>
      </c>
      <c r="G882" s="16">
        <f t="shared" si="67"/>
        <v>71.1736826131236</v>
      </c>
      <c r="H882" s="16">
        <f t="shared" si="68"/>
        <v>12.8112628703623</v>
      </c>
      <c r="I882" s="16">
        <f t="shared" si="69"/>
        <v>58.3624197427613</v>
      </c>
    </row>
    <row r="883" spans="1:9">
      <c r="A883" s="13" t="s">
        <v>894</v>
      </c>
      <c r="B883" s="13" t="s">
        <v>16</v>
      </c>
      <c r="C883" s="14">
        <v>15</v>
      </c>
      <c r="D883" s="15">
        <v>1301.939</v>
      </c>
      <c r="E883" s="15">
        <f t="shared" si="65"/>
        <v>1103.33813559322</v>
      </c>
      <c r="F883" s="16">
        <f t="shared" si="66"/>
        <v>198.60086440678</v>
      </c>
      <c r="G883" s="16">
        <f t="shared" si="67"/>
        <v>73.5558757062147</v>
      </c>
      <c r="H883" s="16">
        <f t="shared" si="68"/>
        <v>13.2400576271186</v>
      </c>
      <c r="I883" s="16">
        <f t="shared" si="69"/>
        <v>60.3158180790961</v>
      </c>
    </row>
    <row r="884" spans="1:9">
      <c r="A884" s="13" t="s">
        <v>895</v>
      </c>
      <c r="B884" s="13" t="s">
        <v>16</v>
      </c>
      <c r="C884" s="14">
        <v>100</v>
      </c>
      <c r="D884" s="15">
        <v>16421.4</v>
      </c>
      <c r="E884" s="15">
        <f t="shared" si="65"/>
        <v>13916.4406779661</v>
      </c>
      <c r="F884" s="16">
        <f t="shared" si="66"/>
        <v>2504.9593220339</v>
      </c>
      <c r="G884" s="16">
        <f t="shared" si="67"/>
        <v>139.164406779661</v>
      </c>
      <c r="H884" s="16">
        <f t="shared" si="68"/>
        <v>25.049593220339</v>
      </c>
      <c r="I884" s="16">
        <f t="shared" si="69"/>
        <v>114.114813559322</v>
      </c>
    </row>
    <row r="885" spans="1:9">
      <c r="A885" s="13" t="s">
        <v>896</v>
      </c>
      <c r="B885" s="13" t="s">
        <v>16</v>
      </c>
      <c r="C885" s="14">
        <v>317</v>
      </c>
      <c r="D885" s="15">
        <v>58810.673</v>
      </c>
      <c r="E885" s="15">
        <f t="shared" si="65"/>
        <v>49839.5533898305</v>
      </c>
      <c r="F885" s="16">
        <f t="shared" si="66"/>
        <v>8971.11961016949</v>
      </c>
      <c r="G885" s="16">
        <f t="shared" si="67"/>
        <v>157.222565898519</v>
      </c>
      <c r="H885" s="16">
        <f t="shared" si="68"/>
        <v>28.3000618617334</v>
      </c>
      <c r="I885" s="16">
        <f t="shared" si="69"/>
        <v>128.922504036786</v>
      </c>
    </row>
    <row r="886" spans="1:9">
      <c r="A886" s="13" t="s">
        <v>897</v>
      </c>
      <c r="B886" s="13" t="s">
        <v>16</v>
      </c>
      <c r="C886" s="14">
        <v>239</v>
      </c>
      <c r="D886" s="15">
        <v>8355.96</v>
      </c>
      <c r="E886" s="15">
        <f t="shared" si="65"/>
        <v>7081.3220338983</v>
      </c>
      <c r="F886" s="16">
        <f t="shared" si="66"/>
        <v>1274.63796610169</v>
      </c>
      <c r="G886" s="16">
        <f t="shared" si="67"/>
        <v>29.6289624849301</v>
      </c>
      <c r="H886" s="16">
        <f t="shared" si="68"/>
        <v>5.33321324728742</v>
      </c>
      <c r="I886" s="16">
        <f t="shared" si="69"/>
        <v>24.2957492376427</v>
      </c>
    </row>
    <row r="887" spans="1:9">
      <c r="A887" s="13" t="s">
        <v>898</v>
      </c>
      <c r="B887" s="13" t="s">
        <v>16</v>
      </c>
      <c r="C887" s="14">
        <v>10910</v>
      </c>
      <c r="D887" s="15">
        <v>241696</v>
      </c>
      <c r="E887" s="15">
        <f t="shared" si="65"/>
        <v>204827.118644068</v>
      </c>
      <c r="F887" s="16">
        <f t="shared" si="66"/>
        <v>36868.8813559322</v>
      </c>
      <c r="G887" s="16">
        <f t="shared" si="67"/>
        <v>18.7742546878156</v>
      </c>
      <c r="H887" s="16">
        <f t="shared" si="68"/>
        <v>3.3793658438068</v>
      </c>
      <c r="I887" s="16">
        <f t="shared" si="69"/>
        <v>15.3948888440088</v>
      </c>
    </row>
    <row r="888" spans="1:9">
      <c r="A888" s="13" t="s">
        <v>899</v>
      </c>
      <c r="B888" s="13" t="s">
        <v>16</v>
      </c>
      <c r="C888" s="14">
        <v>60529</v>
      </c>
      <c r="D888" s="15">
        <v>1311576.812</v>
      </c>
      <c r="E888" s="15">
        <f t="shared" si="65"/>
        <v>1111505.77288136</v>
      </c>
      <c r="F888" s="16">
        <f t="shared" si="66"/>
        <v>200071.039118644</v>
      </c>
      <c r="G888" s="16">
        <f t="shared" si="67"/>
        <v>18.3631940537818</v>
      </c>
      <c r="H888" s="16">
        <f t="shared" si="68"/>
        <v>3.30537492968072</v>
      </c>
      <c r="I888" s="16">
        <f t="shared" si="69"/>
        <v>15.0578191241011</v>
      </c>
    </row>
    <row r="889" spans="1:9">
      <c r="A889" s="13" t="s">
        <v>900</v>
      </c>
      <c r="B889" s="13" t="s">
        <v>16</v>
      </c>
      <c r="C889" s="14">
        <v>4040</v>
      </c>
      <c r="D889" s="15">
        <v>79496.44</v>
      </c>
      <c r="E889" s="15">
        <f t="shared" si="65"/>
        <v>67369.8644067797</v>
      </c>
      <c r="F889" s="16">
        <f t="shared" si="66"/>
        <v>12126.5755932203</v>
      </c>
      <c r="G889" s="16">
        <f t="shared" si="67"/>
        <v>16.6757090115791</v>
      </c>
      <c r="H889" s="16">
        <f t="shared" si="68"/>
        <v>3.00162762208424</v>
      </c>
      <c r="I889" s="16">
        <f t="shared" si="69"/>
        <v>13.6740813894949</v>
      </c>
    </row>
    <row r="890" spans="1:9">
      <c r="A890" s="13" t="s">
        <v>901</v>
      </c>
      <c r="B890" s="13" t="s">
        <v>16</v>
      </c>
      <c r="C890" s="14">
        <v>36935</v>
      </c>
      <c r="D890" s="15">
        <v>806337.352</v>
      </c>
      <c r="E890" s="15">
        <f t="shared" si="65"/>
        <v>683336.738983051</v>
      </c>
      <c r="F890" s="16">
        <f t="shared" si="66"/>
        <v>123000.613016949</v>
      </c>
      <c r="G890" s="16">
        <f t="shared" si="67"/>
        <v>18.5010623793976</v>
      </c>
      <c r="H890" s="16">
        <f t="shared" si="68"/>
        <v>3.33019122829157</v>
      </c>
      <c r="I890" s="16">
        <f t="shared" si="69"/>
        <v>15.170871151106</v>
      </c>
    </row>
    <row r="891" spans="1:9">
      <c r="A891" s="13" t="s">
        <v>902</v>
      </c>
      <c r="B891" s="13" t="s">
        <v>16</v>
      </c>
      <c r="C891" s="14">
        <v>520</v>
      </c>
      <c r="D891" s="15">
        <v>49254.74</v>
      </c>
      <c r="E891" s="15">
        <f t="shared" si="65"/>
        <v>41741.3050847458</v>
      </c>
      <c r="F891" s="16">
        <f t="shared" si="66"/>
        <v>7513.43491525424</v>
      </c>
      <c r="G891" s="16">
        <f t="shared" si="67"/>
        <v>80.271740547588</v>
      </c>
      <c r="H891" s="16">
        <f t="shared" si="68"/>
        <v>14.4489132985658</v>
      </c>
      <c r="I891" s="16">
        <f t="shared" si="69"/>
        <v>65.8228272490222</v>
      </c>
    </row>
    <row r="892" spans="1:9">
      <c r="A892" s="13" t="s">
        <v>903</v>
      </c>
      <c r="B892" s="13" t="s">
        <v>16</v>
      </c>
      <c r="C892" s="14">
        <v>480</v>
      </c>
      <c r="D892" s="15">
        <v>54348.16</v>
      </c>
      <c r="E892" s="15">
        <f t="shared" si="65"/>
        <v>46057.7627118644</v>
      </c>
      <c r="F892" s="16">
        <f t="shared" si="66"/>
        <v>8290.39728813559</v>
      </c>
      <c r="G892" s="16">
        <f t="shared" si="67"/>
        <v>95.9536723163842</v>
      </c>
      <c r="H892" s="16">
        <f t="shared" si="68"/>
        <v>17.2716610169492</v>
      </c>
      <c r="I892" s="16">
        <f t="shared" si="69"/>
        <v>78.682011299435</v>
      </c>
    </row>
    <row r="893" spans="1:9">
      <c r="A893" s="13" t="s">
        <v>904</v>
      </c>
      <c r="B893" s="13" t="s">
        <v>16</v>
      </c>
      <c r="C893" s="14">
        <v>260</v>
      </c>
      <c r="D893" s="15">
        <v>30137.6</v>
      </c>
      <c r="E893" s="15">
        <f t="shared" si="65"/>
        <v>25540.3389830508</v>
      </c>
      <c r="F893" s="16">
        <f t="shared" si="66"/>
        <v>4597.26101694915</v>
      </c>
      <c r="G893" s="16">
        <f t="shared" si="67"/>
        <v>98.232073011734</v>
      </c>
      <c r="H893" s="16">
        <f t="shared" si="68"/>
        <v>17.6817731421121</v>
      </c>
      <c r="I893" s="16">
        <f t="shared" si="69"/>
        <v>80.5502998696219</v>
      </c>
    </row>
    <row r="894" spans="1:9">
      <c r="A894" s="13" t="s">
        <v>905</v>
      </c>
      <c r="B894" s="13" t="s">
        <v>16</v>
      </c>
      <c r="C894" s="14">
        <v>1</v>
      </c>
      <c r="D894" s="15">
        <v>37</v>
      </c>
      <c r="E894" s="15">
        <f t="shared" si="65"/>
        <v>31.3559322033898</v>
      </c>
      <c r="F894" s="16">
        <f t="shared" si="66"/>
        <v>5.64406779661017</v>
      </c>
      <c r="G894" s="16">
        <f t="shared" si="67"/>
        <v>31.3559322033898</v>
      </c>
      <c r="H894" s="16">
        <f t="shared" si="68"/>
        <v>5.64406779661017</v>
      </c>
      <c r="I894" s="16">
        <f t="shared" si="69"/>
        <v>25.7118644067796</v>
      </c>
    </row>
    <row r="895" spans="1:9">
      <c r="A895" s="13" t="s">
        <v>906</v>
      </c>
      <c r="B895" s="13" t="s">
        <v>16</v>
      </c>
      <c r="C895" s="14">
        <v>711</v>
      </c>
      <c r="D895" s="15">
        <v>26949.62</v>
      </c>
      <c r="E895" s="15">
        <f t="shared" si="65"/>
        <v>22838.6610169492</v>
      </c>
      <c r="F895" s="16">
        <f t="shared" si="66"/>
        <v>4110.95898305085</v>
      </c>
      <c r="G895" s="16">
        <f t="shared" si="67"/>
        <v>32.1218860997878</v>
      </c>
      <c r="H895" s="16">
        <f t="shared" si="68"/>
        <v>5.78193949796181</v>
      </c>
      <c r="I895" s="16">
        <f t="shared" si="69"/>
        <v>26.339946601826</v>
      </c>
    </row>
    <row r="896" spans="1:9">
      <c r="A896" s="13" t="s">
        <v>907</v>
      </c>
      <c r="B896" s="13" t="s">
        <v>16</v>
      </c>
      <c r="C896" s="14">
        <v>170</v>
      </c>
      <c r="D896" s="15">
        <v>7449.88</v>
      </c>
      <c r="E896" s="15">
        <f t="shared" si="65"/>
        <v>6313.45762711864</v>
      </c>
      <c r="F896" s="16">
        <f t="shared" si="66"/>
        <v>1136.42237288136</v>
      </c>
      <c r="G896" s="16">
        <f t="shared" si="67"/>
        <v>37.1379860418744</v>
      </c>
      <c r="H896" s="16">
        <f t="shared" si="68"/>
        <v>6.68483748753739</v>
      </c>
      <c r="I896" s="16">
        <f t="shared" si="69"/>
        <v>30.453148554337</v>
      </c>
    </row>
    <row r="897" spans="1:9">
      <c r="A897" s="13" t="s">
        <v>908</v>
      </c>
      <c r="B897" s="13" t="s">
        <v>16</v>
      </c>
      <c r="C897" s="14">
        <v>530</v>
      </c>
      <c r="D897" s="15">
        <v>31374.4</v>
      </c>
      <c r="E897" s="15">
        <f t="shared" si="65"/>
        <v>26588.4745762712</v>
      </c>
      <c r="F897" s="16">
        <f t="shared" si="66"/>
        <v>4785.92542372881</v>
      </c>
      <c r="G897" s="16">
        <f t="shared" si="67"/>
        <v>50.1669331627758</v>
      </c>
      <c r="H897" s="16">
        <f t="shared" si="68"/>
        <v>9.03004796929965</v>
      </c>
      <c r="I897" s="16">
        <f t="shared" si="69"/>
        <v>41.1368851934761</v>
      </c>
    </row>
    <row r="898" spans="1:9">
      <c r="A898" s="13" t="s">
        <v>909</v>
      </c>
      <c r="B898" s="13" t="s">
        <v>16</v>
      </c>
      <c r="C898" s="14">
        <v>421</v>
      </c>
      <c r="D898" s="15">
        <v>30547.037</v>
      </c>
      <c r="E898" s="15">
        <f t="shared" si="65"/>
        <v>25887.3194915254</v>
      </c>
      <c r="F898" s="16">
        <f t="shared" si="66"/>
        <v>4659.71750847458</v>
      </c>
      <c r="G898" s="16">
        <f t="shared" si="67"/>
        <v>61.4900700511293</v>
      </c>
      <c r="H898" s="16">
        <f t="shared" si="68"/>
        <v>11.0682126092033</v>
      </c>
      <c r="I898" s="16">
        <f t="shared" si="69"/>
        <v>50.421857441926</v>
      </c>
    </row>
    <row r="899" spans="1:9">
      <c r="A899" s="13" t="s">
        <v>910</v>
      </c>
      <c r="B899" s="13" t="s">
        <v>16</v>
      </c>
      <c r="C899" s="14">
        <v>732</v>
      </c>
      <c r="D899" s="15">
        <v>68949.788</v>
      </c>
      <c r="E899" s="15">
        <f t="shared" si="65"/>
        <v>58432.0237288136</v>
      </c>
      <c r="F899" s="16">
        <f t="shared" si="66"/>
        <v>10517.7642711864</v>
      </c>
      <c r="G899" s="16">
        <f t="shared" si="67"/>
        <v>79.8251690284338</v>
      </c>
      <c r="H899" s="16">
        <f t="shared" si="68"/>
        <v>14.3685304251181</v>
      </c>
      <c r="I899" s="16">
        <f t="shared" si="69"/>
        <v>65.4566386033157</v>
      </c>
    </row>
    <row r="900" spans="1:9">
      <c r="A900" s="13" t="s">
        <v>911</v>
      </c>
      <c r="B900" s="13" t="s">
        <v>16</v>
      </c>
      <c r="C900" s="14">
        <v>370</v>
      </c>
      <c r="D900" s="15">
        <v>21822.75</v>
      </c>
      <c r="E900" s="15">
        <f t="shared" si="65"/>
        <v>18493.8559322034</v>
      </c>
      <c r="F900" s="16">
        <f t="shared" si="66"/>
        <v>3328.89406779661</v>
      </c>
      <c r="G900" s="16">
        <f t="shared" si="67"/>
        <v>49.9833944113605</v>
      </c>
      <c r="H900" s="16">
        <f t="shared" si="68"/>
        <v>8.99701099404489</v>
      </c>
      <c r="I900" s="16">
        <f t="shared" si="69"/>
        <v>40.9863834173156</v>
      </c>
    </row>
    <row r="901" spans="1:9">
      <c r="A901" s="13" t="s">
        <v>912</v>
      </c>
      <c r="B901" s="13" t="s">
        <v>16</v>
      </c>
      <c r="C901" s="14">
        <v>300</v>
      </c>
      <c r="D901" s="15">
        <v>18280.2</v>
      </c>
      <c r="E901" s="15">
        <f t="shared" si="65"/>
        <v>15491.6949152542</v>
      </c>
      <c r="F901" s="16">
        <f t="shared" si="66"/>
        <v>2788.50508474576</v>
      </c>
      <c r="G901" s="16">
        <f t="shared" si="67"/>
        <v>51.6389830508475</v>
      </c>
      <c r="H901" s="16">
        <f t="shared" si="68"/>
        <v>9.29501694915254</v>
      </c>
      <c r="I901" s="16">
        <f t="shared" si="69"/>
        <v>42.343966101695</v>
      </c>
    </row>
    <row r="902" spans="1:9">
      <c r="A902" s="13" t="s">
        <v>913</v>
      </c>
      <c r="B902" s="13" t="s">
        <v>16</v>
      </c>
      <c r="C902" s="14">
        <v>3307</v>
      </c>
      <c r="D902" s="15">
        <v>237913.023</v>
      </c>
      <c r="E902" s="15">
        <f t="shared" si="65"/>
        <v>201621.205932203</v>
      </c>
      <c r="F902" s="16">
        <f t="shared" si="66"/>
        <v>36291.8170677966</v>
      </c>
      <c r="G902" s="16">
        <f t="shared" si="67"/>
        <v>60.9680090511652</v>
      </c>
      <c r="H902" s="16">
        <f t="shared" si="68"/>
        <v>10.9742416292097</v>
      </c>
      <c r="I902" s="16">
        <f t="shared" si="69"/>
        <v>49.9937674219555</v>
      </c>
    </row>
    <row r="903" spans="1:9">
      <c r="A903" s="13" t="s">
        <v>914</v>
      </c>
      <c r="B903" s="13" t="s">
        <v>16</v>
      </c>
      <c r="C903" s="14">
        <v>40</v>
      </c>
      <c r="D903" s="15">
        <v>2368.04</v>
      </c>
      <c r="E903" s="15">
        <f t="shared" si="65"/>
        <v>2006.81355932203</v>
      </c>
      <c r="F903" s="16">
        <f t="shared" si="66"/>
        <v>361.226440677966</v>
      </c>
      <c r="G903" s="16">
        <f t="shared" si="67"/>
        <v>50.1703389830508</v>
      </c>
      <c r="H903" s="16">
        <f t="shared" si="68"/>
        <v>9.03066101694915</v>
      </c>
      <c r="I903" s="16">
        <f t="shared" si="69"/>
        <v>41.1396779661016</v>
      </c>
    </row>
    <row r="904" spans="1:9">
      <c r="A904" s="13" t="s">
        <v>915</v>
      </c>
      <c r="B904" s="13" t="s">
        <v>16</v>
      </c>
      <c r="C904" s="14">
        <v>570</v>
      </c>
      <c r="D904" s="15">
        <v>56563.77</v>
      </c>
      <c r="E904" s="15">
        <f t="shared" ref="E904:E967" si="70">D904*100/118</f>
        <v>47935.3983050847</v>
      </c>
      <c r="F904" s="16">
        <f t="shared" ref="F904:F967" si="71">E904*18%</f>
        <v>8628.37169491525</v>
      </c>
      <c r="G904" s="16">
        <f t="shared" ref="G904:G967" si="72">E904/C904</f>
        <v>84.0971900089206</v>
      </c>
      <c r="H904" s="16">
        <f t="shared" ref="H904:H967" si="73">G904*18%</f>
        <v>15.1374942016057</v>
      </c>
      <c r="I904" s="16">
        <f t="shared" ref="I904:I967" si="74">G904-H904</f>
        <v>68.9596958073149</v>
      </c>
    </row>
    <row r="905" spans="1:9">
      <c r="A905" s="13" t="s">
        <v>916</v>
      </c>
      <c r="B905" s="13" t="s">
        <v>16</v>
      </c>
      <c r="C905" s="14">
        <v>150</v>
      </c>
      <c r="D905" s="15">
        <v>33957.65</v>
      </c>
      <c r="E905" s="15">
        <f t="shared" si="70"/>
        <v>28777.6694915254</v>
      </c>
      <c r="F905" s="16">
        <f t="shared" si="71"/>
        <v>5179.98050847458</v>
      </c>
      <c r="G905" s="16">
        <f t="shared" si="72"/>
        <v>191.851129943503</v>
      </c>
      <c r="H905" s="16">
        <f t="shared" si="73"/>
        <v>34.5332033898305</v>
      </c>
      <c r="I905" s="16">
        <f t="shared" si="74"/>
        <v>157.317926553672</v>
      </c>
    </row>
    <row r="906" spans="1:9">
      <c r="A906" s="13" t="s">
        <v>917</v>
      </c>
      <c r="B906" s="13" t="s">
        <v>16</v>
      </c>
      <c r="C906" s="14">
        <v>150</v>
      </c>
      <c r="D906" s="15">
        <v>33953.12</v>
      </c>
      <c r="E906" s="15">
        <f t="shared" si="70"/>
        <v>28773.8305084746</v>
      </c>
      <c r="F906" s="16">
        <f t="shared" si="71"/>
        <v>5179.28949152542</v>
      </c>
      <c r="G906" s="16">
        <f t="shared" si="72"/>
        <v>191.825536723164</v>
      </c>
      <c r="H906" s="16">
        <f t="shared" si="73"/>
        <v>34.5285966101695</v>
      </c>
      <c r="I906" s="16">
        <f t="shared" si="74"/>
        <v>157.296940112994</v>
      </c>
    </row>
    <row r="907" spans="1:9">
      <c r="A907" s="13" t="s">
        <v>918</v>
      </c>
      <c r="B907" s="13" t="s">
        <v>16</v>
      </c>
      <c r="C907" s="14">
        <v>20</v>
      </c>
      <c r="D907" s="15">
        <v>846.04</v>
      </c>
      <c r="E907" s="15">
        <f t="shared" si="70"/>
        <v>716.983050847458</v>
      </c>
      <c r="F907" s="16">
        <f t="shared" si="71"/>
        <v>129.056949152542</v>
      </c>
      <c r="G907" s="16">
        <f t="shared" si="72"/>
        <v>35.8491525423729</v>
      </c>
      <c r="H907" s="16">
        <f t="shared" si="73"/>
        <v>6.45284745762712</v>
      </c>
      <c r="I907" s="16">
        <f t="shared" si="74"/>
        <v>29.3963050847458</v>
      </c>
    </row>
    <row r="908" spans="1:9">
      <c r="A908" s="13" t="s">
        <v>919</v>
      </c>
      <c r="B908" s="13" t="s">
        <v>16</v>
      </c>
      <c r="C908" s="14">
        <v>4300</v>
      </c>
      <c r="D908" s="15">
        <v>111330.5</v>
      </c>
      <c r="E908" s="15">
        <f t="shared" si="70"/>
        <v>94347.8813559322</v>
      </c>
      <c r="F908" s="16">
        <f t="shared" si="71"/>
        <v>16982.6186440678</v>
      </c>
      <c r="G908" s="16">
        <f t="shared" si="72"/>
        <v>21.9413677571935</v>
      </c>
      <c r="H908" s="16">
        <f t="shared" si="73"/>
        <v>3.94944619629484</v>
      </c>
      <c r="I908" s="16">
        <f t="shared" si="74"/>
        <v>17.9919215608987</v>
      </c>
    </row>
    <row r="909" spans="1:9">
      <c r="A909" s="13" t="s">
        <v>920</v>
      </c>
      <c r="B909" s="13" t="s">
        <v>16</v>
      </c>
      <c r="C909" s="14">
        <v>6161</v>
      </c>
      <c r="D909" s="15">
        <v>159515.839</v>
      </c>
      <c r="E909" s="15">
        <f t="shared" si="70"/>
        <v>135182.91440678</v>
      </c>
      <c r="F909" s="16">
        <f t="shared" si="71"/>
        <v>24332.9245932203</v>
      </c>
      <c r="G909" s="16">
        <f t="shared" si="72"/>
        <v>21.9417163458496</v>
      </c>
      <c r="H909" s="16">
        <f t="shared" si="73"/>
        <v>3.94950894225294</v>
      </c>
      <c r="I909" s="16">
        <f t="shared" si="74"/>
        <v>17.9922074035967</v>
      </c>
    </row>
    <row r="910" spans="1:9">
      <c r="A910" s="13" t="s">
        <v>921</v>
      </c>
      <c r="B910" s="13" t="s">
        <v>16</v>
      </c>
      <c r="C910" s="14">
        <v>5520</v>
      </c>
      <c r="D910" s="15">
        <v>47824.44</v>
      </c>
      <c r="E910" s="15">
        <f t="shared" si="70"/>
        <v>40529.186440678</v>
      </c>
      <c r="F910" s="16">
        <f t="shared" si="71"/>
        <v>7295.25355932203</v>
      </c>
      <c r="G910" s="16">
        <f t="shared" si="72"/>
        <v>7.34224392041267</v>
      </c>
      <c r="H910" s="16">
        <f t="shared" si="73"/>
        <v>1.32160390567428</v>
      </c>
      <c r="I910" s="16">
        <f t="shared" si="74"/>
        <v>6.02064001473839</v>
      </c>
    </row>
    <row r="911" spans="1:9">
      <c r="A911" s="13" t="s">
        <v>922</v>
      </c>
      <c r="B911" s="13" t="s">
        <v>16</v>
      </c>
      <c r="C911" s="14">
        <v>25</v>
      </c>
      <c r="D911" s="15">
        <v>5275.937</v>
      </c>
      <c r="E911" s="15">
        <f t="shared" si="70"/>
        <v>4471.13305084746</v>
      </c>
      <c r="F911" s="16">
        <f t="shared" si="71"/>
        <v>804.803949152542</v>
      </c>
      <c r="G911" s="16">
        <f t="shared" si="72"/>
        <v>178.845322033898</v>
      </c>
      <c r="H911" s="16">
        <f t="shared" si="73"/>
        <v>32.1921579661017</v>
      </c>
      <c r="I911" s="16">
        <f t="shared" si="74"/>
        <v>146.653164067796</v>
      </c>
    </row>
    <row r="912" spans="1:9">
      <c r="A912" s="13" t="s">
        <v>923</v>
      </c>
      <c r="B912" s="13" t="s">
        <v>16</v>
      </c>
      <c r="C912" s="14">
        <v>30</v>
      </c>
      <c r="D912" s="15">
        <v>8559</v>
      </c>
      <c r="E912" s="15">
        <f t="shared" si="70"/>
        <v>7253.38983050847</v>
      </c>
      <c r="F912" s="16">
        <f t="shared" si="71"/>
        <v>1305.61016949153</v>
      </c>
      <c r="G912" s="16">
        <f t="shared" si="72"/>
        <v>241.779661016949</v>
      </c>
      <c r="H912" s="16">
        <f t="shared" si="73"/>
        <v>43.5203389830508</v>
      </c>
      <c r="I912" s="16">
        <f t="shared" si="74"/>
        <v>198.259322033898</v>
      </c>
    </row>
    <row r="913" spans="1:9">
      <c r="A913" s="13" t="s">
        <v>924</v>
      </c>
      <c r="B913" s="13" t="s">
        <v>16</v>
      </c>
      <c r="C913" s="14">
        <v>80</v>
      </c>
      <c r="D913" s="15">
        <v>10134.77</v>
      </c>
      <c r="E913" s="15">
        <f t="shared" si="70"/>
        <v>8588.78813559322</v>
      </c>
      <c r="F913" s="16">
        <f t="shared" si="71"/>
        <v>1545.98186440678</v>
      </c>
      <c r="G913" s="16">
        <f t="shared" si="72"/>
        <v>107.359851694915</v>
      </c>
      <c r="H913" s="16">
        <f t="shared" si="73"/>
        <v>19.3247733050847</v>
      </c>
      <c r="I913" s="16">
        <f t="shared" si="74"/>
        <v>88.0350783898303</v>
      </c>
    </row>
    <row r="914" spans="1:9">
      <c r="A914" s="13" t="s">
        <v>925</v>
      </c>
      <c r="B914" s="13" t="s">
        <v>16</v>
      </c>
      <c r="C914" s="14">
        <v>80</v>
      </c>
      <c r="D914" s="15">
        <v>11043.04</v>
      </c>
      <c r="E914" s="15">
        <f t="shared" si="70"/>
        <v>9358.50847457627</v>
      </c>
      <c r="F914" s="16">
        <f t="shared" si="71"/>
        <v>1684.53152542373</v>
      </c>
      <c r="G914" s="16">
        <f t="shared" si="72"/>
        <v>116.981355932203</v>
      </c>
      <c r="H914" s="16">
        <f t="shared" si="73"/>
        <v>21.0566440677966</v>
      </c>
      <c r="I914" s="16">
        <f t="shared" si="74"/>
        <v>95.9247118644064</v>
      </c>
    </row>
    <row r="915" spans="1:9">
      <c r="A915" s="13" t="s">
        <v>926</v>
      </c>
      <c r="B915" s="13" t="s">
        <v>16</v>
      </c>
      <c r="C915" s="14">
        <v>3061</v>
      </c>
      <c r="D915" s="15">
        <v>102029.14</v>
      </c>
      <c r="E915" s="15">
        <f t="shared" si="70"/>
        <v>86465.3728813559</v>
      </c>
      <c r="F915" s="16">
        <f t="shared" si="71"/>
        <v>15563.7671186441</v>
      </c>
      <c r="G915" s="16">
        <f t="shared" si="72"/>
        <v>28.247426619195</v>
      </c>
      <c r="H915" s="16">
        <f t="shared" si="73"/>
        <v>5.0845367914551</v>
      </c>
      <c r="I915" s="16">
        <f t="shared" si="74"/>
        <v>23.1628898277399</v>
      </c>
    </row>
    <row r="916" spans="1:9">
      <c r="A916" s="13" t="s">
        <v>927</v>
      </c>
      <c r="B916" s="13" t="s">
        <v>16</v>
      </c>
      <c r="C916" s="14">
        <v>6341</v>
      </c>
      <c r="D916" s="15">
        <v>90462.107</v>
      </c>
      <c r="E916" s="15">
        <f t="shared" si="70"/>
        <v>76662.8025423729</v>
      </c>
      <c r="F916" s="16">
        <f t="shared" si="71"/>
        <v>13799.3044576271</v>
      </c>
      <c r="G916" s="16">
        <f t="shared" si="72"/>
        <v>12.0900177483635</v>
      </c>
      <c r="H916" s="16">
        <f t="shared" si="73"/>
        <v>2.17620319470543</v>
      </c>
      <c r="I916" s="16">
        <f t="shared" si="74"/>
        <v>9.91381455365807</v>
      </c>
    </row>
    <row r="917" spans="1:9">
      <c r="A917" s="13" t="s">
        <v>928</v>
      </c>
      <c r="B917" s="13" t="s">
        <v>16</v>
      </c>
      <c r="C917" s="14">
        <v>380</v>
      </c>
      <c r="D917" s="15">
        <v>12942.36</v>
      </c>
      <c r="E917" s="15">
        <f t="shared" si="70"/>
        <v>10968.1016949153</v>
      </c>
      <c r="F917" s="16">
        <f t="shared" si="71"/>
        <v>1974.25830508475</v>
      </c>
      <c r="G917" s="16">
        <f t="shared" si="72"/>
        <v>28.8634255129349</v>
      </c>
      <c r="H917" s="16">
        <f t="shared" si="73"/>
        <v>5.19541659232828</v>
      </c>
      <c r="I917" s="16">
        <f t="shared" si="74"/>
        <v>23.6680089206066</v>
      </c>
    </row>
    <row r="918" spans="1:9">
      <c r="A918" s="13" t="s">
        <v>929</v>
      </c>
      <c r="B918" s="13" t="s">
        <v>16</v>
      </c>
      <c r="C918" s="14">
        <v>300</v>
      </c>
      <c r="D918" s="15">
        <v>9807.8</v>
      </c>
      <c r="E918" s="15">
        <f t="shared" si="70"/>
        <v>8311.69491525424</v>
      </c>
      <c r="F918" s="16">
        <f t="shared" si="71"/>
        <v>1496.10508474576</v>
      </c>
      <c r="G918" s="16">
        <f t="shared" si="72"/>
        <v>27.7056497175141</v>
      </c>
      <c r="H918" s="16">
        <f t="shared" si="73"/>
        <v>4.98701694915254</v>
      </c>
      <c r="I918" s="16">
        <f t="shared" si="74"/>
        <v>22.7186327683616</v>
      </c>
    </row>
    <row r="919" spans="1:9">
      <c r="A919" s="13" t="s">
        <v>930</v>
      </c>
      <c r="B919" s="13" t="s">
        <v>16</v>
      </c>
      <c r="C919" s="14">
        <v>110</v>
      </c>
      <c r="D919" s="15">
        <v>5841.73</v>
      </c>
      <c r="E919" s="15">
        <f t="shared" si="70"/>
        <v>4950.6186440678</v>
      </c>
      <c r="F919" s="16">
        <f t="shared" si="71"/>
        <v>891.111355932203</v>
      </c>
      <c r="G919" s="16">
        <f t="shared" si="72"/>
        <v>45.00562403698</v>
      </c>
      <c r="H919" s="16">
        <f t="shared" si="73"/>
        <v>8.10101232665639</v>
      </c>
      <c r="I919" s="16">
        <f t="shared" si="74"/>
        <v>36.9046117103236</v>
      </c>
    </row>
    <row r="920" spans="1:9">
      <c r="A920" s="13" t="s">
        <v>931</v>
      </c>
      <c r="B920" s="13" t="s">
        <v>16</v>
      </c>
      <c r="C920" s="14">
        <v>1780</v>
      </c>
      <c r="D920" s="15">
        <v>71471.38</v>
      </c>
      <c r="E920" s="15">
        <f t="shared" si="70"/>
        <v>60568.9661016949</v>
      </c>
      <c r="F920" s="16">
        <f t="shared" si="71"/>
        <v>10902.4138983051</v>
      </c>
      <c r="G920" s="16">
        <f t="shared" si="72"/>
        <v>34.027509045896</v>
      </c>
      <c r="H920" s="16">
        <f t="shared" si="73"/>
        <v>6.12495162826128</v>
      </c>
      <c r="I920" s="16">
        <f t="shared" si="74"/>
        <v>27.9025574176347</v>
      </c>
    </row>
    <row r="921" spans="1:9">
      <c r="A921" s="13" t="s">
        <v>932</v>
      </c>
      <c r="B921" s="13" t="s">
        <v>16</v>
      </c>
      <c r="C921" s="14">
        <v>50</v>
      </c>
      <c r="D921" s="15">
        <v>3594.05</v>
      </c>
      <c r="E921" s="15">
        <f t="shared" si="70"/>
        <v>3045.80508474576</v>
      </c>
      <c r="F921" s="16">
        <f t="shared" si="71"/>
        <v>548.244915254237</v>
      </c>
      <c r="G921" s="16">
        <f t="shared" si="72"/>
        <v>60.9161016949152</v>
      </c>
      <c r="H921" s="16">
        <f t="shared" si="73"/>
        <v>10.9648983050847</v>
      </c>
      <c r="I921" s="16">
        <f t="shared" si="74"/>
        <v>49.9512033898305</v>
      </c>
    </row>
    <row r="922" spans="1:9">
      <c r="A922" s="13" t="s">
        <v>933</v>
      </c>
      <c r="B922" s="13" t="s">
        <v>16</v>
      </c>
      <c r="C922" s="14">
        <v>40</v>
      </c>
      <c r="D922" s="15">
        <v>2149.24</v>
      </c>
      <c r="E922" s="15">
        <f t="shared" si="70"/>
        <v>1821.38983050847</v>
      </c>
      <c r="F922" s="16">
        <f t="shared" si="71"/>
        <v>327.850169491525</v>
      </c>
      <c r="G922" s="16">
        <f t="shared" si="72"/>
        <v>45.5347457627119</v>
      </c>
      <c r="H922" s="16">
        <f t="shared" si="73"/>
        <v>8.19625423728813</v>
      </c>
      <c r="I922" s="16">
        <f t="shared" si="74"/>
        <v>37.3384915254238</v>
      </c>
    </row>
    <row r="923" spans="1:9">
      <c r="A923" s="13" t="s">
        <v>934</v>
      </c>
      <c r="B923" s="13" t="s">
        <v>16</v>
      </c>
      <c r="C923" s="14">
        <v>80</v>
      </c>
      <c r="D923" s="15">
        <v>4861.04</v>
      </c>
      <c r="E923" s="15">
        <f t="shared" si="70"/>
        <v>4119.52542372881</v>
      </c>
      <c r="F923" s="16">
        <f t="shared" si="71"/>
        <v>741.514576271186</v>
      </c>
      <c r="G923" s="16">
        <f t="shared" si="72"/>
        <v>51.4940677966102</v>
      </c>
      <c r="H923" s="16">
        <f t="shared" si="73"/>
        <v>9.26893220338983</v>
      </c>
      <c r="I923" s="16">
        <f t="shared" si="74"/>
        <v>42.2251355932204</v>
      </c>
    </row>
    <row r="924" spans="1:9">
      <c r="A924" s="13" t="s">
        <v>935</v>
      </c>
      <c r="B924" s="13" t="s">
        <v>16</v>
      </c>
      <c r="C924" s="14">
        <v>40</v>
      </c>
      <c r="D924" s="15">
        <v>2551.54</v>
      </c>
      <c r="E924" s="15">
        <f t="shared" si="70"/>
        <v>2162.32203389831</v>
      </c>
      <c r="F924" s="16">
        <f t="shared" si="71"/>
        <v>389.217966101695</v>
      </c>
      <c r="G924" s="16">
        <f t="shared" si="72"/>
        <v>54.0580508474576</v>
      </c>
      <c r="H924" s="16">
        <f t="shared" si="73"/>
        <v>9.73044915254237</v>
      </c>
      <c r="I924" s="16">
        <f t="shared" si="74"/>
        <v>44.3276016949152</v>
      </c>
    </row>
    <row r="925" spans="1:9">
      <c r="A925" s="13" t="s">
        <v>936</v>
      </c>
      <c r="B925" s="13" t="s">
        <v>16</v>
      </c>
      <c r="C925" s="14">
        <v>50</v>
      </c>
      <c r="D925" s="15">
        <v>6472.55</v>
      </c>
      <c r="E925" s="15">
        <f t="shared" si="70"/>
        <v>5485.21186440678</v>
      </c>
      <c r="F925" s="16">
        <f t="shared" si="71"/>
        <v>987.33813559322</v>
      </c>
      <c r="G925" s="16">
        <f t="shared" si="72"/>
        <v>109.704237288136</v>
      </c>
      <c r="H925" s="16">
        <f t="shared" si="73"/>
        <v>19.7467627118644</v>
      </c>
      <c r="I925" s="16">
        <f t="shared" si="74"/>
        <v>89.9574745762716</v>
      </c>
    </row>
    <row r="926" spans="1:9">
      <c r="A926" s="13" t="s">
        <v>937</v>
      </c>
      <c r="B926" s="13" t="s">
        <v>16</v>
      </c>
      <c r="C926" s="14">
        <v>20484</v>
      </c>
      <c r="D926" s="15">
        <v>309680.576</v>
      </c>
      <c r="E926" s="15">
        <f t="shared" si="70"/>
        <v>262441.166101695</v>
      </c>
      <c r="F926" s="16">
        <f t="shared" si="71"/>
        <v>47239.4098983051</v>
      </c>
      <c r="G926" s="16">
        <f t="shared" si="72"/>
        <v>12.8120077183018</v>
      </c>
      <c r="H926" s="16">
        <f t="shared" si="73"/>
        <v>2.30616138929433</v>
      </c>
      <c r="I926" s="16">
        <f t="shared" si="74"/>
        <v>10.5058463290075</v>
      </c>
    </row>
    <row r="927" spans="1:9">
      <c r="A927" s="13" t="s">
        <v>938</v>
      </c>
      <c r="B927" s="13" t="s">
        <v>16</v>
      </c>
      <c r="C927" s="14">
        <v>280</v>
      </c>
      <c r="D927" s="15">
        <v>12104.8</v>
      </c>
      <c r="E927" s="15">
        <f t="shared" si="70"/>
        <v>10258.3050847458</v>
      </c>
      <c r="F927" s="16">
        <f t="shared" si="71"/>
        <v>1846.49491525424</v>
      </c>
      <c r="G927" s="16">
        <f t="shared" si="72"/>
        <v>36.636803874092</v>
      </c>
      <c r="H927" s="16">
        <f t="shared" si="73"/>
        <v>6.59462469733656</v>
      </c>
      <c r="I927" s="16">
        <f t="shared" si="74"/>
        <v>30.0421791767554</v>
      </c>
    </row>
    <row r="928" spans="1:9">
      <c r="A928" s="13" t="s">
        <v>939</v>
      </c>
      <c r="B928" s="13" t="s">
        <v>16</v>
      </c>
      <c r="C928" s="14">
        <v>50</v>
      </c>
      <c r="D928" s="15">
        <v>3339.65</v>
      </c>
      <c r="E928" s="15">
        <f t="shared" si="70"/>
        <v>2830.21186440678</v>
      </c>
      <c r="F928" s="16">
        <f t="shared" si="71"/>
        <v>509.43813559322</v>
      </c>
      <c r="G928" s="16">
        <f t="shared" si="72"/>
        <v>56.6042372881356</v>
      </c>
      <c r="H928" s="16">
        <f t="shared" si="73"/>
        <v>10.1887627118644</v>
      </c>
      <c r="I928" s="16">
        <f t="shared" si="74"/>
        <v>46.4154745762712</v>
      </c>
    </row>
    <row r="929" spans="1:9">
      <c r="A929" s="13" t="s">
        <v>940</v>
      </c>
      <c r="B929" s="13" t="s">
        <v>16</v>
      </c>
      <c r="C929" s="14">
        <v>180</v>
      </c>
      <c r="D929" s="15">
        <v>7903.96</v>
      </c>
      <c r="E929" s="15">
        <f t="shared" si="70"/>
        <v>6698.27118644068</v>
      </c>
      <c r="F929" s="16">
        <f t="shared" si="71"/>
        <v>1205.68881355932</v>
      </c>
      <c r="G929" s="16">
        <f t="shared" si="72"/>
        <v>37.2126177024482</v>
      </c>
      <c r="H929" s="16">
        <f t="shared" si="73"/>
        <v>6.69827118644068</v>
      </c>
      <c r="I929" s="16">
        <f t="shared" si="74"/>
        <v>30.5143465160075</v>
      </c>
    </row>
    <row r="930" spans="1:9">
      <c r="A930" s="13" t="s">
        <v>941</v>
      </c>
      <c r="B930" s="13" t="s">
        <v>16</v>
      </c>
      <c r="C930" s="14">
        <v>190</v>
      </c>
      <c r="D930" s="15">
        <v>11428.39</v>
      </c>
      <c r="E930" s="15">
        <f t="shared" si="70"/>
        <v>9685.07627118644</v>
      </c>
      <c r="F930" s="16">
        <f t="shared" si="71"/>
        <v>1743.31372881356</v>
      </c>
      <c r="G930" s="16">
        <f t="shared" si="72"/>
        <v>50.9740856378234</v>
      </c>
      <c r="H930" s="16">
        <f t="shared" si="73"/>
        <v>9.17533541480821</v>
      </c>
      <c r="I930" s="16">
        <f t="shared" si="74"/>
        <v>41.7987502230152</v>
      </c>
    </row>
    <row r="931" spans="1:9">
      <c r="A931" s="13" t="s">
        <v>942</v>
      </c>
      <c r="B931" s="13" t="s">
        <v>16</v>
      </c>
      <c r="C931" s="14">
        <v>4529</v>
      </c>
      <c r="D931" s="15">
        <v>215043.756</v>
      </c>
      <c r="E931" s="15">
        <f t="shared" si="70"/>
        <v>182240.471186441</v>
      </c>
      <c r="F931" s="16">
        <f t="shared" si="71"/>
        <v>32803.2848135593</v>
      </c>
      <c r="G931" s="16">
        <f t="shared" si="72"/>
        <v>40.2385672745508</v>
      </c>
      <c r="H931" s="16">
        <f t="shared" si="73"/>
        <v>7.24294210941915</v>
      </c>
      <c r="I931" s="16">
        <f t="shared" si="74"/>
        <v>32.9956251651317</v>
      </c>
    </row>
    <row r="932" spans="1:9">
      <c r="A932" s="13" t="s">
        <v>943</v>
      </c>
      <c r="B932" s="13" t="s">
        <v>16</v>
      </c>
      <c r="C932" s="14">
        <v>260</v>
      </c>
      <c r="D932" s="15">
        <v>19451.88</v>
      </c>
      <c r="E932" s="15">
        <f t="shared" si="70"/>
        <v>16484.6440677966</v>
      </c>
      <c r="F932" s="16">
        <f t="shared" si="71"/>
        <v>2967.23593220339</v>
      </c>
      <c r="G932" s="16">
        <f t="shared" si="72"/>
        <v>63.4024771838331</v>
      </c>
      <c r="H932" s="16">
        <f t="shared" si="73"/>
        <v>11.41244589309</v>
      </c>
      <c r="I932" s="16">
        <f t="shared" si="74"/>
        <v>51.9900312907431</v>
      </c>
    </row>
    <row r="933" spans="1:9">
      <c r="A933" s="13" t="s">
        <v>944</v>
      </c>
      <c r="B933" s="13" t="s">
        <v>16</v>
      </c>
      <c r="C933" s="14">
        <v>20</v>
      </c>
      <c r="D933" s="15">
        <v>1512.56</v>
      </c>
      <c r="E933" s="15">
        <f t="shared" si="70"/>
        <v>1281.83050847458</v>
      </c>
      <c r="F933" s="16">
        <f t="shared" si="71"/>
        <v>230.729491525424</v>
      </c>
      <c r="G933" s="16">
        <f t="shared" si="72"/>
        <v>64.0915254237288</v>
      </c>
      <c r="H933" s="16">
        <f t="shared" si="73"/>
        <v>11.5364745762712</v>
      </c>
      <c r="I933" s="16">
        <f t="shared" si="74"/>
        <v>52.5550508474576</v>
      </c>
    </row>
    <row r="934" spans="1:9">
      <c r="A934" s="13" t="s">
        <v>945</v>
      </c>
      <c r="B934" s="13" t="s">
        <v>16</v>
      </c>
      <c r="C934" s="14">
        <v>10</v>
      </c>
      <c r="D934" s="15">
        <v>1565.56</v>
      </c>
      <c r="E934" s="15">
        <f t="shared" si="70"/>
        <v>1326.74576271186</v>
      </c>
      <c r="F934" s="16">
        <f t="shared" si="71"/>
        <v>238.814237288136</v>
      </c>
      <c r="G934" s="16">
        <f t="shared" si="72"/>
        <v>132.674576271186</v>
      </c>
      <c r="H934" s="16">
        <f t="shared" si="73"/>
        <v>23.8814237288136</v>
      </c>
      <c r="I934" s="16">
        <f t="shared" si="74"/>
        <v>108.793152542372</v>
      </c>
    </row>
    <row r="935" spans="1:9">
      <c r="A935" s="13" t="s">
        <v>946</v>
      </c>
      <c r="B935" s="13" t="s">
        <v>16</v>
      </c>
      <c r="C935" s="14">
        <v>72</v>
      </c>
      <c r="D935" s="15">
        <v>7569.828</v>
      </c>
      <c r="E935" s="15">
        <f t="shared" si="70"/>
        <v>6415.10847457627</v>
      </c>
      <c r="F935" s="16">
        <f t="shared" si="71"/>
        <v>1154.71952542373</v>
      </c>
      <c r="G935" s="16">
        <f t="shared" si="72"/>
        <v>89.0987288135593</v>
      </c>
      <c r="H935" s="16">
        <f t="shared" si="73"/>
        <v>16.0377711864407</v>
      </c>
      <c r="I935" s="16">
        <f t="shared" si="74"/>
        <v>73.0609576271186</v>
      </c>
    </row>
    <row r="936" spans="1:9">
      <c r="A936" s="13" t="s">
        <v>947</v>
      </c>
      <c r="B936" s="13" t="s">
        <v>16</v>
      </c>
      <c r="C936" s="14">
        <v>48</v>
      </c>
      <c r="D936" s="15">
        <v>5088.96</v>
      </c>
      <c r="E936" s="15">
        <f t="shared" si="70"/>
        <v>4312.6779661017</v>
      </c>
      <c r="F936" s="16">
        <f t="shared" si="71"/>
        <v>776.282033898305</v>
      </c>
      <c r="G936" s="16">
        <f t="shared" si="72"/>
        <v>89.8474576271187</v>
      </c>
      <c r="H936" s="16">
        <f t="shared" si="73"/>
        <v>16.1725423728814</v>
      </c>
      <c r="I936" s="16">
        <f t="shared" si="74"/>
        <v>73.6749152542373</v>
      </c>
    </row>
    <row r="937" spans="1:9">
      <c r="A937" s="13" t="s">
        <v>948</v>
      </c>
      <c r="B937" s="13" t="s">
        <v>16</v>
      </c>
      <c r="C937" s="14">
        <v>121</v>
      </c>
      <c r="D937" s="15">
        <v>7224.4</v>
      </c>
      <c r="E937" s="15">
        <f t="shared" si="70"/>
        <v>6122.37288135593</v>
      </c>
      <c r="F937" s="16">
        <f t="shared" si="71"/>
        <v>1102.02711864407</v>
      </c>
      <c r="G937" s="16">
        <f t="shared" si="72"/>
        <v>50.5981229864127</v>
      </c>
      <c r="H937" s="16">
        <f t="shared" si="73"/>
        <v>9.10766213755428</v>
      </c>
      <c r="I937" s="16">
        <f t="shared" si="74"/>
        <v>41.4904608488584</v>
      </c>
    </row>
    <row r="938" spans="1:9">
      <c r="A938" s="13" t="s">
        <v>949</v>
      </c>
      <c r="B938" s="13" t="s">
        <v>16</v>
      </c>
      <c r="C938" s="14">
        <v>70</v>
      </c>
      <c r="D938" s="15">
        <v>23375.41</v>
      </c>
      <c r="E938" s="15">
        <f t="shared" si="70"/>
        <v>19809.6694915254</v>
      </c>
      <c r="F938" s="16">
        <f t="shared" si="71"/>
        <v>3565.74050847458</v>
      </c>
      <c r="G938" s="16">
        <f t="shared" si="72"/>
        <v>282.995278450363</v>
      </c>
      <c r="H938" s="16">
        <f t="shared" si="73"/>
        <v>50.9391501210654</v>
      </c>
      <c r="I938" s="16">
        <f t="shared" si="74"/>
        <v>232.056128329298</v>
      </c>
    </row>
    <row r="939" spans="1:9">
      <c r="A939" s="13" t="s">
        <v>950</v>
      </c>
      <c r="B939" s="13" t="s">
        <v>16</v>
      </c>
      <c r="C939" s="14">
        <v>2761</v>
      </c>
      <c r="D939" s="15">
        <v>369260.095</v>
      </c>
      <c r="E939" s="15">
        <f t="shared" si="70"/>
        <v>312932.283898305</v>
      </c>
      <c r="F939" s="16">
        <f t="shared" si="71"/>
        <v>56327.8111016949</v>
      </c>
      <c r="G939" s="16">
        <f t="shared" si="72"/>
        <v>113.340196993229</v>
      </c>
      <c r="H939" s="16">
        <f t="shared" si="73"/>
        <v>20.4012354587812</v>
      </c>
      <c r="I939" s="16">
        <f t="shared" si="74"/>
        <v>92.9389615344478</v>
      </c>
    </row>
    <row r="940" spans="1:9">
      <c r="A940" s="13" t="s">
        <v>951</v>
      </c>
      <c r="B940" s="13" t="s">
        <v>16</v>
      </c>
      <c r="C940" s="14">
        <v>820</v>
      </c>
      <c r="D940" s="15">
        <v>119739.09</v>
      </c>
      <c r="E940" s="15">
        <f t="shared" si="70"/>
        <v>101473.805084746</v>
      </c>
      <c r="F940" s="16">
        <f t="shared" si="71"/>
        <v>18265.2849152542</v>
      </c>
      <c r="G940" s="16">
        <f t="shared" si="72"/>
        <v>123.748542786275</v>
      </c>
      <c r="H940" s="16">
        <f t="shared" si="73"/>
        <v>22.2747377015296</v>
      </c>
      <c r="I940" s="16">
        <f t="shared" si="74"/>
        <v>101.473805084745</v>
      </c>
    </row>
    <row r="941" spans="1:9">
      <c r="A941" s="13" t="s">
        <v>952</v>
      </c>
      <c r="B941" s="13" t="s">
        <v>16</v>
      </c>
      <c r="C941" s="14">
        <v>41980</v>
      </c>
      <c r="D941" s="15">
        <v>319823.08</v>
      </c>
      <c r="E941" s="15">
        <f t="shared" si="70"/>
        <v>271036.508474576</v>
      </c>
      <c r="F941" s="16">
        <f t="shared" si="71"/>
        <v>48786.5715254237</v>
      </c>
      <c r="G941" s="16">
        <f t="shared" si="72"/>
        <v>6.45632464208138</v>
      </c>
      <c r="H941" s="16">
        <f t="shared" si="73"/>
        <v>1.16213843557465</v>
      </c>
      <c r="I941" s="16">
        <f t="shared" si="74"/>
        <v>5.29418620650673</v>
      </c>
    </row>
    <row r="942" spans="1:9">
      <c r="A942" s="13" t="s">
        <v>953</v>
      </c>
      <c r="B942" s="13" t="s">
        <v>16</v>
      </c>
      <c r="C942" s="14">
        <v>5</v>
      </c>
      <c r="D942" s="15">
        <v>1758.03</v>
      </c>
      <c r="E942" s="15">
        <f t="shared" si="70"/>
        <v>1489.85593220339</v>
      </c>
      <c r="F942" s="16">
        <f t="shared" si="71"/>
        <v>268.17406779661</v>
      </c>
      <c r="G942" s="16">
        <f t="shared" si="72"/>
        <v>297.971186440678</v>
      </c>
      <c r="H942" s="16">
        <f t="shared" si="73"/>
        <v>53.634813559322</v>
      </c>
      <c r="I942" s="16">
        <f t="shared" si="74"/>
        <v>244.336372881356</v>
      </c>
    </row>
    <row r="943" spans="1:9">
      <c r="A943" s="13" t="s">
        <v>954</v>
      </c>
      <c r="B943" s="13" t="s">
        <v>16</v>
      </c>
      <c r="C943" s="14">
        <v>-3</v>
      </c>
      <c r="D943" s="15">
        <v>-1613.736</v>
      </c>
      <c r="E943" s="15">
        <f t="shared" si="70"/>
        <v>-1367.57288135593</v>
      </c>
      <c r="F943" s="16">
        <f t="shared" si="71"/>
        <v>-246.163118644068</v>
      </c>
      <c r="G943" s="16">
        <f t="shared" si="72"/>
        <v>455.857627118644</v>
      </c>
      <c r="H943" s="16">
        <f t="shared" si="73"/>
        <v>82.0543728813559</v>
      </c>
      <c r="I943" s="16">
        <f t="shared" si="74"/>
        <v>373.803254237288</v>
      </c>
    </row>
    <row r="944" spans="1:9">
      <c r="A944" s="13" t="s">
        <v>955</v>
      </c>
      <c r="B944" s="13" t="s">
        <v>16</v>
      </c>
      <c r="C944" s="14">
        <v>-5</v>
      </c>
      <c r="D944" s="15">
        <v>-2689.56</v>
      </c>
      <c r="E944" s="15">
        <f t="shared" si="70"/>
        <v>-2279.28813559322</v>
      </c>
      <c r="F944" s="16">
        <f t="shared" si="71"/>
        <v>-410.27186440678</v>
      </c>
      <c r="G944" s="16">
        <f t="shared" si="72"/>
        <v>455.857627118644</v>
      </c>
      <c r="H944" s="16">
        <f t="shared" si="73"/>
        <v>82.0543728813559</v>
      </c>
      <c r="I944" s="16">
        <f t="shared" si="74"/>
        <v>373.803254237288</v>
      </c>
    </row>
    <row r="945" spans="1:9">
      <c r="A945" s="13" t="s">
        <v>956</v>
      </c>
      <c r="B945" s="13" t="s">
        <v>16</v>
      </c>
      <c r="C945" s="14">
        <v>-5</v>
      </c>
      <c r="D945" s="15">
        <v>-3450.3</v>
      </c>
      <c r="E945" s="15">
        <f t="shared" si="70"/>
        <v>-2923.98305084746</v>
      </c>
      <c r="F945" s="16">
        <f t="shared" si="71"/>
        <v>-526.316949152542</v>
      </c>
      <c r="G945" s="16">
        <f t="shared" si="72"/>
        <v>584.796610169491</v>
      </c>
      <c r="H945" s="16">
        <f t="shared" si="73"/>
        <v>105.263389830508</v>
      </c>
      <c r="I945" s="16">
        <f t="shared" si="74"/>
        <v>479.533220338983</v>
      </c>
    </row>
    <row r="946" spans="1:9">
      <c r="A946" s="13" t="s">
        <v>957</v>
      </c>
      <c r="B946" s="13" t="s">
        <v>16</v>
      </c>
      <c r="C946" s="14">
        <v>-4</v>
      </c>
      <c r="D946" s="15">
        <v>-2760.24</v>
      </c>
      <c r="E946" s="15">
        <f t="shared" si="70"/>
        <v>-2339.18644067797</v>
      </c>
      <c r="F946" s="16">
        <f t="shared" si="71"/>
        <v>-421.053559322034</v>
      </c>
      <c r="G946" s="16">
        <f t="shared" si="72"/>
        <v>584.796610169491</v>
      </c>
      <c r="H946" s="16">
        <f t="shared" si="73"/>
        <v>105.263389830508</v>
      </c>
      <c r="I946" s="16">
        <f t="shared" si="74"/>
        <v>479.533220338983</v>
      </c>
    </row>
    <row r="947" spans="1:9">
      <c r="A947" s="13" t="s">
        <v>958</v>
      </c>
      <c r="B947" s="13" t="s">
        <v>16</v>
      </c>
      <c r="C947" s="14">
        <v>-5</v>
      </c>
      <c r="D947" s="15">
        <v>-3450.3</v>
      </c>
      <c r="E947" s="15">
        <f t="shared" si="70"/>
        <v>-2923.98305084746</v>
      </c>
      <c r="F947" s="16">
        <f t="shared" si="71"/>
        <v>-526.316949152542</v>
      </c>
      <c r="G947" s="16">
        <f t="shared" si="72"/>
        <v>584.796610169491</v>
      </c>
      <c r="H947" s="16">
        <f t="shared" si="73"/>
        <v>105.263389830508</v>
      </c>
      <c r="I947" s="16">
        <f t="shared" si="74"/>
        <v>479.533220338983</v>
      </c>
    </row>
    <row r="948" spans="1:9">
      <c r="A948" s="13" t="s">
        <v>959</v>
      </c>
      <c r="B948" s="13" t="s">
        <v>16</v>
      </c>
      <c r="C948" s="14">
        <v>-10</v>
      </c>
      <c r="D948" s="15">
        <v>-1607.04</v>
      </c>
      <c r="E948" s="15">
        <f t="shared" si="70"/>
        <v>-1361.89830508475</v>
      </c>
      <c r="F948" s="16">
        <f t="shared" si="71"/>
        <v>-245.141694915254</v>
      </c>
      <c r="G948" s="16">
        <f t="shared" si="72"/>
        <v>136.189830508475</v>
      </c>
      <c r="H948" s="16">
        <f t="shared" si="73"/>
        <v>24.5141694915254</v>
      </c>
      <c r="I948" s="16">
        <f t="shared" si="74"/>
        <v>111.67566101695</v>
      </c>
    </row>
    <row r="949" spans="1:9">
      <c r="A949" s="13" t="s">
        <v>960</v>
      </c>
      <c r="B949" s="13" t="s">
        <v>16</v>
      </c>
      <c r="C949" s="14">
        <v>93</v>
      </c>
      <c r="D949" s="15">
        <v>13121.632</v>
      </c>
      <c r="E949" s="15">
        <f t="shared" si="70"/>
        <v>11120.0271186441</v>
      </c>
      <c r="F949" s="16">
        <f t="shared" si="71"/>
        <v>2001.60488135593</v>
      </c>
      <c r="G949" s="16">
        <f t="shared" si="72"/>
        <v>119.570184071442</v>
      </c>
      <c r="H949" s="16">
        <f t="shared" si="73"/>
        <v>21.5226331328595</v>
      </c>
      <c r="I949" s="16">
        <f t="shared" si="74"/>
        <v>98.0475509385825</v>
      </c>
    </row>
    <row r="950" spans="1:9">
      <c r="A950" s="13" t="s">
        <v>961</v>
      </c>
      <c r="B950" s="13" t="s">
        <v>16</v>
      </c>
      <c r="C950" s="14">
        <v>30</v>
      </c>
      <c r="D950" s="15">
        <v>4183.02</v>
      </c>
      <c r="E950" s="15">
        <f t="shared" si="70"/>
        <v>3544.93220338983</v>
      </c>
      <c r="F950" s="16">
        <f t="shared" si="71"/>
        <v>638.08779661017</v>
      </c>
      <c r="G950" s="16">
        <f t="shared" si="72"/>
        <v>118.164406779661</v>
      </c>
      <c r="H950" s="16">
        <f t="shared" si="73"/>
        <v>21.269593220339</v>
      </c>
      <c r="I950" s="16">
        <f t="shared" si="74"/>
        <v>96.894813559322</v>
      </c>
    </row>
    <row r="951" spans="1:9">
      <c r="A951" s="13" t="s">
        <v>962</v>
      </c>
      <c r="B951" s="13" t="s">
        <v>16</v>
      </c>
      <c r="C951" s="14">
        <v>0</v>
      </c>
      <c r="D951" s="15">
        <v>-383.5</v>
      </c>
      <c r="E951" s="15">
        <f t="shared" si="70"/>
        <v>-325</v>
      </c>
      <c r="F951" s="16">
        <f t="shared" si="71"/>
        <v>-58.5</v>
      </c>
      <c r="G951" s="16" t="e">
        <f t="shared" si="72"/>
        <v>#DIV/0!</v>
      </c>
      <c r="H951" s="16" t="e">
        <f t="shared" si="73"/>
        <v>#DIV/0!</v>
      </c>
      <c r="I951" s="16" t="e">
        <f t="shared" si="74"/>
        <v>#DIV/0!</v>
      </c>
    </row>
    <row r="952" spans="1:9">
      <c r="A952" s="13" t="s">
        <v>963</v>
      </c>
      <c r="B952" s="13" t="s">
        <v>16</v>
      </c>
      <c r="C952" s="14">
        <v>2</v>
      </c>
      <c r="D952" s="15">
        <v>458.304</v>
      </c>
      <c r="E952" s="15">
        <f t="shared" si="70"/>
        <v>388.393220338983</v>
      </c>
      <c r="F952" s="16">
        <f t="shared" si="71"/>
        <v>69.9107796610169</v>
      </c>
      <c r="G952" s="16">
        <f t="shared" si="72"/>
        <v>194.196610169491</v>
      </c>
      <c r="H952" s="16">
        <f t="shared" si="73"/>
        <v>34.9553898305085</v>
      </c>
      <c r="I952" s="16">
        <f t="shared" si="74"/>
        <v>159.241220338983</v>
      </c>
    </row>
    <row r="953" spans="1:9">
      <c r="A953" s="13" t="s">
        <v>964</v>
      </c>
      <c r="B953" s="13" t="s">
        <v>16</v>
      </c>
      <c r="C953" s="14">
        <v>30</v>
      </c>
      <c r="D953" s="15">
        <v>6074.76</v>
      </c>
      <c r="E953" s="15">
        <f t="shared" si="70"/>
        <v>5148.10169491525</v>
      </c>
      <c r="F953" s="16">
        <f t="shared" si="71"/>
        <v>926.658305084746</v>
      </c>
      <c r="G953" s="16">
        <f t="shared" si="72"/>
        <v>171.603389830508</v>
      </c>
      <c r="H953" s="16">
        <f t="shared" si="73"/>
        <v>30.8886101694915</v>
      </c>
      <c r="I953" s="16">
        <f t="shared" si="74"/>
        <v>140.714779661017</v>
      </c>
    </row>
    <row r="954" spans="1:9">
      <c r="A954" s="13" t="s">
        <v>965</v>
      </c>
      <c r="B954" s="13" t="s">
        <v>16</v>
      </c>
      <c r="C954" s="14">
        <v>-10</v>
      </c>
      <c r="D954" s="15">
        <v>-2897.88</v>
      </c>
      <c r="E954" s="15">
        <f t="shared" si="70"/>
        <v>-2455.83050847458</v>
      </c>
      <c r="F954" s="16">
        <f t="shared" si="71"/>
        <v>-442.049491525424</v>
      </c>
      <c r="G954" s="16">
        <f t="shared" si="72"/>
        <v>245.583050847458</v>
      </c>
      <c r="H954" s="16">
        <f t="shared" si="73"/>
        <v>44.2049491525424</v>
      </c>
      <c r="I954" s="16">
        <f t="shared" si="74"/>
        <v>201.378101694916</v>
      </c>
    </row>
    <row r="955" spans="1:9">
      <c r="A955" s="13" t="s">
        <v>966</v>
      </c>
      <c r="B955" s="13" t="s">
        <v>16</v>
      </c>
      <c r="C955" s="14">
        <v>50</v>
      </c>
      <c r="D955" s="15">
        <v>12612.85</v>
      </c>
      <c r="E955" s="15">
        <f t="shared" si="70"/>
        <v>10688.8559322034</v>
      </c>
      <c r="F955" s="16">
        <f t="shared" si="71"/>
        <v>1923.99406779661</v>
      </c>
      <c r="G955" s="16">
        <f t="shared" si="72"/>
        <v>213.777118644068</v>
      </c>
      <c r="H955" s="16">
        <f t="shared" si="73"/>
        <v>38.4798813559322</v>
      </c>
      <c r="I955" s="16">
        <f t="shared" si="74"/>
        <v>175.297237288136</v>
      </c>
    </row>
    <row r="956" spans="1:9">
      <c r="A956" s="13" t="s">
        <v>967</v>
      </c>
      <c r="B956" s="13" t="s">
        <v>16</v>
      </c>
      <c r="C956" s="14">
        <v>-10</v>
      </c>
      <c r="D956" s="15">
        <v>-3760.92</v>
      </c>
      <c r="E956" s="15">
        <f t="shared" si="70"/>
        <v>-3187.22033898305</v>
      </c>
      <c r="F956" s="16">
        <f t="shared" si="71"/>
        <v>-573.699661016949</v>
      </c>
      <c r="G956" s="16">
        <f t="shared" si="72"/>
        <v>318.722033898305</v>
      </c>
      <c r="H956" s="16">
        <f t="shared" si="73"/>
        <v>57.3699661016949</v>
      </c>
      <c r="I956" s="16">
        <f t="shared" si="74"/>
        <v>261.35206779661</v>
      </c>
    </row>
    <row r="957" spans="1:9">
      <c r="A957" s="13" t="s">
        <v>968</v>
      </c>
      <c r="B957" s="13" t="s">
        <v>16</v>
      </c>
      <c r="C957" s="14">
        <v>92</v>
      </c>
      <c r="D957" s="15">
        <v>29796.774</v>
      </c>
      <c r="E957" s="15">
        <f t="shared" si="70"/>
        <v>25251.5033898305</v>
      </c>
      <c r="F957" s="16">
        <f t="shared" si="71"/>
        <v>4545.27061016949</v>
      </c>
      <c r="G957" s="16">
        <f t="shared" si="72"/>
        <v>274.47286293294</v>
      </c>
      <c r="H957" s="16">
        <f t="shared" si="73"/>
        <v>49.4051153279293</v>
      </c>
      <c r="I957" s="16">
        <f t="shared" si="74"/>
        <v>225.067747605011</v>
      </c>
    </row>
    <row r="958" spans="1:9">
      <c r="A958" s="13" t="s">
        <v>969</v>
      </c>
      <c r="B958" s="13" t="s">
        <v>16</v>
      </c>
      <c r="C958" s="14">
        <v>50</v>
      </c>
      <c r="D958" s="15">
        <v>18129.4</v>
      </c>
      <c r="E958" s="15">
        <f t="shared" si="70"/>
        <v>15363.8983050847</v>
      </c>
      <c r="F958" s="16">
        <f t="shared" si="71"/>
        <v>2765.50169491525</v>
      </c>
      <c r="G958" s="16">
        <f t="shared" si="72"/>
        <v>307.277966101695</v>
      </c>
      <c r="H958" s="16">
        <f t="shared" si="73"/>
        <v>55.3100338983051</v>
      </c>
      <c r="I958" s="16">
        <f t="shared" si="74"/>
        <v>251.96793220339</v>
      </c>
    </row>
    <row r="959" spans="1:9">
      <c r="A959" s="13" t="s">
        <v>970</v>
      </c>
      <c r="B959" s="13" t="s">
        <v>16</v>
      </c>
      <c r="C959" s="14">
        <v>-10</v>
      </c>
      <c r="D959" s="15">
        <v>-4557</v>
      </c>
      <c r="E959" s="15">
        <f t="shared" si="70"/>
        <v>-3861.86440677966</v>
      </c>
      <c r="F959" s="16">
        <f t="shared" si="71"/>
        <v>-695.135593220339</v>
      </c>
      <c r="G959" s="16">
        <f t="shared" si="72"/>
        <v>386.186440677966</v>
      </c>
      <c r="H959" s="16">
        <f t="shared" si="73"/>
        <v>69.5135593220339</v>
      </c>
      <c r="I959" s="16">
        <f t="shared" si="74"/>
        <v>316.672881355932</v>
      </c>
    </row>
    <row r="960" spans="1:9">
      <c r="A960" s="13" t="s">
        <v>971</v>
      </c>
      <c r="B960" s="13" t="s">
        <v>16</v>
      </c>
      <c r="C960" s="14">
        <v>-10</v>
      </c>
      <c r="D960" s="15">
        <v>-4557</v>
      </c>
      <c r="E960" s="15">
        <f t="shared" si="70"/>
        <v>-3861.86440677966</v>
      </c>
      <c r="F960" s="16">
        <f t="shared" si="71"/>
        <v>-695.135593220339</v>
      </c>
      <c r="G960" s="16">
        <f t="shared" si="72"/>
        <v>386.186440677966</v>
      </c>
      <c r="H960" s="16">
        <f t="shared" si="73"/>
        <v>69.5135593220339</v>
      </c>
      <c r="I960" s="16">
        <f t="shared" si="74"/>
        <v>316.672881355932</v>
      </c>
    </row>
    <row r="961" spans="1:9">
      <c r="A961" s="13" t="s">
        <v>972</v>
      </c>
      <c r="B961" s="13" t="s">
        <v>16</v>
      </c>
      <c r="C961" s="14">
        <v>-10</v>
      </c>
      <c r="D961" s="15">
        <v>-4557</v>
      </c>
      <c r="E961" s="15">
        <f t="shared" si="70"/>
        <v>-3861.86440677966</v>
      </c>
      <c r="F961" s="16">
        <f t="shared" si="71"/>
        <v>-695.135593220339</v>
      </c>
      <c r="G961" s="16">
        <f t="shared" si="72"/>
        <v>386.186440677966</v>
      </c>
      <c r="H961" s="16">
        <f t="shared" si="73"/>
        <v>69.5135593220339</v>
      </c>
      <c r="I961" s="16">
        <f t="shared" si="74"/>
        <v>316.672881355932</v>
      </c>
    </row>
    <row r="962" spans="1:9">
      <c r="A962" s="13" t="s">
        <v>973</v>
      </c>
      <c r="B962" s="13" t="s">
        <v>16</v>
      </c>
      <c r="C962" s="14">
        <v>-10</v>
      </c>
      <c r="D962" s="15">
        <v>-4557</v>
      </c>
      <c r="E962" s="15">
        <f t="shared" si="70"/>
        <v>-3861.86440677966</v>
      </c>
      <c r="F962" s="16">
        <f t="shared" si="71"/>
        <v>-695.135593220339</v>
      </c>
      <c r="G962" s="16">
        <f t="shared" si="72"/>
        <v>386.186440677966</v>
      </c>
      <c r="H962" s="16">
        <f t="shared" si="73"/>
        <v>69.5135593220339</v>
      </c>
      <c r="I962" s="16">
        <f t="shared" si="74"/>
        <v>316.672881355932</v>
      </c>
    </row>
    <row r="963" spans="1:9">
      <c r="A963" s="13" t="s">
        <v>974</v>
      </c>
      <c r="B963" s="13" t="s">
        <v>16</v>
      </c>
      <c r="C963" s="14">
        <v>30</v>
      </c>
      <c r="D963" s="15">
        <v>11422.32</v>
      </c>
      <c r="E963" s="15">
        <f t="shared" si="70"/>
        <v>9679.93220338983</v>
      </c>
      <c r="F963" s="16">
        <f t="shared" si="71"/>
        <v>1742.38779661017</v>
      </c>
      <c r="G963" s="16">
        <f t="shared" si="72"/>
        <v>322.664406779661</v>
      </c>
      <c r="H963" s="16">
        <f t="shared" si="73"/>
        <v>58.079593220339</v>
      </c>
      <c r="I963" s="16">
        <f t="shared" si="74"/>
        <v>264.584813559322</v>
      </c>
    </row>
    <row r="964" spans="1:9">
      <c r="A964" s="13" t="s">
        <v>975</v>
      </c>
      <c r="B964" s="13" t="s">
        <v>16</v>
      </c>
      <c r="C964" s="14">
        <v>-10</v>
      </c>
      <c r="D964" s="15">
        <v>-4557</v>
      </c>
      <c r="E964" s="15">
        <f t="shared" si="70"/>
        <v>-3861.86440677966</v>
      </c>
      <c r="F964" s="16">
        <f t="shared" si="71"/>
        <v>-695.135593220339</v>
      </c>
      <c r="G964" s="16">
        <f t="shared" si="72"/>
        <v>386.186440677966</v>
      </c>
      <c r="H964" s="16">
        <f t="shared" si="73"/>
        <v>69.5135593220339</v>
      </c>
      <c r="I964" s="16">
        <f t="shared" si="74"/>
        <v>316.672881355932</v>
      </c>
    </row>
    <row r="965" spans="1:9">
      <c r="A965" s="13" t="s">
        <v>976</v>
      </c>
      <c r="B965" s="13" t="s">
        <v>16</v>
      </c>
      <c r="C965" s="14">
        <v>216</v>
      </c>
      <c r="D965" s="15">
        <v>20057.13</v>
      </c>
      <c r="E965" s="15">
        <f t="shared" si="70"/>
        <v>16997.5677966102</v>
      </c>
      <c r="F965" s="16">
        <f t="shared" si="71"/>
        <v>3059.56220338983</v>
      </c>
      <c r="G965" s="16">
        <f t="shared" si="72"/>
        <v>78.6924435028249</v>
      </c>
      <c r="H965" s="16">
        <f t="shared" si="73"/>
        <v>14.1646398305085</v>
      </c>
      <c r="I965" s="16">
        <f t="shared" si="74"/>
        <v>64.5278036723164</v>
      </c>
    </row>
    <row r="966" spans="1:9">
      <c r="A966" s="13" t="s">
        <v>977</v>
      </c>
      <c r="B966" s="13" t="s">
        <v>16</v>
      </c>
      <c r="C966" s="14">
        <v>6</v>
      </c>
      <c r="D966" s="15">
        <v>1089.672</v>
      </c>
      <c r="E966" s="15">
        <f t="shared" si="70"/>
        <v>923.450847457627</v>
      </c>
      <c r="F966" s="16">
        <f t="shared" si="71"/>
        <v>166.221152542373</v>
      </c>
      <c r="G966" s="16">
        <f t="shared" si="72"/>
        <v>153.908474576271</v>
      </c>
      <c r="H966" s="16">
        <f t="shared" si="73"/>
        <v>27.7035254237288</v>
      </c>
      <c r="I966" s="16">
        <f t="shared" si="74"/>
        <v>126.204949152542</v>
      </c>
    </row>
    <row r="967" spans="1:9">
      <c r="A967" s="13" t="s">
        <v>978</v>
      </c>
      <c r="B967" s="13" t="s">
        <v>16</v>
      </c>
      <c r="C967" s="14">
        <v>58</v>
      </c>
      <c r="D967" s="15">
        <v>9506.304</v>
      </c>
      <c r="E967" s="15">
        <f t="shared" si="70"/>
        <v>8056.18983050848</v>
      </c>
      <c r="F967" s="16">
        <f t="shared" si="71"/>
        <v>1450.11416949153</v>
      </c>
      <c r="G967" s="16">
        <f t="shared" si="72"/>
        <v>138.899824663939</v>
      </c>
      <c r="H967" s="16">
        <f t="shared" si="73"/>
        <v>25.0019684395091</v>
      </c>
      <c r="I967" s="16">
        <f t="shared" si="74"/>
        <v>113.89785622443</v>
      </c>
    </row>
    <row r="968" spans="1:9">
      <c r="A968" s="13" t="s">
        <v>979</v>
      </c>
      <c r="B968" s="13" t="s">
        <v>16</v>
      </c>
      <c r="C968" s="14">
        <v>60</v>
      </c>
      <c r="D968" s="15">
        <v>15076.72</v>
      </c>
      <c r="E968" s="15">
        <f t="shared" ref="E968:E1031" si="75">D968*100/118</f>
        <v>12776.8813559322</v>
      </c>
      <c r="F968" s="16">
        <f t="shared" ref="F968:F1031" si="76">E968*18%</f>
        <v>2299.8386440678</v>
      </c>
      <c r="G968" s="16">
        <f t="shared" ref="G968:G1031" si="77">E968/C968</f>
        <v>212.94802259887</v>
      </c>
      <c r="H968" s="16">
        <f t="shared" ref="H968:H1031" si="78">G968*18%</f>
        <v>38.3306440677966</v>
      </c>
      <c r="I968" s="16">
        <f t="shared" ref="I968:I1031" si="79">G968-H968</f>
        <v>174.617378531073</v>
      </c>
    </row>
    <row r="969" spans="1:9">
      <c r="A969" s="13" t="s">
        <v>980</v>
      </c>
      <c r="B969" s="13" t="s">
        <v>16</v>
      </c>
      <c r="C969" s="14">
        <v>3584</v>
      </c>
      <c r="D969" s="15">
        <v>340996.758</v>
      </c>
      <c r="E969" s="15">
        <f t="shared" si="75"/>
        <v>288980.30338983</v>
      </c>
      <c r="F969" s="16">
        <f t="shared" si="76"/>
        <v>52016.4546101695</v>
      </c>
      <c r="G969" s="16">
        <f t="shared" si="77"/>
        <v>80.6306650083232</v>
      </c>
      <c r="H969" s="16">
        <f t="shared" si="78"/>
        <v>14.5135197014982</v>
      </c>
      <c r="I969" s="16">
        <f t="shared" si="79"/>
        <v>66.117145306825</v>
      </c>
    </row>
    <row r="970" spans="1:9">
      <c r="A970" s="13" t="s">
        <v>981</v>
      </c>
      <c r="B970" s="13" t="s">
        <v>16</v>
      </c>
      <c r="C970" s="14">
        <v>235</v>
      </c>
      <c r="D970" s="15">
        <v>30998.81</v>
      </c>
      <c r="E970" s="15">
        <f t="shared" si="75"/>
        <v>26270.1779661017</v>
      </c>
      <c r="F970" s="16">
        <f t="shared" si="76"/>
        <v>4728.63203389831</v>
      </c>
      <c r="G970" s="16">
        <f t="shared" si="77"/>
        <v>111.787991345114</v>
      </c>
      <c r="H970" s="16">
        <f t="shared" si="78"/>
        <v>20.1218384421204</v>
      </c>
      <c r="I970" s="16">
        <f t="shared" si="79"/>
        <v>91.6661529029936</v>
      </c>
    </row>
    <row r="971" spans="1:9">
      <c r="A971" s="13" t="s">
        <v>982</v>
      </c>
      <c r="B971" s="13" t="s">
        <v>16</v>
      </c>
      <c r="C971" s="14">
        <v>209</v>
      </c>
      <c r="D971" s="15">
        <v>28461.26</v>
      </c>
      <c r="E971" s="15">
        <f t="shared" si="75"/>
        <v>24119.7118644068</v>
      </c>
      <c r="F971" s="16">
        <f t="shared" si="76"/>
        <v>4341.54813559322</v>
      </c>
      <c r="G971" s="16">
        <f t="shared" si="77"/>
        <v>115.405319925391</v>
      </c>
      <c r="H971" s="16">
        <f t="shared" si="78"/>
        <v>20.7729575865704</v>
      </c>
      <c r="I971" s="16">
        <f t="shared" si="79"/>
        <v>94.6323623388206</v>
      </c>
    </row>
    <row r="972" spans="1:9">
      <c r="A972" s="13" t="s">
        <v>983</v>
      </c>
      <c r="B972" s="13" t="s">
        <v>16</v>
      </c>
      <c r="C972" s="14">
        <v>270</v>
      </c>
      <c r="D972" s="15">
        <v>9180.29</v>
      </c>
      <c r="E972" s="15">
        <f t="shared" si="75"/>
        <v>7779.90677966102</v>
      </c>
      <c r="F972" s="16">
        <f t="shared" si="76"/>
        <v>1400.38322033898</v>
      </c>
      <c r="G972" s="16">
        <f t="shared" si="77"/>
        <v>28.8144695543001</v>
      </c>
      <c r="H972" s="16">
        <f t="shared" si="78"/>
        <v>5.18660451977401</v>
      </c>
      <c r="I972" s="16">
        <f t="shared" si="79"/>
        <v>23.6278650345261</v>
      </c>
    </row>
    <row r="973" spans="1:9">
      <c r="A973" s="13" t="s">
        <v>984</v>
      </c>
      <c r="B973" s="13" t="s">
        <v>16</v>
      </c>
      <c r="C973" s="14">
        <v>1648</v>
      </c>
      <c r="D973" s="15">
        <v>54718.16</v>
      </c>
      <c r="E973" s="15">
        <f t="shared" si="75"/>
        <v>46371.3220338983</v>
      </c>
      <c r="F973" s="16">
        <f t="shared" si="76"/>
        <v>8346.8379661017</v>
      </c>
      <c r="G973" s="16">
        <f t="shared" si="77"/>
        <v>28.1379381273655</v>
      </c>
      <c r="H973" s="16">
        <f t="shared" si="78"/>
        <v>5.06482886292579</v>
      </c>
      <c r="I973" s="16">
        <f t="shared" si="79"/>
        <v>23.0731092644397</v>
      </c>
    </row>
    <row r="974" spans="1:9">
      <c r="A974" s="13" t="s">
        <v>985</v>
      </c>
      <c r="B974" s="13" t="s">
        <v>16</v>
      </c>
      <c r="C974" s="14">
        <v>3169</v>
      </c>
      <c r="D974" s="15">
        <v>120147.391</v>
      </c>
      <c r="E974" s="15">
        <f t="shared" si="75"/>
        <v>101819.822881356</v>
      </c>
      <c r="F974" s="16">
        <f t="shared" si="76"/>
        <v>18327.5681186441</v>
      </c>
      <c r="G974" s="16">
        <f t="shared" si="77"/>
        <v>32.1299535756882</v>
      </c>
      <c r="H974" s="16">
        <f t="shared" si="78"/>
        <v>5.78339164362388</v>
      </c>
      <c r="I974" s="16">
        <f t="shared" si="79"/>
        <v>26.3465619320643</v>
      </c>
    </row>
    <row r="975" spans="1:9">
      <c r="A975" s="13" t="s">
        <v>986</v>
      </c>
      <c r="B975" s="13" t="s">
        <v>16</v>
      </c>
      <c r="C975" s="14">
        <v>1690</v>
      </c>
      <c r="D975" s="15">
        <v>75533.918</v>
      </c>
      <c r="E975" s="15">
        <f t="shared" si="75"/>
        <v>64011.7949152542</v>
      </c>
      <c r="F975" s="16">
        <f t="shared" si="76"/>
        <v>11522.1230847458</v>
      </c>
      <c r="G975" s="16">
        <f t="shared" si="77"/>
        <v>37.8768017250025</v>
      </c>
      <c r="H975" s="16">
        <f t="shared" si="78"/>
        <v>6.81782431050045</v>
      </c>
      <c r="I975" s="16">
        <f t="shared" si="79"/>
        <v>31.0589774145021</v>
      </c>
    </row>
    <row r="976" spans="1:9">
      <c r="A976" s="13" t="s">
        <v>987</v>
      </c>
      <c r="B976" s="13" t="s">
        <v>16</v>
      </c>
      <c r="C976" s="14">
        <v>3819</v>
      </c>
      <c r="D976" s="15">
        <v>235808.702</v>
      </c>
      <c r="E976" s="15">
        <f t="shared" si="75"/>
        <v>199837.883050847</v>
      </c>
      <c r="F976" s="16">
        <f t="shared" si="76"/>
        <v>35970.8189491525</v>
      </c>
      <c r="G976" s="16">
        <f t="shared" si="77"/>
        <v>52.3272801913714</v>
      </c>
      <c r="H976" s="16">
        <f t="shared" si="78"/>
        <v>9.41891043444686</v>
      </c>
      <c r="I976" s="16">
        <f t="shared" si="79"/>
        <v>42.9083697569245</v>
      </c>
    </row>
    <row r="977" spans="1:9">
      <c r="A977" s="13" t="s">
        <v>988</v>
      </c>
      <c r="B977" s="13" t="s">
        <v>16</v>
      </c>
      <c r="C977" s="14">
        <v>1007</v>
      </c>
      <c r="D977" s="15">
        <v>84180.502</v>
      </c>
      <c r="E977" s="15">
        <f t="shared" si="75"/>
        <v>71339.4084745763</v>
      </c>
      <c r="F977" s="16">
        <f t="shared" si="76"/>
        <v>12841.0935254237</v>
      </c>
      <c r="G977" s="16">
        <f t="shared" si="77"/>
        <v>70.8435039469476</v>
      </c>
      <c r="H977" s="16">
        <f t="shared" si="78"/>
        <v>12.7518307104506</v>
      </c>
      <c r="I977" s="16">
        <f t="shared" si="79"/>
        <v>58.091673236497</v>
      </c>
    </row>
    <row r="978" spans="1:9">
      <c r="A978" s="13" t="s">
        <v>989</v>
      </c>
      <c r="B978" s="13" t="s">
        <v>16</v>
      </c>
      <c r="C978" s="14">
        <v>1144</v>
      </c>
      <c r="D978" s="15">
        <v>90760.134</v>
      </c>
      <c r="E978" s="15">
        <f t="shared" si="75"/>
        <v>76915.3677966102</v>
      </c>
      <c r="F978" s="16">
        <f t="shared" si="76"/>
        <v>13844.7662033898</v>
      </c>
      <c r="G978" s="16">
        <f t="shared" si="77"/>
        <v>67.233713108925</v>
      </c>
      <c r="H978" s="16">
        <f t="shared" si="78"/>
        <v>12.1020683596065</v>
      </c>
      <c r="I978" s="16">
        <f t="shared" si="79"/>
        <v>55.1316447493185</v>
      </c>
    </row>
    <row r="979" spans="1:9">
      <c r="A979" s="13" t="s">
        <v>990</v>
      </c>
      <c r="B979" s="13" t="s">
        <v>16</v>
      </c>
      <c r="C979" s="14">
        <v>28</v>
      </c>
      <c r="D979" s="15">
        <v>6840.03</v>
      </c>
      <c r="E979" s="15">
        <f t="shared" si="75"/>
        <v>5796.63559322034</v>
      </c>
      <c r="F979" s="16">
        <f t="shared" si="76"/>
        <v>1043.39440677966</v>
      </c>
      <c r="G979" s="16">
        <f t="shared" si="77"/>
        <v>207.022699757869</v>
      </c>
      <c r="H979" s="16">
        <f t="shared" si="78"/>
        <v>37.2640859564165</v>
      </c>
      <c r="I979" s="16">
        <f t="shared" si="79"/>
        <v>169.758613801452</v>
      </c>
    </row>
    <row r="980" spans="1:9">
      <c r="A980" s="13" t="s">
        <v>991</v>
      </c>
      <c r="B980" s="13" t="s">
        <v>16</v>
      </c>
      <c r="C980" s="14">
        <v>19</v>
      </c>
      <c r="D980" s="15">
        <v>3586.874</v>
      </c>
      <c r="E980" s="15">
        <f t="shared" si="75"/>
        <v>3039.72372881356</v>
      </c>
      <c r="F980" s="16">
        <f t="shared" si="76"/>
        <v>547.150271186441</v>
      </c>
      <c r="G980" s="16">
        <f t="shared" si="77"/>
        <v>159.98545941124</v>
      </c>
      <c r="H980" s="16">
        <f t="shared" si="78"/>
        <v>28.7973826940232</v>
      </c>
      <c r="I980" s="16">
        <f t="shared" si="79"/>
        <v>131.188076717217</v>
      </c>
    </row>
    <row r="981" spans="1:9">
      <c r="A981" s="13" t="s">
        <v>992</v>
      </c>
      <c r="B981" s="13" t="s">
        <v>16</v>
      </c>
      <c r="C981" s="14">
        <v>401</v>
      </c>
      <c r="D981" s="15">
        <v>82944.036</v>
      </c>
      <c r="E981" s="15">
        <f t="shared" si="75"/>
        <v>70291.5559322034</v>
      </c>
      <c r="F981" s="16">
        <f t="shared" si="76"/>
        <v>12652.4800677966</v>
      </c>
      <c r="G981" s="16">
        <f t="shared" si="77"/>
        <v>175.290663172577</v>
      </c>
      <c r="H981" s="16">
        <f t="shared" si="78"/>
        <v>31.5523193710639</v>
      </c>
      <c r="I981" s="16">
        <f t="shared" si="79"/>
        <v>143.738343801513</v>
      </c>
    </row>
    <row r="982" spans="1:9">
      <c r="A982" s="13" t="s">
        <v>993</v>
      </c>
      <c r="B982" s="13" t="s">
        <v>16</v>
      </c>
      <c r="C982" s="14">
        <v>92</v>
      </c>
      <c r="D982" s="15">
        <v>18527.786</v>
      </c>
      <c r="E982" s="15">
        <f t="shared" si="75"/>
        <v>15701.513559322</v>
      </c>
      <c r="F982" s="16">
        <f t="shared" si="76"/>
        <v>2826.27244067797</v>
      </c>
      <c r="G982" s="16">
        <f t="shared" si="77"/>
        <v>170.668625644805</v>
      </c>
      <c r="H982" s="16">
        <f t="shared" si="78"/>
        <v>30.7203526160649</v>
      </c>
      <c r="I982" s="16">
        <f t="shared" si="79"/>
        <v>139.94827302874</v>
      </c>
    </row>
    <row r="983" spans="1:9">
      <c r="A983" s="13" t="s">
        <v>994</v>
      </c>
      <c r="B983" s="13" t="s">
        <v>16</v>
      </c>
      <c r="C983" s="14">
        <v>920</v>
      </c>
      <c r="D983" s="15">
        <v>187725.55</v>
      </c>
      <c r="E983" s="15">
        <f t="shared" si="75"/>
        <v>159089.449152542</v>
      </c>
      <c r="F983" s="16">
        <f t="shared" si="76"/>
        <v>28636.1008474576</v>
      </c>
      <c r="G983" s="16">
        <f t="shared" si="77"/>
        <v>172.923314296242</v>
      </c>
      <c r="H983" s="16">
        <f t="shared" si="78"/>
        <v>31.1261965733235</v>
      </c>
      <c r="I983" s="16">
        <f t="shared" si="79"/>
        <v>141.797117722919</v>
      </c>
    </row>
    <row r="984" spans="1:9">
      <c r="A984" s="13" t="s">
        <v>995</v>
      </c>
      <c r="B984" s="13" t="s">
        <v>16</v>
      </c>
      <c r="C984" s="14">
        <v>410</v>
      </c>
      <c r="D984" s="15">
        <v>87173.69</v>
      </c>
      <c r="E984" s="15">
        <f t="shared" si="75"/>
        <v>73876.0084745763</v>
      </c>
      <c r="F984" s="16">
        <f t="shared" si="76"/>
        <v>13297.6815254237</v>
      </c>
      <c r="G984" s="16">
        <f t="shared" si="77"/>
        <v>180.185386523357</v>
      </c>
      <c r="H984" s="16">
        <f t="shared" si="78"/>
        <v>32.4333695742042</v>
      </c>
      <c r="I984" s="16">
        <f t="shared" si="79"/>
        <v>147.752016949153</v>
      </c>
    </row>
    <row r="985" spans="1:9">
      <c r="A985" s="13" t="s">
        <v>996</v>
      </c>
      <c r="B985" s="13" t="s">
        <v>16</v>
      </c>
      <c r="C985" s="14">
        <v>120</v>
      </c>
      <c r="D985" s="15">
        <v>24166.34</v>
      </c>
      <c r="E985" s="15">
        <f t="shared" si="75"/>
        <v>20479.9491525424</v>
      </c>
      <c r="F985" s="16">
        <f t="shared" si="76"/>
        <v>3686.39084745763</v>
      </c>
      <c r="G985" s="16">
        <f t="shared" si="77"/>
        <v>170.666242937853</v>
      </c>
      <c r="H985" s="16">
        <f t="shared" si="78"/>
        <v>30.7199237288136</v>
      </c>
      <c r="I985" s="16">
        <f t="shared" si="79"/>
        <v>139.946319209039</v>
      </c>
    </row>
    <row r="986" spans="1:9">
      <c r="A986" s="13" t="s">
        <v>997</v>
      </c>
      <c r="B986" s="13" t="s">
        <v>16</v>
      </c>
      <c r="C986" s="14">
        <v>1100</v>
      </c>
      <c r="D986" s="15">
        <v>125193.08</v>
      </c>
      <c r="E986" s="15">
        <f t="shared" si="75"/>
        <v>106095.830508475</v>
      </c>
      <c r="F986" s="16">
        <f t="shared" si="76"/>
        <v>19097.2494915254</v>
      </c>
      <c r="G986" s="16">
        <f t="shared" si="77"/>
        <v>96.4507550077042</v>
      </c>
      <c r="H986" s="16">
        <f t="shared" si="78"/>
        <v>17.3611359013867</v>
      </c>
      <c r="I986" s="16">
        <f t="shared" si="79"/>
        <v>79.0896191063175</v>
      </c>
    </row>
    <row r="987" spans="1:9">
      <c r="A987" s="13" t="s">
        <v>998</v>
      </c>
      <c r="B987" s="13" t="s">
        <v>16</v>
      </c>
      <c r="C987" s="14">
        <v>30</v>
      </c>
      <c r="D987" s="15">
        <v>6896.44</v>
      </c>
      <c r="E987" s="15">
        <f t="shared" si="75"/>
        <v>5844.4406779661</v>
      </c>
      <c r="F987" s="16">
        <f t="shared" si="76"/>
        <v>1051.9993220339</v>
      </c>
      <c r="G987" s="16">
        <f t="shared" si="77"/>
        <v>194.814689265537</v>
      </c>
      <c r="H987" s="16">
        <f t="shared" si="78"/>
        <v>35.0666440677966</v>
      </c>
      <c r="I987" s="16">
        <f t="shared" si="79"/>
        <v>159.74804519774</v>
      </c>
    </row>
    <row r="988" spans="1:9">
      <c r="A988" s="13" t="s">
        <v>999</v>
      </c>
      <c r="B988" s="13" t="s">
        <v>16</v>
      </c>
      <c r="C988" s="14">
        <v>70</v>
      </c>
      <c r="D988" s="15">
        <v>16004.2</v>
      </c>
      <c r="E988" s="15">
        <f t="shared" si="75"/>
        <v>13562.8813559322</v>
      </c>
      <c r="F988" s="16">
        <f t="shared" si="76"/>
        <v>2441.3186440678</v>
      </c>
      <c r="G988" s="16">
        <f t="shared" si="77"/>
        <v>193.755447941889</v>
      </c>
      <c r="H988" s="16">
        <f t="shared" si="78"/>
        <v>34.8759806295399</v>
      </c>
      <c r="I988" s="16">
        <f t="shared" si="79"/>
        <v>158.879467312349</v>
      </c>
    </row>
    <row r="989" spans="1:9">
      <c r="A989" s="13" t="s">
        <v>1000</v>
      </c>
      <c r="B989" s="13" t="s">
        <v>16</v>
      </c>
      <c r="C989" s="14">
        <v>35</v>
      </c>
      <c r="D989" s="15">
        <v>8658.3</v>
      </c>
      <c r="E989" s="15">
        <f t="shared" si="75"/>
        <v>7337.54237288135</v>
      </c>
      <c r="F989" s="16">
        <f t="shared" si="76"/>
        <v>1320.75762711864</v>
      </c>
      <c r="G989" s="16">
        <f t="shared" si="77"/>
        <v>209.64406779661</v>
      </c>
      <c r="H989" s="16">
        <f t="shared" si="78"/>
        <v>37.7359322033898</v>
      </c>
      <c r="I989" s="16">
        <f t="shared" si="79"/>
        <v>171.90813559322</v>
      </c>
    </row>
    <row r="990" spans="1:9">
      <c r="A990" s="13" t="s">
        <v>1001</v>
      </c>
      <c r="B990" s="13" t="s">
        <v>16</v>
      </c>
      <c r="C990" s="14">
        <v>15</v>
      </c>
      <c r="D990" s="15">
        <v>3710.7</v>
      </c>
      <c r="E990" s="15">
        <f t="shared" si="75"/>
        <v>3144.66101694915</v>
      </c>
      <c r="F990" s="16">
        <f t="shared" si="76"/>
        <v>566.038983050847</v>
      </c>
      <c r="G990" s="16">
        <f t="shared" si="77"/>
        <v>209.64406779661</v>
      </c>
      <c r="H990" s="16">
        <f t="shared" si="78"/>
        <v>37.7359322033898</v>
      </c>
      <c r="I990" s="16">
        <f t="shared" si="79"/>
        <v>171.90813559322</v>
      </c>
    </row>
    <row r="991" spans="1:9">
      <c r="A991" s="13" t="s">
        <v>1002</v>
      </c>
      <c r="B991" s="13" t="s">
        <v>16</v>
      </c>
      <c r="C991" s="14">
        <v>110</v>
      </c>
      <c r="D991" s="15">
        <v>14403.04</v>
      </c>
      <c r="E991" s="15">
        <f t="shared" si="75"/>
        <v>12205.9661016949</v>
      </c>
      <c r="F991" s="16">
        <f t="shared" si="76"/>
        <v>2197.07389830508</v>
      </c>
      <c r="G991" s="16">
        <f t="shared" si="77"/>
        <v>110.963328197227</v>
      </c>
      <c r="H991" s="16">
        <f t="shared" si="78"/>
        <v>19.9733990755008</v>
      </c>
      <c r="I991" s="16">
        <f t="shared" si="79"/>
        <v>90.9899291217262</v>
      </c>
    </row>
    <row r="992" spans="1:9">
      <c r="A992" s="13" t="s">
        <v>1003</v>
      </c>
      <c r="B992" s="13" t="s">
        <v>16</v>
      </c>
      <c r="C992" s="14">
        <v>50</v>
      </c>
      <c r="D992" s="15">
        <v>12409.295</v>
      </c>
      <c r="E992" s="15">
        <f t="shared" si="75"/>
        <v>10516.3516949153</v>
      </c>
      <c r="F992" s="16">
        <f t="shared" si="76"/>
        <v>1892.94330508475</v>
      </c>
      <c r="G992" s="16">
        <f t="shared" si="77"/>
        <v>210.327033898305</v>
      </c>
      <c r="H992" s="16">
        <f t="shared" si="78"/>
        <v>37.8588661016949</v>
      </c>
      <c r="I992" s="16">
        <f t="shared" si="79"/>
        <v>172.46816779661</v>
      </c>
    </row>
    <row r="993" spans="1:9">
      <c r="A993" s="13" t="s">
        <v>1004</v>
      </c>
      <c r="B993" s="13" t="s">
        <v>16</v>
      </c>
      <c r="C993" s="14">
        <v>5</v>
      </c>
      <c r="D993" s="15">
        <v>1279.31</v>
      </c>
      <c r="E993" s="15">
        <f t="shared" si="75"/>
        <v>1084.16101694915</v>
      </c>
      <c r="F993" s="16">
        <f t="shared" si="76"/>
        <v>195.148983050847</v>
      </c>
      <c r="G993" s="16">
        <f t="shared" si="77"/>
        <v>216.832203389831</v>
      </c>
      <c r="H993" s="16">
        <f t="shared" si="78"/>
        <v>39.0297966101695</v>
      </c>
      <c r="I993" s="16">
        <f t="shared" si="79"/>
        <v>177.802406779662</v>
      </c>
    </row>
    <row r="994" spans="1:9">
      <c r="A994" s="13" t="s">
        <v>1005</v>
      </c>
      <c r="B994" s="13" t="s">
        <v>16</v>
      </c>
      <c r="C994" s="14">
        <v>90</v>
      </c>
      <c r="D994" s="15">
        <v>21804.79</v>
      </c>
      <c r="E994" s="15">
        <f t="shared" si="75"/>
        <v>18478.6355932203</v>
      </c>
      <c r="F994" s="16">
        <f t="shared" si="76"/>
        <v>3326.15440677966</v>
      </c>
      <c r="G994" s="16">
        <f t="shared" si="77"/>
        <v>205.318173258004</v>
      </c>
      <c r="H994" s="16">
        <f t="shared" si="78"/>
        <v>36.9572711864407</v>
      </c>
      <c r="I994" s="16">
        <f t="shared" si="79"/>
        <v>168.360902071563</v>
      </c>
    </row>
    <row r="995" spans="1:9">
      <c r="A995" s="13" t="s">
        <v>1006</v>
      </c>
      <c r="B995" s="13" t="s">
        <v>16</v>
      </c>
      <c r="C995" s="14">
        <v>80</v>
      </c>
      <c r="D995" s="15">
        <v>20468.96</v>
      </c>
      <c r="E995" s="15">
        <f t="shared" si="75"/>
        <v>17346.5762711864</v>
      </c>
      <c r="F995" s="16">
        <f t="shared" si="76"/>
        <v>3122.38372881356</v>
      </c>
      <c r="G995" s="16">
        <f t="shared" si="77"/>
        <v>216.832203389831</v>
      </c>
      <c r="H995" s="16">
        <f t="shared" si="78"/>
        <v>39.0297966101695</v>
      </c>
      <c r="I995" s="16">
        <f t="shared" si="79"/>
        <v>177.802406779662</v>
      </c>
    </row>
    <row r="996" spans="1:9">
      <c r="A996" s="13" t="s">
        <v>1007</v>
      </c>
      <c r="B996" s="13" t="s">
        <v>16</v>
      </c>
      <c r="C996" s="14">
        <v>15</v>
      </c>
      <c r="D996" s="15">
        <v>3837.93</v>
      </c>
      <c r="E996" s="15">
        <f t="shared" si="75"/>
        <v>3252.48305084746</v>
      </c>
      <c r="F996" s="16">
        <f t="shared" si="76"/>
        <v>585.446949152542</v>
      </c>
      <c r="G996" s="16">
        <f t="shared" si="77"/>
        <v>216.83220338983</v>
      </c>
      <c r="H996" s="16">
        <f t="shared" si="78"/>
        <v>39.0297966101695</v>
      </c>
      <c r="I996" s="16">
        <f t="shared" si="79"/>
        <v>177.80240677966</v>
      </c>
    </row>
    <row r="997" spans="1:9">
      <c r="A997" s="13" t="s">
        <v>1008</v>
      </c>
      <c r="B997" s="13" t="s">
        <v>16</v>
      </c>
      <c r="C997" s="14">
        <v>90</v>
      </c>
      <c r="D997" s="15">
        <v>12538.64</v>
      </c>
      <c r="E997" s="15">
        <f t="shared" si="75"/>
        <v>10625.9661016949</v>
      </c>
      <c r="F997" s="16">
        <f t="shared" si="76"/>
        <v>1912.67389830508</v>
      </c>
      <c r="G997" s="16">
        <f t="shared" si="77"/>
        <v>118.066290018832</v>
      </c>
      <c r="H997" s="16">
        <f t="shared" si="78"/>
        <v>21.2519322033898</v>
      </c>
      <c r="I997" s="16">
        <f t="shared" si="79"/>
        <v>96.8143578154422</v>
      </c>
    </row>
    <row r="998" spans="1:9">
      <c r="A998" s="13" t="s">
        <v>1009</v>
      </c>
      <c r="B998" s="13" t="s">
        <v>16</v>
      </c>
      <c r="C998" s="14">
        <v>90</v>
      </c>
      <c r="D998" s="15">
        <v>5236.55</v>
      </c>
      <c r="E998" s="15">
        <f t="shared" si="75"/>
        <v>4437.75423728814</v>
      </c>
      <c r="F998" s="16">
        <f t="shared" si="76"/>
        <v>798.795762711864</v>
      </c>
      <c r="G998" s="16">
        <f t="shared" si="77"/>
        <v>49.3083804143126</v>
      </c>
      <c r="H998" s="16">
        <f t="shared" si="78"/>
        <v>8.87550847457627</v>
      </c>
      <c r="I998" s="16">
        <f t="shared" si="79"/>
        <v>40.4328719397363</v>
      </c>
    </row>
    <row r="999" spans="1:9">
      <c r="A999" s="13" t="s">
        <v>1010</v>
      </c>
      <c r="B999" s="13" t="s">
        <v>16</v>
      </c>
      <c r="C999" s="14">
        <v>20</v>
      </c>
      <c r="D999" s="15">
        <v>1195.2</v>
      </c>
      <c r="E999" s="15">
        <f t="shared" si="75"/>
        <v>1012.8813559322</v>
      </c>
      <c r="F999" s="16">
        <f t="shared" si="76"/>
        <v>182.318644067797</v>
      </c>
      <c r="G999" s="16">
        <f t="shared" si="77"/>
        <v>50.6440677966102</v>
      </c>
      <c r="H999" s="16">
        <f t="shared" si="78"/>
        <v>9.11593220338983</v>
      </c>
      <c r="I999" s="16">
        <f t="shared" si="79"/>
        <v>41.5281355932204</v>
      </c>
    </row>
    <row r="1000" spans="1:9">
      <c r="A1000" s="13" t="s">
        <v>1011</v>
      </c>
      <c r="B1000" s="13" t="s">
        <v>16</v>
      </c>
      <c r="C1000" s="14">
        <v>200</v>
      </c>
      <c r="D1000" s="15">
        <v>7108.9</v>
      </c>
      <c r="E1000" s="15">
        <f t="shared" si="75"/>
        <v>6024.49152542373</v>
      </c>
      <c r="F1000" s="16">
        <f t="shared" si="76"/>
        <v>1084.40847457627</v>
      </c>
      <c r="G1000" s="16">
        <f t="shared" si="77"/>
        <v>30.1224576271186</v>
      </c>
      <c r="H1000" s="16">
        <f t="shared" si="78"/>
        <v>5.42204237288136</v>
      </c>
      <c r="I1000" s="16">
        <f t="shared" si="79"/>
        <v>24.7004152542372</v>
      </c>
    </row>
    <row r="1001" spans="1:9">
      <c r="A1001" s="13" t="s">
        <v>1012</v>
      </c>
      <c r="B1001" s="13" t="s">
        <v>16</v>
      </c>
      <c r="C1001" s="14">
        <v>6</v>
      </c>
      <c r="D1001" s="15">
        <v>415.596</v>
      </c>
      <c r="E1001" s="15">
        <f t="shared" si="75"/>
        <v>352.2</v>
      </c>
      <c r="F1001" s="16">
        <f t="shared" si="76"/>
        <v>63.396</v>
      </c>
      <c r="G1001" s="16">
        <f t="shared" si="77"/>
        <v>58.7</v>
      </c>
      <c r="H1001" s="16">
        <f t="shared" si="78"/>
        <v>10.566</v>
      </c>
      <c r="I1001" s="16">
        <f t="shared" si="79"/>
        <v>48.134</v>
      </c>
    </row>
    <row r="1002" spans="1:9">
      <c r="A1002" s="13" t="s">
        <v>1013</v>
      </c>
      <c r="B1002" s="13" t="s">
        <v>16</v>
      </c>
      <c r="C1002" s="14">
        <v>4</v>
      </c>
      <c r="D1002" s="15">
        <v>264.864</v>
      </c>
      <c r="E1002" s="15">
        <f t="shared" si="75"/>
        <v>224.461016949153</v>
      </c>
      <c r="F1002" s="16">
        <f t="shared" si="76"/>
        <v>40.4029830508475</v>
      </c>
      <c r="G1002" s="16">
        <f t="shared" si="77"/>
        <v>56.1152542372881</v>
      </c>
      <c r="H1002" s="16">
        <f t="shared" si="78"/>
        <v>10.1007457627119</v>
      </c>
      <c r="I1002" s="16">
        <f t="shared" si="79"/>
        <v>46.0145084745762</v>
      </c>
    </row>
    <row r="1003" spans="1:9">
      <c r="A1003" s="13" t="s">
        <v>1014</v>
      </c>
      <c r="B1003" s="13" t="s">
        <v>16</v>
      </c>
      <c r="C1003" s="14">
        <v>524</v>
      </c>
      <c r="D1003" s="15">
        <v>30541.578</v>
      </c>
      <c r="E1003" s="15">
        <f t="shared" si="75"/>
        <v>25882.693220339</v>
      </c>
      <c r="F1003" s="16">
        <f t="shared" si="76"/>
        <v>4658.88477966102</v>
      </c>
      <c r="G1003" s="16">
        <f t="shared" si="77"/>
        <v>49.3944527105706</v>
      </c>
      <c r="H1003" s="16">
        <f t="shared" si="78"/>
        <v>8.8910014879027</v>
      </c>
      <c r="I1003" s="16">
        <f t="shared" si="79"/>
        <v>40.5034512226679</v>
      </c>
    </row>
    <row r="1004" spans="1:9">
      <c r="A1004" s="13" t="s">
        <v>1015</v>
      </c>
      <c r="B1004" s="13" t="s">
        <v>16</v>
      </c>
      <c r="C1004" s="14">
        <v>-5</v>
      </c>
      <c r="D1004" s="15">
        <v>-222.34</v>
      </c>
      <c r="E1004" s="15">
        <f t="shared" si="75"/>
        <v>-188.423728813559</v>
      </c>
      <c r="F1004" s="16">
        <f t="shared" si="76"/>
        <v>-33.9162711864407</v>
      </c>
      <c r="G1004" s="16">
        <f t="shared" si="77"/>
        <v>37.6847457627119</v>
      </c>
      <c r="H1004" s="16">
        <f t="shared" si="78"/>
        <v>6.78325423728814</v>
      </c>
      <c r="I1004" s="16">
        <f t="shared" si="79"/>
        <v>30.9014915254238</v>
      </c>
    </row>
    <row r="1005" spans="1:9">
      <c r="A1005" s="13" t="s">
        <v>1016</v>
      </c>
      <c r="B1005" s="13" t="s">
        <v>16</v>
      </c>
      <c r="C1005" s="14">
        <v>770</v>
      </c>
      <c r="D1005" s="15">
        <v>44398.89</v>
      </c>
      <c r="E1005" s="15">
        <f t="shared" si="75"/>
        <v>37626.1779661017</v>
      </c>
      <c r="F1005" s="16">
        <f t="shared" si="76"/>
        <v>6772.7120338983</v>
      </c>
      <c r="G1005" s="16">
        <f t="shared" si="77"/>
        <v>48.8651661897425</v>
      </c>
      <c r="H1005" s="16">
        <f t="shared" si="78"/>
        <v>8.79572991415364</v>
      </c>
      <c r="I1005" s="16">
        <f t="shared" si="79"/>
        <v>40.0694362755889</v>
      </c>
    </row>
    <row r="1006" spans="1:9">
      <c r="A1006" s="13" t="s">
        <v>1017</v>
      </c>
      <c r="B1006" s="13" t="s">
        <v>16</v>
      </c>
      <c r="C1006" s="14">
        <v>150</v>
      </c>
      <c r="D1006" s="15">
        <v>9501.97</v>
      </c>
      <c r="E1006" s="15">
        <f t="shared" si="75"/>
        <v>8052.51694915254</v>
      </c>
      <c r="F1006" s="16">
        <f t="shared" si="76"/>
        <v>1449.45305084746</v>
      </c>
      <c r="G1006" s="16">
        <f t="shared" si="77"/>
        <v>53.6834463276836</v>
      </c>
      <c r="H1006" s="16">
        <f t="shared" si="78"/>
        <v>9.66302033898305</v>
      </c>
      <c r="I1006" s="16">
        <f t="shared" si="79"/>
        <v>44.0204259887006</v>
      </c>
    </row>
    <row r="1007" spans="1:9">
      <c r="A1007" s="13" t="s">
        <v>1018</v>
      </c>
      <c r="B1007" s="13" t="s">
        <v>16</v>
      </c>
      <c r="C1007" s="14">
        <v>80</v>
      </c>
      <c r="D1007" s="15">
        <v>4832.18</v>
      </c>
      <c r="E1007" s="15">
        <f t="shared" si="75"/>
        <v>4095.06779661017</v>
      </c>
      <c r="F1007" s="16">
        <f t="shared" si="76"/>
        <v>737.11220338983</v>
      </c>
      <c r="G1007" s="16">
        <f t="shared" si="77"/>
        <v>51.1883474576271</v>
      </c>
      <c r="H1007" s="16">
        <f t="shared" si="78"/>
        <v>9.21390254237288</v>
      </c>
      <c r="I1007" s="16">
        <f t="shared" si="79"/>
        <v>41.9744449152542</v>
      </c>
    </row>
    <row r="1008" spans="1:9">
      <c r="A1008" s="13" t="s">
        <v>1019</v>
      </c>
      <c r="B1008" s="13" t="s">
        <v>16</v>
      </c>
      <c r="C1008" s="14">
        <v>1250</v>
      </c>
      <c r="D1008" s="15">
        <v>44563.53</v>
      </c>
      <c r="E1008" s="15">
        <f t="shared" si="75"/>
        <v>37765.7033898305</v>
      </c>
      <c r="F1008" s="16">
        <f t="shared" si="76"/>
        <v>6797.82661016949</v>
      </c>
      <c r="G1008" s="16">
        <f t="shared" si="77"/>
        <v>30.2125627118644</v>
      </c>
      <c r="H1008" s="16">
        <f t="shared" si="78"/>
        <v>5.43826128813559</v>
      </c>
      <c r="I1008" s="16">
        <f t="shared" si="79"/>
        <v>24.7743014237288</v>
      </c>
    </row>
    <row r="1009" spans="1:9">
      <c r="A1009" s="13" t="s">
        <v>1020</v>
      </c>
      <c r="B1009" s="13" t="s">
        <v>16</v>
      </c>
      <c r="C1009" s="14">
        <v>30</v>
      </c>
      <c r="D1009" s="15">
        <v>2581.23</v>
      </c>
      <c r="E1009" s="15">
        <f t="shared" si="75"/>
        <v>2187.48305084746</v>
      </c>
      <c r="F1009" s="16">
        <f t="shared" si="76"/>
        <v>393.746949152542</v>
      </c>
      <c r="G1009" s="16">
        <f t="shared" si="77"/>
        <v>72.9161016949152</v>
      </c>
      <c r="H1009" s="16">
        <f t="shared" si="78"/>
        <v>13.1248983050847</v>
      </c>
      <c r="I1009" s="16">
        <f t="shared" si="79"/>
        <v>59.7912033898305</v>
      </c>
    </row>
    <row r="1010" spans="1:9">
      <c r="A1010" s="13" t="s">
        <v>1021</v>
      </c>
      <c r="B1010" s="13" t="s">
        <v>16</v>
      </c>
      <c r="C1010" s="14">
        <v>3</v>
      </c>
      <c r="D1010" s="15">
        <v>250.206</v>
      </c>
      <c r="E1010" s="15">
        <f t="shared" si="75"/>
        <v>212.038983050847</v>
      </c>
      <c r="F1010" s="16">
        <f t="shared" si="76"/>
        <v>38.1670169491525</v>
      </c>
      <c r="G1010" s="16">
        <f t="shared" si="77"/>
        <v>70.6796610169491</v>
      </c>
      <c r="H1010" s="16">
        <f t="shared" si="78"/>
        <v>12.7223389830508</v>
      </c>
      <c r="I1010" s="16">
        <f t="shared" si="79"/>
        <v>57.9573220338983</v>
      </c>
    </row>
    <row r="1011" spans="1:9">
      <c r="A1011" s="13" t="s">
        <v>1022</v>
      </c>
      <c r="B1011" s="13" t="s">
        <v>16</v>
      </c>
      <c r="C1011" s="14">
        <v>668</v>
      </c>
      <c r="D1011" s="15">
        <v>52793.271</v>
      </c>
      <c r="E1011" s="15">
        <f t="shared" si="75"/>
        <v>44740.0601694915</v>
      </c>
      <c r="F1011" s="16">
        <f t="shared" si="76"/>
        <v>8053.21083050847</v>
      </c>
      <c r="G1011" s="16">
        <f t="shared" si="77"/>
        <v>66.9761379782807</v>
      </c>
      <c r="H1011" s="16">
        <f t="shared" si="78"/>
        <v>12.0557048360905</v>
      </c>
      <c r="I1011" s="16">
        <f t="shared" si="79"/>
        <v>54.9204331421902</v>
      </c>
    </row>
    <row r="1012" spans="1:9">
      <c r="A1012" s="13" t="s">
        <v>1023</v>
      </c>
      <c r="B1012" s="13" t="s">
        <v>16</v>
      </c>
      <c r="C1012" s="14">
        <v>21</v>
      </c>
      <c r="D1012" s="15">
        <v>1848.772</v>
      </c>
      <c r="E1012" s="15">
        <f t="shared" si="75"/>
        <v>1566.75593220339</v>
      </c>
      <c r="F1012" s="16">
        <f t="shared" si="76"/>
        <v>282.01606779661</v>
      </c>
      <c r="G1012" s="16">
        <f t="shared" si="77"/>
        <v>74.6074253430185</v>
      </c>
      <c r="H1012" s="16">
        <f t="shared" si="78"/>
        <v>13.4293365617433</v>
      </c>
      <c r="I1012" s="16">
        <f t="shared" si="79"/>
        <v>61.1780887812752</v>
      </c>
    </row>
    <row r="1013" spans="1:9">
      <c r="A1013" s="13" t="s">
        <v>1024</v>
      </c>
      <c r="B1013" s="13" t="s">
        <v>16</v>
      </c>
      <c r="C1013" s="14">
        <v>1390</v>
      </c>
      <c r="D1013" s="15">
        <v>107981.33</v>
      </c>
      <c r="E1013" s="15">
        <f t="shared" si="75"/>
        <v>91509.6016949153</v>
      </c>
      <c r="F1013" s="16">
        <f t="shared" si="76"/>
        <v>16471.7283050847</v>
      </c>
      <c r="G1013" s="16">
        <f t="shared" si="77"/>
        <v>65.83424582368</v>
      </c>
      <c r="H1013" s="16">
        <f t="shared" si="78"/>
        <v>11.8501642482624</v>
      </c>
      <c r="I1013" s="16">
        <f t="shared" si="79"/>
        <v>53.9840815754176</v>
      </c>
    </row>
    <row r="1014" spans="1:9">
      <c r="A1014" s="13" t="s">
        <v>1025</v>
      </c>
      <c r="B1014" s="13" t="s">
        <v>16</v>
      </c>
      <c r="C1014" s="14">
        <v>300</v>
      </c>
      <c r="D1014" s="15">
        <v>25064.5</v>
      </c>
      <c r="E1014" s="15">
        <f t="shared" si="75"/>
        <v>21241.1016949153</v>
      </c>
      <c r="F1014" s="16">
        <f t="shared" si="76"/>
        <v>3823.39830508475</v>
      </c>
      <c r="G1014" s="16">
        <f t="shared" si="77"/>
        <v>70.8036723163842</v>
      </c>
      <c r="H1014" s="16">
        <f t="shared" si="78"/>
        <v>12.7446610169492</v>
      </c>
      <c r="I1014" s="16">
        <f t="shared" si="79"/>
        <v>58.059011299435</v>
      </c>
    </row>
    <row r="1015" spans="1:9">
      <c r="A1015" s="13" t="s">
        <v>1026</v>
      </c>
      <c r="B1015" s="13" t="s">
        <v>16</v>
      </c>
      <c r="C1015" s="14">
        <v>100</v>
      </c>
      <c r="D1015" s="15">
        <v>7862.89</v>
      </c>
      <c r="E1015" s="15">
        <f t="shared" si="75"/>
        <v>6663.46610169491</v>
      </c>
      <c r="F1015" s="16">
        <f t="shared" si="76"/>
        <v>1199.42389830508</v>
      </c>
      <c r="G1015" s="16">
        <f t="shared" si="77"/>
        <v>66.6346610169492</v>
      </c>
      <c r="H1015" s="16">
        <f t="shared" si="78"/>
        <v>11.9942389830508</v>
      </c>
      <c r="I1015" s="16">
        <f t="shared" si="79"/>
        <v>54.6404220338984</v>
      </c>
    </row>
    <row r="1016" spans="1:9">
      <c r="A1016" s="13" t="s">
        <v>1027</v>
      </c>
      <c r="B1016" s="13" t="s">
        <v>16</v>
      </c>
      <c r="C1016" s="14">
        <v>1320</v>
      </c>
      <c r="D1016" s="15">
        <v>53387.54</v>
      </c>
      <c r="E1016" s="15">
        <f t="shared" si="75"/>
        <v>45243.6779661017</v>
      </c>
      <c r="F1016" s="16">
        <f t="shared" si="76"/>
        <v>8143.8620338983</v>
      </c>
      <c r="G1016" s="16">
        <f t="shared" si="77"/>
        <v>34.2755136106831</v>
      </c>
      <c r="H1016" s="16">
        <f t="shared" si="78"/>
        <v>6.16959244992296</v>
      </c>
      <c r="I1016" s="16">
        <f t="shared" si="79"/>
        <v>28.1059211607601</v>
      </c>
    </row>
    <row r="1017" spans="1:9">
      <c r="A1017" s="13" t="s">
        <v>1028</v>
      </c>
      <c r="B1017" s="13" t="s">
        <v>16</v>
      </c>
      <c r="C1017" s="14">
        <v>6</v>
      </c>
      <c r="D1017" s="15">
        <v>657.324</v>
      </c>
      <c r="E1017" s="15">
        <f t="shared" si="75"/>
        <v>557.054237288136</v>
      </c>
      <c r="F1017" s="16">
        <f t="shared" si="76"/>
        <v>100.269762711864</v>
      </c>
      <c r="G1017" s="16">
        <f t="shared" si="77"/>
        <v>92.8423728813559</v>
      </c>
      <c r="H1017" s="16">
        <f t="shared" si="78"/>
        <v>16.7116271186441</v>
      </c>
      <c r="I1017" s="16">
        <f t="shared" si="79"/>
        <v>76.1307457627118</v>
      </c>
    </row>
    <row r="1018" spans="1:9">
      <c r="A1018" s="13" t="s">
        <v>1029</v>
      </c>
      <c r="B1018" s="13" t="s">
        <v>16</v>
      </c>
      <c r="C1018" s="14">
        <v>324</v>
      </c>
      <c r="D1018" s="15">
        <v>28166.709</v>
      </c>
      <c r="E1018" s="15">
        <f t="shared" si="75"/>
        <v>23870.0923728814</v>
      </c>
      <c r="F1018" s="16">
        <f t="shared" si="76"/>
        <v>4296.61662711864</v>
      </c>
      <c r="G1018" s="16">
        <f t="shared" si="77"/>
        <v>73.6731246076585</v>
      </c>
      <c r="H1018" s="16">
        <f t="shared" si="78"/>
        <v>13.2611624293785</v>
      </c>
      <c r="I1018" s="16">
        <f t="shared" si="79"/>
        <v>60.41196217828</v>
      </c>
    </row>
    <row r="1019" spans="1:9">
      <c r="A1019" s="13" t="s">
        <v>1030</v>
      </c>
      <c r="B1019" s="13" t="s">
        <v>16</v>
      </c>
      <c r="C1019" s="14">
        <v>11</v>
      </c>
      <c r="D1019" s="15">
        <v>1026.278</v>
      </c>
      <c r="E1019" s="15">
        <f t="shared" si="75"/>
        <v>869.727118644068</v>
      </c>
      <c r="F1019" s="16">
        <f t="shared" si="76"/>
        <v>156.550881355932</v>
      </c>
      <c r="G1019" s="16">
        <f t="shared" si="77"/>
        <v>79.0661016949152</v>
      </c>
      <c r="H1019" s="16">
        <f t="shared" si="78"/>
        <v>14.2318983050847</v>
      </c>
      <c r="I1019" s="16">
        <f t="shared" si="79"/>
        <v>64.8342033898305</v>
      </c>
    </row>
    <row r="1020" spans="1:9">
      <c r="A1020" s="13" t="s">
        <v>1031</v>
      </c>
      <c r="B1020" s="13" t="s">
        <v>16</v>
      </c>
      <c r="C1020" s="14">
        <v>810</v>
      </c>
      <c r="D1020" s="15">
        <v>69472.28</v>
      </c>
      <c r="E1020" s="15">
        <f t="shared" si="75"/>
        <v>58874.813559322</v>
      </c>
      <c r="F1020" s="16">
        <f t="shared" si="76"/>
        <v>10597.466440678</v>
      </c>
      <c r="G1020" s="16">
        <f t="shared" si="77"/>
        <v>72.6849550115087</v>
      </c>
      <c r="H1020" s="16">
        <f t="shared" si="78"/>
        <v>13.0832919020716</v>
      </c>
      <c r="I1020" s="16">
        <f t="shared" si="79"/>
        <v>59.6016631094371</v>
      </c>
    </row>
    <row r="1021" spans="1:9">
      <c r="A1021" s="13" t="s">
        <v>1032</v>
      </c>
      <c r="B1021" s="13" t="s">
        <v>16</v>
      </c>
      <c r="C1021" s="14">
        <v>199</v>
      </c>
      <c r="D1021" s="15">
        <v>18615.402</v>
      </c>
      <c r="E1021" s="15">
        <f t="shared" si="75"/>
        <v>15775.7644067797</v>
      </c>
      <c r="F1021" s="16">
        <f t="shared" si="76"/>
        <v>2839.63759322034</v>
      </c>
      <c r="G1021" s="16">
        <f t="shared" si="77"/>
        <v>79.2751980240184</v>
      </c>
      <c r="H1021" s="16">
        <f t="shared" si="78"/>
        <v>14.2695356443233</v>
      </c>
      <c r="I1021" s="16">
        <f t="shared" si="79"/>
        <v>65.0056623796951</v>
      </c>
    </row>
    <row r="1022" spans="1:9">
      <c r="A1022" s="13" t="s">
        <v>1033</v>
      </c>
      <c r="B1022" s="13" t="s">
        <v>16</v>
      </c>
      <c r="C1022" s="14">
        <v>100</v>
      </c>
      <c r="D1022" s="15">
        <v>8795.82</v>
      </c>
      <c r="E1022" s="15">
        <f t="shared" si="75"/>
        <v>7454.08474576271</v>
      </c>
      <c r="F1022" s="16">
        <f t="shared" si="76"/>
        <v>1341.73525423729</v>
      </c>
      <c r="G1022" s="16">
        <f t="shared" si="77"/>
        <v>74.5408474576271</v>
      </c>
      <c r="H1022" s="16">
        <f t="shared" si="78"/>
        <v>13.4173525423729</v>
      </c>
      <c r="I1022" s="16">
        <f t="shared" si="79"/>
        <v>61.1234949152542</v>
      </c>
    </row>
    <row r="1023" spans="1:9">
      <c r="A1023" s="13" t="s">
        <v>1034</v>
      </c>
      <c r="B1023" s="13" t="s">
        <v>16</v>
      </c>
      <c r="C1023" s="14">
        <v>720</v>
      </c>
      <c r="D1023" s="15">
        <v>33379.3</v>
      </c>
      <c r="E1023" s="15">
        <f t="shared" si="75"/>
        <v>28287.5423728814</v>
      </c>
      <c r="F1023" s="16">
        <f t="shared" si="76"/>
        <v>5091.75762711864</v>
      </c>
      <c r="G1023" s="16">
        <f t="shared" si="77"/>
        <v>39.2882532956686</v>
      </c>
      <c r="H1023" s="16">
        <f t="shared" si="78"/>
        <v>7.07188559322034</v>
      </c>
      <c r="I1023" s="16">
        <f t="shared" si="79"/>
        <v>32.2163677024483</v>
      </c>
    </row>
    <row r="1024" spans="1:9">
      <c r="A1024" s="13" t="s">
        <v>1035</v>
      </c>
      <c r="B1024" s="13" t="s">
        <v>16</v>
      </c>
      <c r="C1024" s="14">
        <v>36</v>
      </c>
      <c r="D1024" s="15">
        <v>4733.418</v>
      </c>
      <c r="E1024" s="15">
        <f t="shared" si="75"/>
        <v>4011.37118644068</v>
      </c>
      <c r="F1024" s="16">
        <f t="shared" si="76"/>
        <v>722.046813559322</v>
      </c>
      <c r="G1024" s="16">
        <f t="shared" si="77"/>
        <v>111.42697740113</v>
      </c>
      <c r="H1024" s="16">
        <f t="shared" si="78"/>
        <v>20.0568559322034</v>
      </c>
      <c r="I1024" s="16">
        <f t="shared" si="79"/>
        <v>91.3701214689266</v>
      </c>
    </row>
    <row r="1025" spans="1:9">
      <c r="A1025" s="13" t="s">
        <v>1036</v>
      </c>
      <c r="B1025" s="13" t="s">
        <v>16</v>
      </c>
      <c r="C1025" s="14">
        <v>692</v>
      </c>
      <c r="D1025" s="15">
        <v>85137.472</v>
      </c>
      <c r="E1025" s="15">
        <f t="shared" si="75"/>
        <v>72150.4</v>
      </c>
      <c r="F1025" s="16">
        <f t="shared" si="76"/>
        <v>12987.072</v>
      </c>
      <c r="G1025" s="16">
        <f t="shared" si="77"/>
        <v>104.263583815029</v>
      </c>
      <c r="H1025" s="16">
        <f t="shared" si="78"/>
        <v>18.7674450867052</v>
      </c>
      <c r="I1025" s="16">
        <f t="shared" si="79"/>
        <v>85.4961387283238</v>
      </c>
    </row>
    <row r="1026" spans="1:9">
      <c r="A1026" s="13" t="s">
        <v>1037</v>
      </c>
      <c r="B1026" s="13" t="s">
        <v>16</v>
      </c>
      <c r="C1026" s="14">
        <v>49</v>
      </c>
      <c r="D1026" s="15">
        <v>5882.574</v>
      </c>
      <c r="E1026" s="15">
        <f t="shared" si="75"/>
        <v>4985.23220338983</v>
      </c>
      <c r="F1026" s="16">
        <f t="shared" si="76"/>
        <v>897.341796610169</v>
      </c>
      <c r="G1026" s="16">
        <f t="shared" si="77"/>
        <v>101.739432722241</v>
      </c>
      <c r="H1026" s="16">
        <f t="shared" si="78"/>
        <v>18.3130978900035</v>
      </c>
      <c r="I1026" s="16">
        <f t="shared" si="79"/>
        <v>83.4263348322375</v>
      </c>
    </row>
    <row r="1027" spans="1:9">
      <c r="A1027" s="13" t="s">
        <v>1038</v>
      </c>
      <c r="B1027" s="13" t="s">
        <v>16</v>
      </c>
      <c r="C1027" s="14">
        <v>1401</v>
      </c>
      <c r="D1027" s="15">
        <v>167706.31</v>
      </c>
      <c r="E1027" s="15">
        <f t="shared" si="75"/>
        <v>142123.991525424</v>
      </c>
      <c r="F1027" s="16">
        <f t="shared" si="76"/>
        <v>25582.3184745763</v>
      </c>
      <c r="G1027" s="16">
        <f t="shared" si="77"/>
        <v>101.444676320788</v>
      </c>
      <c r="H1027" s="16">
        <f t="shared" si="78"/>
        <v>18.2600417377418</v>
      </c>
      <c r="I1027" s="16">
        <f t="shared" si="79"/>
        <v>83.1846345830462</v>
      </c>
    </row>
    <row r="1028" spans="1:9">
      <c r="A1028" s="13" t="s">
        <v>1039</v>
      </c>
      <c r="B1028" s="13" t="s">
        <v>16</v>
      </c>
      <c r="C1028" s="14">
        <v>360</v>
      </c>
      <c r="D1028" s="15">
        <v>46001.52</v>
      </c>
      <c r="E1028" s="15">
        <f t="shared" si="75"/>
        <v>38984.3389830508</v>
      </c>
      <c r="F1028" s="16">
        <f t="shared" si="76"/>
        <v>7017.18101694915</v>
      </c>
      <c r="G1028" s="16">
        <f t="shared" si="77"/>
        <v>108.289830508475</v>
      </c>
      <c r="H1028" s="16">
        <f t="shared" si="78"/>
        <v>19.4921694915254</v>
      </c>
      <c r="I1028" s="16">
        <f t="shared" si="79"/>
        <v>88.7976610169496</v>
      </c>
    </row>
    <row r="1029" spans="1:9">
      <c r="A1029" s="13" t="s">
        <v>1040</v>
      </c>
      <c r="B1029" s="13" t="s">
        <v>16</v>
      </c>
      <c r="C1029" s="14">
        <v>70</v>
      </c>
      <c r="D1029" s="15">
        <v>8582.54</v>
      </c>
      <c r="E1029" s="15">
        <f t="shared" si="75"/>
        <v>7273.33898305085</v>
      </c>
      <c r="F1029" s="16">
        <f t="shared" si="76"/>
        <v>1309.20101694915</v>
      </c>
      <c r="G1029" s="16">
        <f t="shared" si="77"/>
        <v>103.904842615012</v>
      </c>
      <c r="H1029" s="16">
        <f t="shared" si="78"/>
        <v>18.7028716707022</v>
      </c>
      <c r="I1029" s="16">
        <f t="shared" si="79"/>
        <v>85.2019709443098</v>
      </c>
    </row>
    <row r="1030" spans="1:9">
      <c r="A1030" s="13" t="s">
        <v>1041</v>
      </c>
      <c r="B1030" s="13" t="s">
        <v>16</v>
      </c>
      <c r="C1030" s="14">
        <v>800</v>
      </c>
      <c r="D1030" s="15">
        <v>55026.95</v>
      </c>
      <c r="E1030" s="15">
        <f t="shared" si="75"/>
        <v>46633.0084745763</v>
      </c>
      <c r="F1030" s="16">
        <f t="shared" si="76"/>
        <v>8393.94152542373</v>
      </c>
      <c r="G1030" s="16">
        <f t="shared" si="77"/>
        <v>58.2912605932203</v>
      </c>
      <c r="H1030" s="16">
        <f t="shared" si="78"/>
        <v>10.4924269067797</v>
      </c>
      <c r="I1030" s="16">
        <f t="shared" si="79"/>
        <v>47.7988336864406</v>
      </c>
    </row>
    <row r="1031" spans="1:9">
      <c r="A1031" s="13" t="s">
        <v>1042</v>
      </c>
      <c r="B1031" s="13" t="s">
        <v>16</v>
      </c>
      <c r="C1031" s="14">
        <v>320</v>
      </c>
      <c r="D1031" s="15">
        <v>52405.97</v>
      </c>
      <c r="E1031" s="15">
        <f t="shared" si="75"/>
        <v>44411.8389830508</v>
      </c>
      <c r="F1031" s="16">
        <f t="shared" si="76"/>
        <v>7994.13101694915</v>
      </c>
      <c r="G1031" s="16">
        <f t="shared" si="77"/>
        <v>138.786996822034</v>
      </c>
      <c r="H1031" s="16">
        <f t="shared" si="78"/>
        <v>24.9816594279661</v>
      </c>
      <c r="I1031" s="16">
        <f t="shared" si="79"/>
        <v>113.805337394068</v>
      </c>
    </row>
    <row r="1032" spans="1:9">
      <c r="A1032" s="13" t="s">
        <v>1043</v>
      </c>
      <c r="B1032" s="13" t="s">
        <v>16</v>
      </c>
      <c r="C1032" s="14">
        <v>36</v>
      </c>
      <c r="D1032" s="15">
        <v>6288.66</v>
      </c>
      <c r="E1032" s="15">
        <f t="shared" ref="E1032:E1095" si="80">D1032*100/118</f>
        <v>5329.37288135593</v>
      </c>
      <c r="F1032" s="16">
        <f t="shared" ref="F1032:F1095" si="81">E1032*18%</f>
        <v>959.287118644068</v>
      </c>
      <c r="G1032" s="16">
        <f t="shared" ref="G1032:G1095" si="82">E1032/C1032</f>
        <v>148.03813559322</v>
      </c>
      <c r="H1032" s="16">
        <f t="shared" ref="H1032:H1095" si="83">G1032*18%</f>
        <v>26.6468644067797</v>
      </c>
      <c r="I1032" s="16">
        <f t="shared" ref="I1032:I1095" si="84">G1032-H1032</f>
        <v>121.39127118644</v>
      </c>
    </row>
    <row r="1033" spans="1:9">
      <c r="A1033" s="13" t="s">
        <v>1044</v>
      </c>
      <c r="B1033" s="13" t="s">
        <v>16</v>
      </c>
      <c r="C1033" s="14">
        <v>390</v>
      </c>
      <c r="D1033" s="15">
        <v>66617.85</v>
      </c>
      <c r="E1033" s="15">
        <f t="shared" si="80"/>
        <v>56455.8050847458</v>
      </c>
      <c r="F1033" s="16">
        <f t="shared" si="81"/>
        <v>10162.0449152542</v>
      </c>
      <c r="G1033" s="16">
        <f t="shared" si="82"/>
        <v>144.758474576271</v>
      </c>
      <c r="H1033" s="16">
        <f t="shared" si="83"/>
        <v>26.0565254237288</v>
      </c>
      <c r="I1033" s="16">
        <f t="shared" si="84"/>
        <v>118.701949152542</v>
      </c>
    </row>
    <row r="1034" spans="1:9">
      <c r="A1034" s="13" t="s">
        <v>1045</v>
      </c>
      <c r="B1034" s="13" t="s">
        <v>16</v>
      </c>
      <c r="C1034" s="14">
        <v>30</v>
      </c>
      <c r="D1034" s="15">
        <v>4755.14</v>
      </c>
      <c r="E1034" s="15">
        <f t="shared" si="80"/>
        <v>4029.77966101695</v>
      </c>
      <c r="F1034" s="16">
        <f t="shared" si="81"/>
        <v>725.360338983051</v>
      </c>
      <c r="G1034" s="16">
        <f t="shared" si="82"/>
        <v>134.325988700565</v>
      </c>
      <c r="H1034" s="16">
        <f t="shared" si="83"/>
        <v>24.1786779661017</v>
      </c>
      <c r="I1034" s="16">
        <f t="shared" si="84"/>
        <v>110.147310734463</v>
      </c>
    </row>
    <row r="1035" spans="1:9">
      <c r="A1035" s="13" t="s">
        <v>1046</v>
      </c>
      <c r="B1035" s="13" t="s">
        <v>16</v>
      </c>
      <c r="C1035" s="14">
        <v>420</v>
      </c>
      <c r="D1035" s="15">
        <v>35745.62</v>
      </c>
      <c r="E1035" s="15">
        <f t="shared" si="80"/>
        <v>30292.8983050847</v>
      </c>
      <c r="F1035" s="16">
        <f t="shared" si="81"/>
        <v>5452.72169491525</v>
      </c>
      <c r="G1035" s="16">
        <f t="shared" si="82"/>
        <v>72.1259483454399</v>
      </c>
      <c r="H1035" s="16">
        <f t="shared" si="83"/>
        <v>12.9826707021792</v>
      </c>
      <c r="I1035" s="16">
        <f t="shared" si="84"/>
        <v>59.1432776432607</v>
      </c>
    </row>
    <row r="1036" spans="1:9">
      <c r="A1036" s="13" t="s">
        <v>1047</v>
      </c>
      <c r="B1036" s="13" t="s">
        <v>16</v>
      </c>
      <c r="C1036" s="14">
        <v>7</v>
      </c>
      <c r="D1036" s="15">
        <v>1365.539</v>
      </c>
      <c r="E1036" s="15">
        <f t="shared" si="80"/>
        <v>1157.23644067797</v>
      </c>
      <c r="F1036" s="16">
        <f t="shared" si="81"/>
        <v>208.302559322034</v>
      </c>
      <c r="G1036" s="16">
        <f t="shared" si="82"/>
        <v>165.319491525424</v>
      </c>
      <c r="H1036" s="16">
        <f t="shared" si="83"/>
        <v>29.7575084745763</v>
      </c>
      <c r="I1036" s="16">
        <f t="shared" si="84"/>
        <v>135.561983050848</v>
      </c>
    </row>
    <row r="1037" spans="1:9">
      <c r="A1037" s="13" t="s">
        <v>1048</v>
      </c>
      <c r="B1037" s="13" t="s">
        <v>16</v>
      </c>
      <c r="C1037" s="14">
        <v>234</v>
      </c>
      <c r="D1037" s="15">
        <v>36074.895</v>
      </c>
      <c r="E1037" s="15">
        <f t="shared" si="80"/>
        <v>30571.9449152542</v>
      </c>
      <c r="F1037" s="16">
        <f t="shared" si="81"/>
        <v>5502.95008474576</v>
      </c>
      <c r="G1037" s="16">
        <f t="shared" si="82"/>
        <v>130.649337244676</v>
      </c>
      <c r="H1037" s="16">
        <f t="shared" si="83"/>
        <v>23.5168807040417</v>
      </c>
      <c r="I1037" s="16">
        <f t="shared" si="84"/>
        <v>107.132456540634</v>
      </c>
    </row>
    <row r="1038" spans="1:9">
      <c r="A1038" s="13" t="s">
        <v>1049</v>
      </c>
      <c r="B1038" s="13" t="s">
        <v>16</v>
      </c>
      <c r="C1038" s="14">
        <v>-13</v>
      </c>
      <c r="D1038" s="15">
        <v>-2232.93</v>
      </c>
      <c r="E1038" s="15">
        <f t="shared" si="80"/>
        <v>-1892.31355932203</v>
      </c>
      <c r="F1038" s="16">
        <f t="shared" si="81"/>
        <v>-340.616440677966</v>
      </c>
      <c r="G1038" s="16">
        <f t="shared" si="82"/>
        <v>145.56258148631</v>
      </c>
      <c r="H1038" s="16">
        <f t="shared" si="83"/>
        <v>26.2012646675358</v>
      </c>
      <c r="I1038" s="16">
        <f t="shared" si="84"/>
        <v>119.361316818774</v>
      </c>
    </row>
    <row r="1039" spans="1:9">
      <c r="A1039" s="13" t="s">
        <v>1050</v>
      </c>
      <c r="B1039" s="13" t="s">
        <v>16</v>
      </c>
      <c r="C1039" s="14">
        <v>780</v>
      </c>
      <c r="D1039" s="15">
        <v>122032.66</v>
      </c>
      <c r="E1039" s="15">
        <f t="shared" si="80"/>
        <v>103417.508474576</v>
      </c>
      <c r="F1039" s="16">
        <f t="shared" si="81"/>
        <v>18615.1515254237</v>
      </c>
      <c r="G1039" s="16">
        <f t="shared" si="82"/>
        <v>132.58654932638</v>
      </c>
      <c r="H1039" s="16">
        <f t="shared" si="83"/>
        <v>23.8655788787484</v>
      </c>
      <c r="I1039" s="16">
        <f t="shared" si="84"/>
        <v>108.720970447632</v>
      </c>
    </row>
    <row r="1040" spans="1:9">
      <c r="A1040" s="13" t="s">
        <v>1051</v>
      </c>
      <c r="B1040" s="13" t="s">
        <v>16</v>
      </c>
      <c r="C1040" s="14">
        <v>50</v>
      </c>
      <c r="D1040" s="15">
        <v>8658.3</v>
      </c>
      <c r="E1040" s="15">
        <f t="shared" si="80"/>
        <v>7337.54237288135</v>
      </c>
      <c r="F1040" s="16">
        <f t="shared" si="81"/>
        <v>1320.75762711864</v>
      </c>
      <c r="G1040" s="16">
        <f t="shared" si="82"/>
        <v>146.750847457627</v>
      </c>
      <c r="H1040" s="16">
        <f t="shared" si="83"/>
        <v>26.4151525423729</v>
      </c>
      <c r="I1040" s="16">
        <f t="shared" si="84"/>
        <v>120.335694915254</v>
      </c>
    </row>
    <row r="1041" spans="1:9">
      <c r="A1041" s="13" t="s">
        <v>1052</v>
      </c>
      <c r="B1041" s="13" t="s">
        <v>16</v>
      </c>
      <c r="C1041" s="14">
        <v>550</v>
      </c>
      <c r="D1041" s="15">
        <v>46625.75</v>
      </c>
      <c r="E1041" s="15">
        <f t="shared" si="80"/>
        <v>39513.3474576271</v>
      </c>
      <c r="F1041" s="16">
        <f t="shared" si="81"/>
        <v>7112.40254237288</v>
      </c>
      <c r="G1041" s="16">
        <f t="shared" si="82"/>
        <v>71.8424499229584</v>
      </c>
      <c r="H1041" s="16">
        <f t="shared" si="83"/>
        <v>12.9316409861325</v>
      </c>
      <c r="I1041" s="16">
        <f t="shared" si="84"/>
        <v>58.9108089368259</v>
      </c>
    </row>
    <row r="1042" spans="1:9">
      <c r="A1042" s="13" t="s">
        <v>1053</v>
      </c>
      <c r="B1042" s="13" t="s">
        <v>16</v>
      </c>
      <c r="C1042" s="14">
        <v>20</v>
      </c>
      <c r="D1042" s="15">
        <v>3487.56</v>
      </c>
      <c r="E1042" s="15">
        <f t="shared" si="80"/>
        <v>2955.5593220339</v>
      </c>
      <c r="F1042" s="16">
        <f t="shared" si="81"/>
        <v>532.000677966102</v>
      </c>
      <c r="G1042" s="16">
        <f t="shared" si="82"/>
        <v>147.777966101695</v>
      </c>
      <c r="H1042" s="16">
        <f t="shared" si="83"/>
        <v>26.6000338983051</v>
      </c>
      <c r="I1042" s="16">
        <f t="shared" si="84"/>
        <v>121.17793220339</v>
      </c>
    </row>
    <row r="1043" spans="1:9">
      <c r="A1043" s="13" t="s">
        <v>1054</v>
      </c>
      <c r="B1043" s="13" t="s">
        <v>16</v>
      </c>
      <c r="C1043" s="14">
        <v>200</v>
      </c>
      <c r="D1043" s="15">
        <v>34264.26</v>
      </c>
      <c r="E1043" s="15">
        <f t="shared" si="80"/>
        <v>29037.5084745763</v>
      </c>
      <c r="F1043" s="16">
        <f t="shared" si="81"/>
        <v>5226.75152542373</v>
      </c>
      <c r="G1043" s="16">
        <f t="shared" si="82"/>
        <v>145.187542372881</v>
      </c>
      <c r="H1043" s="16">
        <f t="shared" si="83"/>
        <v>26.1337576271186</v>
      </c>
      <c r="I1043" s="16">
        <f t="shared" si="84"/>
        <v>119.053784745762</v>
      </c>
    </row>
    <row r="1044" spans="1:9">
      <c r="A1044" s="13" t="s">
        <v>1055</v>
      </c>
      <c r="B1044" s="13" t="s">
        <v>16</v>
      </c>
      <c r="C1044" s="14">
        <v>160</v>
      </c>
      <c r="D1044" s="15">
        <v>27797.7</v>
      </c>
      <c r="E1044" s="15">
        <f t="shared" si="80"/>
        <v>23557.3728813559</v>
      </c>
      <c r="F1044" s="16">
        <f t="shared" si="81"/>
        <v>4240.32711864407</v>
      </c>
      <c r="G1044" s="16">
        <f t="shared" si="82"/>
        <v>147.233580508475</v>
      </c>
      <c r="H1044" s="16">
        <f t="shared" si="83"/>
        <v>26.5020444915254</v>
      </c>
      <c r="I1044" s="16">
        <f t="shared" si="84"/>
        <v>120.73153601695</v>
      </c>
    </row>
    <row r="1045" spans="1:9">
      <c r="A1045" s="13" t="s">
        <v>1056</v>
      </c>
      <c r="B1045" s="13" t="s">
        <v>16</v>
      </c>
      <c r="C1045" s="14">
        <v>20</v>
      </c>
      <c r="D1045" s="15">
        <v>2302.76</v>
      </c>
      <c r="E1045" s="15">
        <f t="shared" si="80"/>
        <v>1951.49152542373</v>
      </c>
      <c r="F1045" s="16">
        <f t="shared" si="81"/>
        <v>351.268474576271</v>
      </c>
      <c r="G1045" s="16">
        <f t="shared" si="82"/>
        <v>97.5745762711865</v>
      </c>
      <c r="H1045" s="16">
        <f t="shared" si="83"/>
        <v>17.5634237288136</v>
      </c>
      <c r="I1045" s="16">
        <f t="shared" si="84"/>
        <v>80.0111525423729</v>
      </c>
    </row>
    <row r="1046" spans="1:9">
      <c r="A1046" s="13" t="s">
        <v>1057</v>
      </c>
      <c r="B1046" s="13" t="s">
        <v>16</v>
      </c>
      <c r="C1046" s="14">
        <v>100</v>
      </c>
      <c r="D1046" s="15">
        <v>26780.7</v>
      </c>
      <c r="E1046" s="15">
        <f t="shared" si="80"/>
        <v>22695.5084745763</v>
      </c>
      <c r="F1046" s="16">
        <f t="shared" si="81"/>
        <v>4085.19152542373</v>
      </c>
      <c r="G1046" s="16">
        <f t="shared" si="82"/>
        <v>226.955084745763</v>
      </c>
      <c r="H1046" s="16">
        <f t="shared" si="83"/>
        <v>40.8519152542373</v>
      </c>
      <c r="I1046" s="16">
        <f t="shared" si="84"/>
        <v>186.103169491526</v>
      </c>
    </row>
    <row r="1047" spans="1:9">
      <c r="A1047" s="13" t="s">
        <v>1058</v>
      </c>
      <c r="B1047" s="13" t="s">
        <v>16</v>
      </c>
      <c r="C1047" s="14">
        <v>1910</v>
      </c>
      <c r="D1047" s="15">
        <v>199786.62</v>
      </c>
      <c r="E1047" s="15">
        <f t="shared" si="80"/>
        <v>169310.694915254</v>
      </c>
      <c r="F1047" s="16">
        <f t="shared" si="81"/>
        <v>30475.9250847458</v>
      </c>
      <c r="G1047" s="16">
        <f t="shared" si="82"/>
        <v>88.6443428875677</v>
      </c>
      <c r="H1047" s="16">
        <f t="shared" si="83"/>
        <v>15.9559817197622</v>
      </c>
      <c r="I1047" s="16">
        <f t="shared" si="84"/>
        <v>72.6883611678055</v>
      </c>
    </row>
    <row r="1048" spans="1:9">
      <c r="A1048" s="13" t="s">
        <v>1059</v>
      </c>
      <c r="B1048" s="13" t="s">
        <v>16</v>
      </c>
      <c r="C1048" s="14">
        <v>503</v>
      </c>
      <c r="D1048" s="15">
        <v>93604.066</v>
      </c>
      <c r="E1048" s="15">
        <f t="shared" si="80"/>
        <v>79325.479661017</v>
      </c>
      <c r="F1048" s="16">
        <f t="shared" si="81"/>
        <v>14278.5863389831</v>
      </c>
      <c r="G1048" s="16">
        <f t="shared" si="82"/>
        <v>157.704730936415</v>
      </c>
      <c r="H1048" s="16">
        <f t="shared" si="83"/>
        <v>28.3868515685548</v>
      </c>
      <c r="I1048" s="16">
        <f t="shared" si="84"/>
        <v>129.31787936786</v>
      </c>
    </row>
    <row r="1049" spans="1:9">
      <c r="A1049" s="13" t="s">
        <v>1060</v>
      </c>
      <c r="B1049" s="13" t="s">
        <v>16</v>
      </c>
      <c r="C1049" s="14">
        <v>33</v>
      </c>
      <c r="D1049" s="15">
        <v>8531.15</v>
      </c>
      <c r="E1049" s="15">
        <f t="shared" si="80"/>
        <v>7229.78813559322</v>
      </c>
      <c r="F1049" s="16">
        <f t="shared" si="81"/>
        <v>1301.36186440678</v>
      </c>
      <c r="G1049" s="16">
        <f t="shared" si="82"/>
        <v>219.08448895737</v>
      </c>
      <c r="H1049" s="16">
        <f t="shared" si="83"/>
        <v>39.4352080123267</v>
      </c>
      <c r="I1049" s="16">
        <f t="shared" si="84"/>
        <v>179.649280945043</v>
      </c>
    </row>
    <row r="1050" spans="1:9">
      <c r="A1050" s="13" t="s">
        <v>1061</v>
      </c>
      <c r="B1050" s="13" t="s">
        <v>16</v>
      </c>
      <c r="C1050" s="14">
        <v>7</v>
      </c>
      <c r="D1050" s="15">
        <v>1365.539</v>
      </c>
      <c r="E1050" s="15">
        <f t="shared" si="80"/>
        <v>1157.23644067797</v>
      </c>
      <c r="F1050" s="16">
        <f t="shared" si="81"/>
        <v>208.302559322034</v>
      </c>
      <c r="G1050" s="16">
        <f t="shared" si="82"/>
        <v>165.319491525424</v>
      </c>
      <c r="H1050" s="16">
        <f t="shared" si="83"/>
        <v>29.7575084745763</v>
      </c>
      <c r="I1050" s="16">
        <f t="shared" si="84"/>
        <v>135.561983050848</v>
      </c>
    </row>
    <row r="1051" spans="1:9">
      <c r="A1051" s="13" t="s">
        <v>1062</v>
      </c>
      <c r="B1051" s="13" t="s">
        <v>16</v>
      </c>
      <c r="C1051" s="14">
        <v>2647</v>
      </c>
      <c r="D1051" s="15">
        <v>279334.985</v>
      </c>
      <c r="E1051" s="15">
        <f t="shared" si="80"/>
        <v>236724.563559322</v>
      </c>
      <c r="F1051" s="16">
        <f t="shared" si="81"/>
        <v>42610.421440678</v>
      </c>
      <c r="G1051" s="16">
        <f t="shared" si="82"/>
        <v>89.4312669283423</v>
      </c>
      <c r="H1051" s="16">
        <f t="shared" si="83"/>
        <v>16.0976280471016</v>
      </c>
      <c r="I1051" s="16">
        <f t="shared" si="84"/>
        <v>73.3336388812407</v>
      </c>
    </row>
    <row r="1052" spans="1:9">
      <c r="A1052" s="13" t="s">
        <v>1063</v>
      </c>
      <c r="B1052" s="13" t="s">
        <v>16</v>
      </c>
      <c r="C1052" s="14">
        <v>95</v>
      </c>
      <c r="D1052" s="15">
        <v>13116.74</v>
      </c>
      <c r="E1052" s="15">
        <f t="shared" si="80"/>
        <v>11115.8813559322</v>
      </c>
      <c r="F1052" s="16">
        <f t="shared" si="81"/>
        <v>2000.8586440678</v>
      </c>
      <c r="G1052" s="16">
        <f t="shared" si="82"/>
        <v>117.009277430865</v>
      </c>
      <c r="H1052" s="16">
        <f t="shared" si="83"/>
        <v>21.0616699375558</v>
      </c>
      <c r="I1052" s="16">
        <f t="shared" si="84"/>
        <v>95.9476074933092</v>
      </c>
    </row>
    <row r="1053" spans="1:9">
      <c r="A1053" s="13" t="s">
        <v>1064</v>
      </c>
      <c r="B1053" s="13" t="s">
        <v>16</v>
      </c>
      <c r="C1053" s="14">
        <v>30</v>
      </c>
      <c r="D1053" s="15">
        <v>7465.3</v>
      </c>
      <c r="E1053" s="15">
        <f t="shared" si="80"/>
        <v>6326.52542372881</v>
      </c>
      <c r="F1053" s="16">
        <f t="shared" si="81"/>
        <v>1138.77457627119</v>
      </c>
      <c r="G1053" s="16">
        <f t="shared" si="82"/>
        <v>210.88418079096</v>
      </c>
      <c r="H1053" s="16">
        <f t="shared" si="83"/>
        <v>37.9591525423729</v>
      </c>
      <c r="I1053" s="16">
        <f t="shared" si="84"/>
        <v>172.925028248587</v>
      </c>
    </row>
    <row r="1054" spans="1:9">
      <c r="A1054" s="13" t="s">
        <v>1065</v>
      </c>
      <c r="B1054" s="13" t="s">
        <v>16</v>
      </c>
      <c r="C1054" s="14">
        <v>1</v>
      </c>
      <c r="D1054" s="15">
        <v>297.6</v>
      </c>
      <c r="E1054" s="15">
        <f t="shared" si="80"/>
        <v>252.203389830509</v>
      </c>
      <c r="F1054" s="16">
        <f t="shared" si="81"/>
        <v>45.3966101694915</v>
      </c>
      <c r="G1054" s="16">
        <f t="shared" si="82"/>
        <v>252.203389830509</v>
      </c>
      <c r="H1054" s="16">
        <f t="shared" si="83"/>
        <v>45.3966101694915</v>
      </c>
      <c r="I1054" s="16">
        <f t="shared" si="84"/>
        <v>206.806779661017</v>
      </c>
    </row>
    <row r="1055" spans="1:9">
      <c r="A1055" s="13" t="s">
        <v>1066</v>
      </c>
      <c r="B1055" s="13" t="s">
        <v>16</v>
      </c>
      <c r="C1055" s="14">
        <v>155</v>
      </c>
      <c r="D1055" s="15">
        <v>22302.39</v>
      </c>
      <c r="E1055" s="15">
        <f t="shared" si="80"/>
        <v>18900.3305084746</v>
      </c>
      <c r="F1055" s="16">
        <f t="shared" si="81"/>
        <v>3402.05949152542</v>
      </c>
      <c r="G1055" s="16">
        <f t="shared" si="82"/>
        <v>121.937616183707</v>
      </c>
      <c r="H1055" s="16">
        <f t="shared" si="83"/>
        <v>21.9487709130672</v>
      </c>
      <c r="I1055" s="16">
        <f t="shared" si="84"/>
        <v>99.9888452706398</v>
      </c>
    </row>
    <row r="1056" spans="1:9">
      <c r="A1056" s="13" t="s">
        <v>1067</v>
      </c>
      <c r="B1056" s="13" t="s">
        <v>16</v>
      </c>
      <c r="C1056" s="14">
        <v>165</v>
      </c>
      <c r="D1056" s="15">
        <v>26918.335</v>
      </c>
      <c r="E1056" s="15">
        <f t="shared" si="80"/>
        <v>22812.1483050847</v>
      </c>
      <c r="F1056" s="16">
        <f t="shared" si="81"/>
        <v>4106.18669491525</v>
      </c>
      <c r="G1056" s="16">
        <f t="shared" si="82"/>
        <v>138.255444273241</v>
      </c>
      <c r="H1056" s="16">
        <f t="shared" si="83"/>
        <v>24.8859799691834</v>
      </c>
      <c r="I1056" s="16">
        <f t="shared" si="84"/>
        <v>113.369464304058</v>
      </c>
    </row>
    <row r="1057" spans="1:9">
      <c r="A1057" s="13" t="s">
        <v>1068</v>
      </c>
      <c r="B1057" s="13" t="s">
        <v>16</v>
      </c>
      <c r="C1057" s="14">
        <v>75</v>
      </c>
      <c r="D1057" s="15">
        <v>18382.76</v>
      </c>
      <c r="E1057" s="15">
        <f t="shared" si="80"/>
        <v>15578.6101694915</v>
      </c>
      <c r="F1057" s="16">
        <f t="shared" si="81"/>
        <v>2804.14983050847</v>
      </c>
      <c r="G1057" s="16">
        <f t="shared" si="82"/>
        <v>207.714802259887</v>
      </c>
      <c r="H1057" s="16">
        <f t="shared" si="83"/>
        <v>37.3886644067797</v>
      </c>
      <c r="I1057" s="16">
        <f t="shared" si="84"/>
        <v>170.326137853107</v>
      </c>
    </row>
    <row r="1058" spans="1:9">
      <c r="A1058" s="13" t="s">
        <v>1069</v>
      </c>
      <c r="B1058" s="13" t="s">
        <v>16</v>
      </c>
      <c r="C1058" s="14">
        <v>5</v>
      </c>
      <c r="D1058" s="15">
        <v>1484.28</v>
      </c>
      <c r="E1058" s="15">
        <f t="shared" si="80"/>
        <v>1257.86440677966</v>
      </c>
      <c r="F1058" s="16">
        <f t="shared" si="81"/>
        <v>226.415593220339</v>
      </c>
      <c r="G1058" s="16">
        <f t="shared" si="82"/>
        <v>251.572881355932</v>
      </c>
      <c r="H1058" s="16">
        <f t="shared" si="83"/>
        <v>45.2831186440678</v>
      </c>
      <c r="I1058" s="16">
        <f t="shared" si="84"/>
        <v>206.289762711864</v>
      </c>
    </row>
    <row r="1059" spans="1:9">
      <c r="A1059" s="13" t="s">
        <v>1070</v>
      </c>
      <c r="B1059" s="13" t="s">
        <v>16</v>
      </c>
      <c r="C1059" s="14">
        <v>-2</v>
      </c>
      <c r="D1059" s="15">
        <v>-501.828</v>
      </c>
      <c r="E1059" s="15">
        <f t="shared" si="80"/>
        <v>-425.277966101695</v>
      </c>
      <c r="F1059" s="16">
        <f t="shared" si="81"/>
        <v>-76.5500338983051</v>
      </c>
      <c r="G1059" s="16">
        <f t="shared" si="82"/>
        <v>212.638983050847</v>
      </c>
      <c r="H1059" s="16">
        <f t="shared" si="83"/>
        <v>38.2750169491525</v>
      </c>
      <c r="I1059" s="16">
        <f t="shared" si="84"/>
        <v>174.363966101695</v>
      </c>
    </row>
    <row r="1060" spans="1:9">
      <c r="A1060" s="13" t="s">
        <v>1071</v>
      </c>
      <c r="B1060" s="13" t="s">
        <v>16</v>
      </c>
      <c r="C1060" s="14">
        <v>525</v>
      </c>
      <c r="D1060" s="15">
        <v>87443.235</v>
      </c>
      <c r="E1060" s="15">
        <f t="shared" si="80"/>
        <v>74104.436440678</v>
      </c>
      <c r="F1060" s="16">
        <f t="shared" si="81"/>
        <v>13338.798559322</v>
      </c>
      <c r="G1060" s="16">
        <f t="shared" si="82"/>
        <v>141.151307506053</v>
      </c>
      <c r="H1060" s="16">
        <f t="shared" si="83"/>
        <v>25.4072353510896</v>
      </c>
      <c r="I1060" s="16">
        <f t="shared" si="84"/>
        <v>115.744072154963</v>
      </c>
    </row>
    <row r="1061" spans="1:9">
      <c r="A1061" s="13" t="s">
        <v>1072</v>
      </c>
      <c r="B1061" s="13" t="s">
        <v>16</v>
      </c>
      <c r="C1061" s="14">
        <v>80</v>
      </c>
      <c r="D1061" s="15">
        <v>2980.21</v>
      </c>
      <c r="E1061" s="15">
        <f t="shared" si="80"/>
        <v>2525.60169491525</v>
      </c>
      <c r="F1061" s="16">
        <f t="shared" si="81"/>
        <v>454.608305084746</v>
      </c>
      <c r="G1061" s="16">
        <f t="shared" si="82"/>
        <v>31.5700211864407</v>
      </c>
      <c r="H1061" s="16">
        <f t="shared" si="83"/>
        <v>5.68260381355932</v>
      </c>
      <c r="I1061" s="16">
        <f t="shared" si="84"/>
        <v>25.8874173728814</v>
      </c>
    </row>
    <row r="1062" spans="1:9">
      <c r="A1062" s="13" t="s">
        <v>1073</v>
      </c>
      <c r="B1062" s="13" t="s">
        <v>16</v>
      </c>
      <c r="C1062" s="14">
        <v>50</v>
      </c>
      <c r="D1062" s="15">
        <v>2751.2</v>
      </c>
      <c r="E1062" s="15">
        <f t="shared" si="80"/>
        <v>2331.52542372881</v>
      </c>
      <c r="F1062" s="16">
        <f t="shared" si="81"/>
        <v>419.674576271186</v>
      </c>
      <c r="G1062" s="16">
        <f t="shared" si="82"/>
        <v>46.6305084745763</v>
      </c>
      <c r="H1062" s="16">
        <f t="shared" si="83"/>
        <v>8.39349152542373</v>
      </c>
      <c r="I1062" s="16">
        <f t="shared" si="84"/>
        <v>38.2370169491526</v>
      </c>
    </row>
    <row r="1063" spans="1:9">
      <c r="A1063" s="13" t="s">
        <v>1074</v>
      </c>
      <c r="B1063" s="13" t="s">
        <v>16</v>
      </c>
      <c r="C1063" s="14">
        <v>-10</v>
      </c>
      <c r="D1063" s="15">
        <v>-611.38</v>
      </c>
      <c r="E1063" s="15">
        <f t="shared" si="80"/>
        <v>-518.118644067797</v>
      </c>
      <c r="F1063" s="16">
        <f t="shared" si="81"/>
        <v>-93.2613559322034</v>
      </c>
      <c r="G1063" s="16">
        <f t="shared" si="82"/>
        <v>51.8118644067797</v>
      </c>
      <c r="H1063" s="16">
        <f t="shared" si="83"/>
        <v>9.32613559322034</v>
      </c>
      <c r="I1063" s="16">
        <f t="shared" si="84"/>
        <v>42.4857288135594</v>
      </c>
    </row>
    <row r="1064" spans="1:9">
      <c r="A1064" s="13" t="s">
        <v>1075</v>
      </c>
      <c r="B1064" s="13" t="s">
        <v>16</v>
      </c>
      <c r="C1064" s="14">
        <v>510</v>
      </c>
      <c r="D1064" s="15">
        <v>19275.09</v>
      </c>
      <c r="E1064" s="15">
        <f t="shared" si="80"/>
        <v>16334.8220338983</v>
      </c>
      <c r="F1064" s="16">
        <f t="shared" si="81"/>
        <v>2940.26796610169</v>
      </c>
      <c r="G1064" s="16">
        <f t="shared" si="82"/>
        <v>32.0290628115653</v>
      </c>
      <c r="H1064" s="16">
        <f t="shared" si="83"/>
        <v>5.76523130608175</v>
      </c>
      <c r="I1064" s="16">
        <f t="shared" si="84"/>
        <v>26.2638315054836</v>
      </c>
    </row>
    <row r="1065" spans="1:9">
      <c r="A1065" s="13" t="s">
        <v>1076</v>
      </c>
      <c r="B1065" s="13" t="s">
        <v>16</v>
      </c>
      <c r="C1065" s="14">
        <v>680</v>
      </c>
      <c r="D1065" s="15">
        <v>25456.39</v>
      </c>
      <c r="E1065" s="15">
        <f t="shared" si="80"/>
        <v>21573.2118644068</v>
      </c>
      <c r="F1065" s="16">
        <f t="shared" si="81"/>
        <v>3883.17813559322</v>
      </c>
      <c r="G1065" s="16">
        <f t="shared" si="82"/>
        <v>31.7253115653041</v>
      </c>
      <c r="H1065" s="16">
        <f t="shared" si="83"/>
        <v>5.71055608175474</v>
      </c>
      <c r="I1065" s="16">
        <f t="shared" si="84"/>
        <v>26.0147554835494</v>
      </c>
    </row>
    <row r="1066" spans="1:9">
      <c r="A1066" s="13" t="s">
        <v>1077</v>
      </c>
      <c r="B1066" s="13" t="s">
        <v>16</v>
      </c>
      <c r="C1066" s="14">
        <v>439</v>
      </c>
      <c r="D1066" s="15">
        <v>25189.561</v>
      </c>
      <c r="E1066" s="15">
        <f t="shared" si="80"/>
        <v>21347.0855932203</v>
      </c>
      <c r="F1066" s="16">
        <f t="shared" si="81"/>
        <v>3842.47540677966</v>
      </c>
      <c r="G1066" s="16">
        <f t="shared" si="82"/>
        <v>48.6266186633721</v>
      </c>
      <c r="H1066" s="16">
        <f t="shared" si="83"/>
        <v>8.75279135940697</v>
      </c>
      <c r="I1066" s="16">
        <f t="shared" si="84"/>
        <v>39.8738273039651</v>
      </c>
    </row>
    <row r="1067" spans="1:9">
      <c r="A1067" s="13" t="s">
        <v>1078</v>
      </c>
      <c r="B1067" s="13" t="s">
        <v>16</v>
      </c>
      <c r="C1067" s="14">
        <v>29</v>
      </c>
      <c r="D1067" s="15">
        <v>1839.179</v>
      </c>
      <c r="E1067" s="15">
        <f t="shared" si="80"/>
        <v>1558.62627118644</v>
      </c>
      <c r="F1067" s="16">
        <f t="shared" si="81"/>
        <v>280.552728813559</v>
      </c>
      <c r="G1067" s="16">
        <f t="shared" si="82"/>
        <v>53.7457334891876</v>
      </c>
      <c r="H1067" s="16">
        <f t="shared" si="83"/>
        <v>9.67423202805377</v>
      </c>
      <c r="I1067" s="16">
        <f t="shared" si="84"/>
        <v>44.0715014611338</v>
      </c>
    </row>
    <row r="1068" spans="1:9">
      <c r="A1068" s="13" t="s">
        <v>1079</v>
      </c>
      <c r="B1068" s="13" t="s">
        <v>16</v>
      </c>
      <c r="C1068" s="14">
        <v>10</v>
      </c>
      <c r="D1068" s="15">
        <v>611.38</v>
      </c>
      <c r="E1068" s="15">
        <f t="shared" si="80"/>
        <v>518.118644067797</v>
      </c>
      <c r="F1068" s="16">
        <f t="shared" si="81"/>
        <v>93.2613559322034</v>
      </c>
      <c r="G1068" s="16">
        <f t="shared" si="82"/>
        <v>51.8118644067797</v>
      </c>
      <c r="H1068" s="16">
        <f t="shared" si="83"/>
        <v>9.32613559322034</v>
      </c>
      <c r="I1068" s="16">
        <f t="shared" si="84"/>
        <v>42.4857288135594</v>
      </c>
    </row>
    <row r="1069" spans="1:9">
      <c r="A1069" s="13" t="s">
        <v>1080</v>
      </c>
      <c r="B1069" s="13" t="s">
        <v>16</v>
      </c>
      <c r="C1069" s="14">
        <v>1909</v>
      </c>
      <c r="D1069" s="15">
        <v>71211.949</v>
      </c>
      <c r="E1069" s="15">
        <f t="shared" si="80"/>
        <v>60349.1093220339</v>
      </c>
      <c r="F1069" s="16">
        <f t="shared" si="81"/>
        <v>10862.8396779661</v>
      </c>
      <c r="G1069" s="16">
        <f t="shared" si="82"/>
        <v>31.6129435945699</v>
      </c>
      <c r="H1069" s="16">
        <f t="shared" si="83"/>
        <v>5.69032984702258</v>
      </c>
      <c r="I1069" s="16">
        <f t="shared" si="84"/>
        <v>25.9226137475473</v>
      </c>
    </row>
    <row r="1070" spans="1:9">
      <c r="A1070" s="13" t="s">
        <v>1081</v>
      </c>
      <c r="B1070" s="13" t="s">
        <v>16</v>
      </c>
      <c r="C1070" s="14">
        <v>1590</v>
      </c>
      <c r="D1070" s="15">
        <v>67842.07</v>
      </c>
      <c r="E1070" s="15">
        <f t="shared" si="80"/>
        <v>57493.279661017</v>
      </c>
      <c r="F1070" s="16">
        <f t="shared" si="81"/>
        <v>10348.7903389831</v>
      </c>
      <c r="G1070" s="16">
        <f t="shared" si="82"/>
        <v>36.1592953842874</v>
      </c>
      <c r="H1070" s="16">
        <f t="shared" si="83"/>
        <v>6.50867316917173</v>
      </c>
      <c r="I1070" s="16">
        <f t="shared" si="84"/>
        <v>29.6506222151157</v>
      </c>
    </row>
    <row r="1071" spans="1:9">
      <c r="A1071" s="13" t="s">
        <v>1082</v>
      </c>
      <c r="B1071" s="13" t="s">
        <v>16</v>
      </c>
      <c r="C1071" s="14">
        <v>431</v>
      </c>
      <c r="D1071" s="15">
        <v>31967.702</v>
      </c>
      <c r="E1071" s="15">
        <f t="shared" si="80"/>
        <v>27091.2728813559</v>
      </c>
      <c r="F1071" s="16">
        <f t="shared" si="81"/>
        <v>4876.42911864407</v>
      </c>
      <c r="G1071" s="16">
        <f t="shared" si="82"/>
        <v>62.856781627276</v>
      </c>
      <c r="H1071" s="16">
        <f t="shared" si="83"/>
        <v>11.3142206929097</v>
      </c>
      <c r="I1071" s="16">
        <f t="shared" si="84"/>
        <v>51.5425609343663</v>
      </c>
    </row>
    <row r="1072" spans="1:9">
      <c r="A1072" s="13" t="s">
        <v>1083</v>
      </c>
      <c r="B1072" s="13" t="s">
        <v>16</v>
      </c>
      <c r="C1072" s="14">
        <v>60</v>
      </c>
      <c r="D1072" s="15">
        <v>5378.56</v>
      </c>
      <c r="E1072" s="15">
        <f t="shared" si="80"/>
        <v>4558.10169491525</v>
      </c>
      <c r="F1072" s="16">
        <f t="shared" si="81"/>
        <v>820.458305084746</v>
      </c>
      <c r="G1072" s="16">
        <f t="shared" si="82"/>
        <v>75.9683615819209</v>
      </c>
      <c r="H1072" s="16">
        <f t="shared" si="83"/>
        <v>13.6743050847458</v>
      </c>
      <c r="I1072" s="16">
        <f t="shared" si="84"/>
        <v>62.2940564971751</v>
      </c>
    </row>
    <row r="1073" spans="1:9">
      <c r="A1073" s="13" t="s">
        <v>1084</v>
      </c>
      <c r="B1073" s="13" t="s">
        <v>16</v>
      </c>
      <c r="C1073" s="14">
        <v>8</v>
      </c>
      <c r="D1073" s="15">
        <v>621.984</v>
      </c>
      <c r="E1073" s="15">
        <f t="shared" si="80"/>
        <v>527.105084745763</v>
      </c>
      <c r="F1073" s="16">
        <f t="shared" si="81"/>
        <v>94.8789152542373</v>
      </c>
      <c r="G1073" s="16">
        <f t="shared" si="82"/>
        <v>65.8881355932203</v>
      </c>
      <c r="H1073" s="16">
        <f t="shared" si="83"/>
        <v>11.8598644067797</v>
      </c>
      <c r="I1073" s="16">
        <f t="shared" si="84"/>
        <v>54.0282711864406</v>
      </c>
    </row>
    <row r="1074" spans="1:9">
      <c r="A1074" s="13" t="s">
        <v>1085</v>
      </c>
      <c r="B1074" s="13" t="s">
        <v>16</v>
      </c>
      <c r="C1074" s="14">
        <v>3089</v>
      </c>
      <c r="D1074" s="15">
        <v>133459.604</v>
      </c>
      <c r="E1074" s="15">
        <f t="shared" si="80"/>
        <v>113101.359322034</v>
      </c>
      <c r="F1074" s="16">
        <f t="shared" si="81"/>
        <v>20358.2446779661</v>
      </c>
      <c r="G1074" s="16">
        <f t="shared" si="82"/>
        <v>36.6142309232871</v>
      </c>
      <c r="H1074" s="16">
        <f t="shared" si="83"/>
        <v>6.59056156619168</v>
      </c>
      <c r="I1074" s="16">
        <f t="shared" si="84"/>
        <v>30.0236693570954</v>
      </c>
    </row>
    <row r="1075" spans="1:9">
      <c r="A1075" s="13" t="s">
        <v>1086</v>
      </c>
      <c r="B1075" s="13" t="s">
        <v>16</v>
      </c>
      <c r="C1075" s="14">
        <v>620</v>
      </c>
      <c r="D1075" s="15">
        <v>37200.12</v>
      </c>
      <c r="E1075" s="15">
        <f t="shared" si="80"/>
        <v>31525.5254237288</v>
      </c>
      <c r="F1075" s="16">
        <f t="shared" si="81"/>
        <v>5674.59457627119</v>
      </c>
      <c r="G1075" s="16">
        <f t="shared" si="82"/>
        <v>50.8476216511755</v>
      </c>
      <c r="H1075" s="16">
        <f t="shared" si="83"/>
        <v>9.15257189721159</v>
      </c>
      <c r="I1075" s="16">
        <f t="shared" si="84"/>
        <v>41.6950497539639</v>
      </c>
    </row>
    <row r="1076" spans="1:9">
      <c r="A1076" s="13" t="s">
        <v>1087</v>
      </c>
      <c r="B1076" s="13" t="s">
        <v>16</v>
      </c>
      <c r="C1076" s="14">
        <v>245</v>
      </c>
      <c r="D1076" s="15">
        <v>21759.383</v>
      </c>
      <c r="E1076" s="15">
        <f t="shared" si="80"/>
        <v>18440.1550847458</v>
      </c>
      <c r="F1076" s="16">
        <f t="shared" si="81"/>
        <v>3319.22791525424</v>
      </c>
      <c r="G1076" s="16">
        <f t="shared" si="82"/>
        <v>75.2659391214113</v>
      </c>
      <c r="H1076" s="16">
        <f t="shared" si="83"/>
        <v>13.547869041854</v>
      </c>
      <c r="I1076" s="16">
        <f t="shared" si="84"/>
        <v>61.7180700795573</v>
      </c>
    </row>
    <row r="1077" spans="1:9">
      <c r="A1077" s="13" t="s">
        <v>1088</v>
      </c>
      <c r="B1077" s="13" t="s">
        <v>16</v>
      </c>
      <c r="C1077" s="14">
        <v>19</v>
      </c>
      <c r="D1077" s="15">
        <v>2196.323</v>
      </c>
      <c r="E1077" s="15">
        <f t="shared" si="80"/>
        <v>1861.2906779661</v>
      </c>
      <c r="F1077" s="16">
        <f t="shared" si="81"/>
        <v>335.032322033898</v>
      </c>
      <c r="G1077" s="16">
        <f t="shared" si="82"/>
        <v>97.9626672613738</v>
      </c>
      <c r="H1077" s="16">
        <f t="shared" si="83"/>
        <v>17.6332801070473</v>
      </c>
      <c r="I1077" s="16">
        <f t="shared" si="84"/>
        <v>80.3293871543265</v>
      </c>
    </row>
    <row r="1078" spans="1:9">
      <c r="A1078" s="13" t="s">
        <v>1089</v>
      </c>
      <c r="B1078" s="13" t="s">
        <v>16</v>
      </c>
      <c r="C1078" s="14">
        <v>-6</v>
      </c>
      <c r="D1078" s="15">
        <v>-547.062</v>
      </c>
      <c r="E1078" s="15">
        <f t="shared" si="80"/>
        <v>-463.61186440678</v>
      </c>
      <c r="F1078" s="16">
        <f t="shared" si="81"/>
        <v>-83.4501355932204</v>
      </c>
      <c r="G1078" s="16">
        <f t="shared" si="82"/>
        <v>77.2686440677966</v>
      </c>
      <c r="H1078" s="16">
        <f t="shared" si="83"/>
        <v>13.9083559322034</v>
      </c>
      <c r="I1078" s="16">
        <f t="shared" si="84"/>
        <v>63.3602881355932</v>
      </c>
    </row>
    <row r="1079" spans="1:9">
      <c r="A1079" s="13" t="s">
        <v>1090</v>
      </c>
      <c r="B1079" s="13" t="s">
        <v>16</v>
      </c>
      <c r="C1079" s="14">
        <v>2580</v>
      </c>
      <c r="D1079" s="15">
        <v>150395.56</v>
      </c>
      <c r="E1079" s="15">
        <f t="shared" si="80"/>
        <v>127453.86440678</v>
      </c>
      <c r="F1079" s="16">
        <f t="shared" si="81"/>
        <v>22941.6955932203</v>
      </c>
      <c r="G1079" s="16">
        <f t="shared" si="82"/>
        <v>49.4007226382867</v>
      </c>
      <c r="H1079" s="16">
        <f t="shared" si="83"/>
        <v>8.8921300748916</v>
      </c>
      <c r="I1079" s="16">
        <f t="shared" si="84"/>
        <v>40.5085925633951</v>
      </c>
    </row>
    <row r="1080" spans="1:9">
      <c r="A1080" s="13" t="s">
        <v>1091</v>
      </c>
      <c r="B1080" s="13" t="s">
        <v>16</v>
      </c>
      <c r="C1080" s="14">
        <v>1880</v>
      </c>
      <c r="D1080" s="15">
        <v>133891.68</v>
      </c>
      <c r="E1080" s="15">
        <f t="shared" si="80"/>
        <v>113467.525423729</v>
      </c>
      <c r="F1080" s="16">
        <f t="shared" si="81"/>
        <v>20424.1545762712</v>
      </c>
      <c r="G1080" s="16">
        <f t="shared" si="82"/>
        <v>60.3550667147494</v>
      </c>
      <c r="H1080" s="16">
        <f t="shared" si="83"/>
        <v>10.8639120086549</v>
      </c>
      <c r="I1080" s="16">
        <f t="shared" si="84"/>
        <v>49.4911547060945</v>
      </c>
    </row>
    <row r="1081" spans="1:9">
      <c r="A1081" s="13" t="s">
        <v>1092</v>
      </c>
      <c r="B1081" s="13" t="s">
        <v>16</v>
      </c>
      <c r="C1081" s="14">
        <v>764</v>
      </c>
      <c r="D1081" s="15">
        <v>83807.504</v>
      </c>
      <c r="E1081" s="15">
        <f t="shared" si="80"/>
        <v>71023.3084745763</v>
      </c>
      <c r="F1081" s="16">
        <f t="shared" si="81"/>
        <v>12784.1955254237</v>
      </c>
      <c r="G1081" s="16">
        <f t="shared" si="82"/>
        <v>92.9624456473511</v>
      </c>
      <c r="H1081" s="16">
        <f t="shared" si="83"/>
        <v>16.7332402165232</v>
      </c>
      <c r="I1081" s="16">
        <f t="shared" si="84"/>
        <v>76.2292054308279</v>
      </c>
    </row>
    <row r="1082" spans="1:9">
      <c r="A1082" s="13" t="s">
        <v>1093</v>
      </c>
      <c r="B1082" s="13" t="s">
        <v>16</v>
      </c>
      <c r="C1082" s="14">
        <v>36</v>
      </c>
      <c r="D1082" s="15">
        <v>4860.256</v>
      </c>
      <c r="E1082" s="15">
        <f t="shared" si="80"/>
        <v>4118.86101694915</v>
      </c>
      <c r="F1082" s="16">
        <f t="shared" si="81"/>
        <v>741.394983050847</v>
      </c>
      <c r="G1082" s="16">
        <f t="shared" si="82"/>
        <v>114.412806026365</v>
      </c>
      <c r="H1082" s="16">
        <f t="shared" si="83"/>
        <v>20.5943050847458</v>
      </c>
      <c r="I1082" s="16">
        <f t="shared" si="84"/>
        <v>93.8185009416192</v>
      </c>
    </row>
    <row r="1083" spans="1:9">
      <c r="A1083" s="13" t="s">
        <v>1094</v>
      </c>
      <c r="B1083" s="13" t="s">
        <v>16</v>
      </c>
      <c r="C1083" s="14">
        <v>8</v>
      </c>
      <c r="D1083" s="15">
        <v>944.288</v>
      </c>
      <c r="E1083" s="15">
        <f t="shared" si="80"/>
        <v>800.24406779661</v>
      </c>
      <c r="F1083" s="16">
        <f t="shared" si="81"/>
        <v>144.04393220339</v>
      </c>
      <c r="G1083" s="16">
        <f t="shared" si="82"/>
        <v>100.030508474576</v>
      </c>
      <c r="H1083" s="16">
        <f t="shared" si="83"/>
        <v>18.0054915254237</v>
      </c>
      <c r="I1083" s="16">
        <f t="shared" si="84"/>
        <v>82.0250169491523</v>
      </c>
    </row>
    <row r="1084" spans="1:9">
      <c r="A1084" s="13" t="s">
        <v>1095</v>
      </c>
      <c r="B1084" s="13" t="s">
        <v>16</v>
      </c>
      <c r="C1084" s="14">
        <v>5876</v>
      </c>
      <c r="D1084" s="15">
        <v>426268.136</v>
      </c>
      <c r="E1084" s="15">
        <f t="shared" si="80"/>
        <v>361244.183050847</v>
      </c>
      <c r="F1084" s="16">
        <f t="shared" si="81"/>
        <v>65023.9529491525</v>
      </c>
      <c r="G1084" s="16">
        <f t="shared" si="82"/>
        <v>61.4779072584832</v>
      </c>
      <c r="H1084" s="16">
        <f t="shared" si="83"/>
        <v>11.066023306527</v>
      </c>
      <c r="I1084" s="16">
        <f t="shared" si="84"/>
        <v>50.4118839519562</v>
      </c>
    </row>
    <row r="1085" spans="1:9">
      <c r="A1085" s="13" t="s">
        <v>1096</v>
      </c>
      <c r="B1085" s="13" t="s">
        <v>16</v>
      </c>
      <c r="C1085" s="14">
        <v>480</v>
      </c>
      <c r="D1085" s="15">
        <v>44255.83</v>
      </c>
      <c r="E1085" s="15">
        <f t="shared" si="80"/>
        <v>37504.9406779661</v>
      </c>
      <c r="F1085" s="16">
        <f t="shared" si="81"/>
        <v>6750.8893220339</v>
      </c>
      <c r="G1085" s="16">
        <f t="shared" si="82"/>
        <v>78.135293079096</v>
      </c>
      <c r="H1085" s="16">
        <f t="shared" si="83"/>
        <v>14.0643527542373</v>
      </c>
      <c r="I1085" s="16">
        <f t="shared" si="84"/>
        <v>64.0709403248587</v>
      </c>
    </row>
    <row r="1086" spans="1:9">
      <c r="A1086" s="13" t="s">
        <v>1097</v>
      </c>
      <c r="B1086" s="13" t="s">
        <v>16</v>
      </c>
      <c r="C1086" s="14">
        <v>184</v>
      </c>
      <c r="D1086" s="15">
        <v>28840.868</v>
      </c>
      <c r="E1086" s="15">
        <f t="shared" si="80"/>
        <v>24441.413559322</v>
      </c>
      <c r="F1086" s="16">
        <f t="shared" si="81"/>
        <v>4399.45444067797</v>
      </c>
      <c r="G1086" s="16">
        <f t="shared" si="82"/>
        <v>132.833769344141</v>
      </c>
      <c r="H1086" s="16">
        <f t="shared" si="83"/>
        <v>23.9100784819455</v>
      </c>
      <c r="I1086" s="16">
        <f t="shared" si="84"/>
        <v>108.923690862195</v>
      </c>
    </row>
    <row r="1087" spans="1:9">
      <c r="A1087" s="13" t="s">
        <v>1098</v>
      </c>
      <c r="B1087" s="13" t="s">
        <v>16</v>
      </c>
      <c r="C1087" s="14">
        <v>17</v>
      </c>
      <c r="D1087" s="15">
        <v>3272.838</v>
      </c>
      <c r="E1087" s="15">
        <f t="shared" si="80"/>
        <v>2773.59152542373</v>
      </c>
      <c r="F1087" s="16">
        <f t="shared" si="81"/>
        <v>499.246474576271</v>
      </c>
      <c r="G1087" s="16">
        <f t="shared" si="82"/>
        <v>163.152442671984</v>
      </c>
      <c r="H1087" s="16">
        <f t="shared" si="83"/>
        <v>29.3674396809571</v>
      </c>
      <c r="I1087" s="16">
        <f t="shared" si="84"/>
        <v>133.785002991027</v>
      </c>
    </row>
    <row r="1088" spans="1:9">
      <c r="A1088" s="13" t="s">
        <v>1099</v>
      </c>
      <c r="B1088" s="13" t="s">
        <v>16</v>
      </c>
      <c r="C1088" s="14">
        <v>2</v>
      </c>
      <c r="D1088" s="15">
        <v>320.888</v>
      </c>
      <c r="E1088" s="15">
        <f t="shared" si="80"/>
        <v>271.938983050847</v>
      </c>
      <c r="F1088" s="16">
        <f t="shared" si="81"/>
        <v>48.9490169491525</v>
      </c>
      <c r="G1088" s="16">
        <f t="shared" si="82"/>
        <v>135.969491525424</v>
      </c>
      <c r="H1088" s="16">
        <f t="shared" si="83"/>
        <v>24.4745084745763</v>
      </c>
      <c r="I1088" s="16">
        <f t="shared" si="84"/>
        <v>111.494983050848</v>
      </c>
    </row>
    <row r="1089" spans="1:9">
      <c r="A1089" s="13" t="s">
        <v>1100</v>
      </c>
      <c r="B1089" s="13" t="s">
        <v>16</v>
      </c>
      <c r="C1089" s="14">
        <v>1270</v>
      </c>
      <c r="D1089" s="15">
        <v>115347.73</v>
      </c>
      <c r="E1089" s="15">
        <f t="shared" si="80"/>
        <v>97752.313559322</v>
      </c>
      <c r="F1089" s="16">
        <f t="shared" si="81"/>
        <v>17595.416440678</v>
      </c>
      <c r="G1089" s="16">
        <f t="shared" si="82"/>
        <v>76.9703256372614</v>
      </c>
      <c r="H1089" s="16">
        <f t="shared" si="83"/>
        <v>13.8546586147071</v>
      </c>
      <c r="I1089" s="16">
        <f t="shared" si="84"/>
        <v>63.1156670225543</v>
      </c>
    </row>
    <row r="1090" spans="1:9">
      <c r="A1090" s="13" t="s">
        <v>1101</v>
      </c>
      <c r="B1090" s="13" t="s">
        <v>16</v>
      </c>
      <c r="C1090" s="14">
        <v>440</v>
      </c>
      <c r="D1090" s="15">
        <v>40536.34</v>
      </c>
      <c r="E1090" s="15">
        <f t="shared" si="80"/>
        <v>34352.8305084746</v>
      </c>
      <c r="F1090" s="16">
        <f t="shared" si="81"/>
        <v>6183.50949152542</v>
      </c>
      <c r="G1090" s="16">
        <f t="shared" si="82"/>
        <v>78.0746147919877</v>
      </c>
      <c r="H1090" s="16">
        <f t="shared" si="83"/>
        <v>14.0534306625578</v>
      </c>
      <c r="I1090" s="16">
        <f t="shared" si="84"/>
        <v>64.0211841294299</v>
      </c>
    </row>
    <row r="1091" spans="1:9">
      <c r="A1091" s="13" t="s">
        <v>1102</v>
      </c>
      <c r="B1091" s="13" t="s">
        <v>16</v>
      </c>
      <c r="C1091" s="14">
        <v>256</v>
      </c>
      <c r="D1091" s="15">
        <v>38475.238</v>
      </c>
      <c r="E1091" s="15">
        <f t="shared" si="80"/>
        <v>32606.1338983051</v>
      </c>
      <c r="F1091" s="16">
        <f t="shared" si="81"/>
        <v>5869.10410169491</v>
      </c>
      <c r="G1091" s="16">
        <f t="shared" si="82"/>
        <v>127.367710540254</v>
      </c>
      <c r="H1091" s="16">
        <f t="shared" si="83"/>
        <v>22.9261878972458</v>
      </c>
      <c r="I1091" s="16">
        <f t="shared" si="84"/>
        <v>104.441522643008</v>
      </c>
    </row>
    <row r="1092" spans="1:9">
      <c r="A1092" s="13" t="s">
        <v>1103</v>
      </c>
      <c r="B1092" s="13" t="s">
        <v>16</v>
      </c>
      <c r="C1092" s="14">
        <v>-4</v>
      </c>
      <c r="D1092" s="15">
        <v>-534.336</v>
      </c>
      <c r="E1092" s="15">
        <f t="shared" si="80"/>
        <v>-452.827118644068</v>
      </c>
      <c r="F1092" s="16">
        <f t="shared" si="81"/>
        <v>-81.5088813559322</v>
      </c>
      <c r="G1092" s="16">
        <f t="shared" si="82"/>
        <v>113.206779661017</v>
      </c>
      <c r="H1092" s="16">
        <f t="shared" si="83"/>
        <v>20.3772203389831</v>
      </c>
      <c r="I1092" s="16">
        <f t="shared" si="84"/>
        <v>92.8295593220339</v>
      </c>
    </row>
    <row r="1093" spans="1:9">
      <c r="A1093" s="13" t="s">
        <v>1104</v>
      </c>
      <c r="B1093" s="13" t="s">
        <v>16</v>
      </c>
      <c r="C1093" s="14">
        <v>-17</v>
      </c>
      <c r="D1093" s="15">
        <v>-2727.548</v>
      </c>
      <c r="E1093" s="15">
        <f t="shared" si="80"/>
        <v>-2311.4813559322</v>
      </c>
      <c r="F1093" s="16">
        <f t="shared" si="81"/>
        <v>-416.066644067797</v>
      </c>
      <c r="G1093" s="16">
        <f t="shared" si="82"/>
        <v>135.969491525424</v>
      </c>
      <c r="H1093" s="16">
        <f t="shared" si="83"/>
        <v>24.4745084745763</v>
      </c>
      <c r="I1093" s="16">
        <f t="shared" si="84"/>
        <v>111.494983050848</v>
      </c>
    </row>
    <row r="1094" spans="1:9">
      <c r="A1094" s="13" t="s">
        <v>1105</v>
      </c>
      <c r="B1094" s="13" t="s">
        <v>16</v>
      </c>
      <c r="C1094" s="14">
        <v>1240</v>
      </c>
      <c r="D1094" s="15">
        <v>105316.09</v>
      </c>
      <c r="E1094" s="15">
        <f t="shared" si="80"/>
        <v>89250.9237288136</v>
      </c>
      <c r="F1094" s="16">
        <f t="shared" si="81"/>
        <v>16065.1662711864</v>
      </c>
      <c r="G1094" s="16">
        <f t="shared" si="82"/>
        <v>71.9765513942045</v>
      </c>
      <c r="H1094" s="16">
        <f t="shared" si="83"/>
        <v>12.9557792509568</v>
      </c>
      <c r="I1094" s="16">
        <f t="shared" si="84"/>
        <v>59.0207721432477</v>
      </c>
    </row>
    <row r="1095" spans="1:9">
      <c r="A1095" s="13" t="s">
        <v>1106</v>
      </c>
      <c r="B1095" s="13" t="s">
        <v>16</v>
      </c>
      <c r="C1095" s="14">
        <v>310</v>
      </c>
      <c r="D1095" s="15">
        <v>28202.75</v>
      </c>
      <c r="E1095" s="15">
        <f t="shared" si="80"/>
        <v>23900.6355932203</v>
      </c>
      <c r="F1095" s="16">
        <f t="shared" si="81"/>
        <v>4302.11440677966</v>
      </c>
      <c r="G1095" s="16">
        <f t="shared" si="82"/>
        <v>77.0988244942592</v>
      </c>
      <c r="H1095" s="16">
        <f t="shared" si="83"/>
        <v>13.8777884089666</v>
      </c>
      <c r="I1095" s="16">
        <f t="shared" si="84"/>
        <v>63.2210360852926</v>
      </c>
    </row>
    <row r="1096" spans="1:9">
      <c r="A1096" s="13" t="s">
        <v>1107</v>
      </c>
      <c r="B1096" s="13" t="s">
        <v>16</v>
      </c>
      <c r="C1096" s="14">
        <v>29</v>
      </c>
      <c r="D1096" s="15">
        <v>2925.768</v>
      </c>
      <c r="E1096" s="15">
        <f t="shared" ref="E1096:E1159" si="85">D1096*100/118</f>
        <v>2479.46440677966</v>
      </c>
      <c r="F1096" s="16">
        <f t="shared" ref="F1096:F1159" si="86">E1096*18%</f>
        <v>446.303593220339</v>
      </c>
      <c r="G1096" s="16">
        <f t="shared" ref="G1096:G1159" si="87">E1096/C1096</f>
        <v>85.4987726475745</v>
      </c>
      <c r="H1096" s="16">
        <f t="shared" ref="H1096:H1159" si="88">G1096*18%</f>
        <v>15.3897790765634</v>
      </c>
      <c r="I1096" s="16">
        <f t="shared" ref="I1096:I1159" si="89">G1096-H1096</f>
        <v>70.1089935710111</v>
      </c>
    </row>
    <row r="1097" spans="1:9">
      <c r="A1097" s="13" t="s">
        <v>1108</v>
      </c>
      <c r="B1097" s="13" t="s">
        <v>16</v>
      </c>
      <c r="C1097" s="14">
        <v>320</v>
      </c>
      <c r="D1097" s="15">
        <v>36155.65</v>
      </c>
      <c r="E1097" s="15">
        <f t="shared" si="85"/>
        <v>30640.3813559322</v>
      </c>
      <c r="F1097" s="16">
        <f t="shared" si="86"/>
        <v>5515.2686440678</v>
      </c>
      <c r="G1097" s="16">
        <f t="shared" si="87"/>
        <v>95.7511917372881</v>
      </c>
      <c r="H1097" s="16">
        <f t="shared" si="88"/>
        <v>17.2352145127119</v>
      </c>
      <c r="I1097" s="16">
        <f t="shared" si="89"/>
        <v>78.5159772245762</v>
      </c>
    </row>
    <row r="1098" spans="1:9">
      <c r="A1098" s="13" t="s">
        <v>1109</v>
      </c>
      <c r="B1098" s="13" t="s">
        <v>16</v>
      </c>
      <c r="C1098" s="14">
        <v>260</v>
      </c>
      <c r="D1098" s="15">
        <v>31668.57</v>
      </c>
      <c r="E1098" s="15">
        <f t="shared" si="85"/>
        <v>26837.7711864407</v>
      </c>
      <c r="F1098" s="16">
        <f t="shared" si="86"/>
        <v>4830.79881355932</v>
      </c>
      <c r="G1098" s="16">
        <f t="shared" si="87"/>
        <v>103.222196870926</v>
      </c>
      <c r="H1098" s="16">
        <f t="shared" si="88"/>
        <v>18.5799954367666</v>
      </c>
      <c r="I1098" s="16">
        <f t="shared" si="89"/>
        <v>84.6422014341594</v>
      </c>
    </row>
    <row r="1099" spans="1:9">
      <c r="A1099" s="13" t="s">
        <v>1110</v>
      </c>
      <c r="B1099" s="13" t="s">
        <v>16</v>
      </c>
      <c r="C1099" s="14">
        <v>3</v>
      </c>
      <c r="D1099" s="15">
        <v>909.651</v>
      </c>
      <c r="E1099" s="15">
        <f t="shared" si="85"/>
        <v>770.890677966102</v>
      </c>
      <c r="F1099" s="16">
        <f t="shared" si="86"/>
        <v>138.760322033898</v>
      </c>
      <c r="G1099" s="16">
        <f t="shared" si="87"/>
        <v>256.963559322034</v>
      </c>
      <c r="H1099" s="16">
        <f t="shared" si="88"/>
        <v>46.2534406779661</v>
      </c>
      <c r="I1099" s="16">
        <f t="shared" si="89"/>
        <v>210.710118644068</v>
      </c>
    </row>
    <row r="1100" spans="1:9">
      <c r="A1100" s="13" t="s">
        <v>1111</v>
      </c>
      <c r="B1100" s="13" t="s">
        <v>16</v>
      </c>
      <c r="C1100" s="14">
        <v>1</v>
      </c>
      <c r="D1100" s="15">
        <v>198.964</v>
      </c>
      <c r="E1100" s="15">
        <f t="shared" si="85"/>
        <v>168.613559322034</v>
      </c>
      <c r="F1100" s="16">
        <f t="shared" si="86"/>
        <v>30.3504406779661</v>
      </c>
      <c r="G1100" s="16">
        <f t="shared" si="87"/>
        <v>168.613559322034</v>
      </c>
      <c r="H1100" s="16">
        <f t="shared" si="88"/>
        <v>30.3504406779661</v>
      </c>
      <c r="I1100" s="16">
        <f t="shared" si="89"/>
        <v>138.263118644068</v>
      </c>
    </row>
    <row r="1101" spans="1:9">
      <c r="A1101" s="13" t="s">
        <v>1112</v>
      </c>
      <c r="B1101" s="13" t="s">
        <v>16</v>
      </c>
      <c r="C1101" s="14">
        <v>11</v>
      </c>
      <c r="D1101" s="15">
        <v>2879.894</v>
      </c>
      <c r="E1101" s="15">
        <f t="shared" si="85"/>
        <v>2440.58813559322</v>
      </c>
      <c r="F1101" s="16">
        <f t="shared" si="86"/>
        <v>439.30586440678</v>
      </c>
      <c r="G1101" s="16">
        <f t="shared" si="87"/>
        <v>221.871648690293</v>
      </c>
      <c r="H1101" s="16">
        <f t="shared" si="88"/>
        <v>39.9368967642527</v>
      </c>
      <c r="I1101" s="16">
        <f t="shared" si="89"/>
        <v>181.93475192604</v>
      </c>
    </row>
    <row r="1102" spans="1:9">
      <c r="A1102" s="13" t="s">
        <v>1113</v>
      </c>
      <c r="B1102" s="13" t="s">
        <v>16</v>
      </c>
      <c r="C1102" s="14">
        <v>7071</v>
      </c>
      <c r="D1102" s="15">
        <v>555204.618</v>
      </c>
      <c r="E1102" s="15">
        <f t="shared" si="85"/>
        <v>470512.388135593</v>
      </c>
      <c r="F1102" s="16">
        <f t="shared" si="86"/>
        <v>84692.2298644068</v>
      </c>
      <c r="G1102" s="16">
        <f t="shared" si="87"/>
        <v>66.5411381891661</v>
      </c>
      <c r="H1102" s="16">
        <f t="shared" si="88"/>
        <v>11.9774048740499</v>
      </c>
      <c r="I1102" s="16">
        <f t="shared" si="89"/>
        <v>54.5637333151162</v>
      </c>
    </row>
    <row r="1103" spans="1:9">
      <c r="A1103" s="13" t="s">
        <v>1114</v>
      </c>
      <c r="B1103" s="13" t="s">
        <v>16</v>
      </c>
      <c r="C1103" s="14">
        <v>760</v>
      </c>
      <c r="D1103" s="15">
        <v>74046.81</v>
      </c>
      <c r="E1103" s="15">
        <f t="shared" si="85"/>
        <v>62751.5338983051</v>
      </c>
      <c r="F1103" s="16">
        <f t="shared" si="86"/>
        <v>11295.2761016949</v>
      </c>
      <c r="G1103" s="16">
        <f t="shared" si="87"/>
        <v>82.5678077609277</v>
      </c>
      <c r="H1103" s="16">
        <f t="shared" si="88"/>
        <v>14.862205396967</v>
      </c>
      <c r="I1103" s="16">
        <f t="shared" si="89"/>
        <v>67.7056023639607</v>
      </c>
    </row>
    <row r="1104" spans="1:9">
      <c r="A1104" s="13" t="s">
        <v>1115</v>
      </c>
      <c r="B1104" s="13" t="s">
        <v>16</v>
      </c>
      <c r="C1104" s="14">
        <v>1280</v>
      </c>
      <c r="D1104" s="15">
        <v>32623.64</v>
      </c>
      <c r="E1104" s="15">
        <f t="shared" si="85"/>
        <v>27647.1525423729</v>
      </c>
      <c r="F1104" s="16">
        <f t="shared" si="86"/>
        <v>4976.48745762712</v>
      </c>
      <c r="G1104" s="16">
        <f t="shared" si="87"/>
        <v>21.5993379237288</v>
      </c>
      <c r="H1104" s="16">
        <f t="shared" si="88"/>
        <v>3.88788082627119</v>
      </c>
      <c r="I1104" s="16">
        <f t="shared" si="89"/>
        <v>17.7114570974576</v>
      </c>
    </row>
    <row r="1105" spans="1:9">
      <c r="A1105" s="13" t="s">
        <v>1116</v>
      </c>
      <c r="B1105" s="13" t="s">
        <v>16</v>
      </c>
      <c r="C1105" s="14">
        <v>5370</v>
      </c>
      <c r="D1105" s="15">
        <v>133569.01</v>
      </c>
      <c r="E1105" s="15">
        <f t="shared" si="85"/>
        <v>113194.076271186</v>
      </c>
      <c r="F1105" s="16">
        <f t="shared" si="86"/>
        <v>20374.9337288136</v>
      </c>
      <c r="G1105" s="16">
        <f t="shared" si="87"/>
        <v>21.0789713726604</v>
      </c>
      <c r="H1105" s="16">
        <f t="shared" si="88"/>
        <v>3.79421484707887</v>
      </c>
      <c r="I1105" s="16">
        <f t="shared" si="89"/>
        <v>17.2847565255815</v>
      </c>
    </row>
    <row r="1106" spans="1:9">
      <c r="A1106" s="13" t="s">
        <v>1117</v>
      </c>
      <c r="B1106" s="13" t="s">
        <v>16</v>
      </c>
      <c r="C1106" s="14">
        <v>10424</v>
      </c>
      <c r="D1106" s="15">
        <v>290560.868</v>
      </c>
      <c r="E1106" s="15">
        <f t="shared" si="85"/>
        <v>246238.023728814</v>
      </c>
      <c r="F1106" s="16">
        <f t="shared" si="86"/>
        <v>44322.8442711864</v>
      </c>
      <c r="G1106" s="16">
        <f t="shared" si="87"/>
        <v>23.6222202349207</v>
      </c>
      <c r="H1106" s="16">
        <f t="shared" si="88"/>
        <v>4.25199964228573</v>
      </c>
      <c r="I1106" s="16">
        <f t="shared" si="89"/>
        <v>19.370220592635</v>
      </c>
    </row>
    <row r="1107" spans="1:9">
      <c r="A1107" s="13" t="s">
        <v>1118</v>
      </c>
      <c r="B1107" s="13" t="s">
        <v>16</v>
      </c>
      <c r="C1107" s="14">
        <v>6272</v>
      </c>
      <c r="D1107" s="15">
        <v>201087.603</v>
      </c>
      <c r="E1107" s="15">
        <f t="shared" si="85"/>
        <v>170413.222881356</v>
      </c>
      <c r="F1107" s="16">
        <f t="shared" si="86"/>
        <v>30674.3801186441</v>
      </c>
      <c r="G1107" s="16">
        <f t="shared" si="87"/>
        <v>27.1704755869509</v>
      </c>
      <c r="H1107" s="16">
        <f t="shared" si="88"/>
        <v>4.89068560565116</v>
      </c>
      <c r="I1107" s="16">
        <f t="shared" si="89"/>
        <v>22.2797899812997</v>
      </c>
    </row>
    <row r="1108" spans="1:9">
      <c r="A1108" s="13" t="s">
        <v>1119</v>
      </c>
      <c r="B1108" s="13" t="s">
        <v>16</v>
      </c>
      <c r="C1108" s="14">
        <v>11771</v>
      </c>
      <c r="D1108" s="15">
        <v>563956.257</v>
      </c>
      <c r="E1108" s="15">
        <f t="shared" si="85"/>
        <v>477929.031355932</v>
      </c>
      <c r="F1108" s="16">
        <f t="shared" si="86"/>
        <v>86027.2256440678</v>
      </c>
      <c r="G1108" s="16">
        <f t="shared" si="87"/>
        <v>40.602245463931</v>
      </c>
      <c r="H1108" s="16">
        <f t="shared" si="88"/>
        <v>7.30840418350759</v>
      </c>
      <c r="I1108" s="16">
        <f t="shared" si="89"/>
        <v>33.2938412804234</v>
      </c>
    </row>
    <row r="1109" spans="1:9">
      <c r="A1109" s="13" t="s">
        <v>1120</v>
      </c>
      <c r="B1109" s="13" t="s">
        <v>16</v>
      </c>
      <c r="C1109" s="14">
        <v>4020</v>
      </c>
      <c r="D1109" s="15">
        <v>243748.88</v>
      </c>
      <c r="E1109" s="15">
        <f t="shared" si="85"/>
        <v>206566.847457627</v>
      </c>
      <c r="F1109" s="16">
        <f t="shared" si="86"/>
        <v>37182.0325423729</v>
      </c>
      <c r="G1109" s="16">
        <f t="shared" si="87"/>
        <v>51.3847879247829</v>
      </c>
      <c r="H1109" s="16">
        <f t="shared" si="88"/>
        <v>9.24926182646092</v>
      </c>
      <c r="I1109" s="16">
        <f t="shared" si="89"/>
        <v>42.135526098322</v>
      </c>
    </row>
    <row r="1110" spans="1:9">
      <c r="A1110" s="13" t="s">
        <v>1121</v>
      </c>
      <c r="B1110" s="13" t="s">
        <v>16</v>
      </c>
      <c r="C1110" s="14">
        <v>2462</v>
      </c>
      <c r="D1110" s="15">
        <v>147104.378</v>
      </c>
      <c r="E1110" s="15">
        <f t="shared" si="85"/>
        <v>124664.727118644</v>
      </c>
      <c r="F1110" s="16">
        <f t="shared" si="86"/>
        <v>22439.6508813559</v>
      </c>
      <c r="G1110" s="16">
        <f t="shared" si="87"/>
        <v>50.6355512260943</v>
      </c>
      <c r="H1110" s="16">
        <f t="shared" si="88"/>
        <v>9.11439922069697</v>
      </c>
      <c r="I1110" s="16">
        <f t="shared" si="89"/>
        <v>41.5211520053973</v>
      </c>
    </row>
    <row r="1111" spans="1:9">
      <c r="A1111" s="13" t="s">
        <v>1122</v>
      </c>
      <c r="B1111" s="13" t="s">
        <v>16</v>
      </c>
      <c r="C1111" s="14">
        <v>40</v>
      </c>
      <c r="D1111" s="15">
        <v>3025.12</v>
      </c>
      <c r="E1111" s="15">
        <f t="shared" si="85"/>
        <v>2563.66101694915</v>
      </c>
      <c r="F1111" s="16">
        <f t="shared" si="86"/>
        <v>461.458983050847</v>
      </c>
      <c r="G1111" s="16">
        <f t="shared" si="87"/>
        <v>64.0915254237288</v>
      </c>
      <c r="H1111" s="16">
        <f t="shared" si="88"/>
        <v>11.5364745762712</v>
      </c>
      <c r="I1111" s="16">
        <f t="shared" si="89"/>
        <v>52.5550508474576</v>
      </c>
    </row>
    <row r="1112" spans="1:9">
      <c r="A1112" s="13" t="s">
        <v>1123</v>
      </c>
      <c r="B1112" s="13" t="s">
        <v>16</v>
      </c>
      <c r="C1112" s="14">
        <v>250</v>
      </c>
      <c r="D1112" s="15">
        <v>15335.29</v>
      </c>
      <c r="E1112" s="15">
        <f t="shared" si="85"/>
        <v>12996.0084745763</v>
      </c>
      <c r="F1112" s="16">
        <f t="shared" si="86"/>
        <v>2339.28152542373</v>
      </c>
      <c r="G1112" s="16">
        <f t="shared" si="87"/>
        <v>51.9840338983051</v>
      </c>
      <c r="H1112" s="16">
        <f t="shared" si="88"/>
        <v>9.35712610169491</v>
      </c>
      <c r="I1112" s="16">
        <f t="shared" si="89"/>
        <v>42.6269077966102</v>
      </c>
    </row>
    <row r="1113" spans="1:9">
      <c r="A1113" s="13" t="s">
        <v>1124</v>
      </c>
      <c r="B1113" s="13" t="s">
        <v>16</v>
      </c>
      <c r="C1113" s="14">
        <v>230</v>
      </c>
      <c r="D1113" s="15">
        <v>16230.64</v>
      </c>
      <c r="E1113" s="15">
        <f t="shared" si="85"/>
        <v>13754.7796610169</v>
      </c>
      <c r="F1113" s="16">
        <f t="shared" si="86"/>
        <v>2475.86033898305</v>
      </c>
      <c r="G1113" s="16">
        <f t="shared" si="87"/>
        <v>59.8033898305085</v>
      </c>
      <c r="H1113" s="16">
        <f t="shared" si="88"/>
        <v>10.7646101694915</v>
      </c>
      <c r="I1113" s="16">
        <f t="shared" si="89"/>
        <v>49.038779661017</v>
      </c>
    </row>
    <row r="1114" spans="1:9">
      <c r="A1114" s="13" t="s">
        <v>1125</v>
      </c>
      <c r="B1114" s="13" t="s">
        <v>16</v>
      </c>
      <c r="C1114" s="14">
        <v>2692</v>
      </c>
      <c r="D1114" s="15">
        <v>193536.334</v>
      </c>
      <c r="E1114" s="15">
        <f t="shared" si="85"/>
        <v>164013.842372881</v>
      </c>
      <c r="F1114" s="16">
        <f t="shared" si="86"/>
        <v>29522.4916271186</v>
      </c>
      <c r="G1114" s="16">
        <f t="shared" si="87"/>
        <v>60.9263901830911</v>
      </c>
      <c r="H1114" s="16">
        <f t="shared" si="88"/>
        <v>10.9667502329564</v>
      </c>
      <c r="I1114" s="16">
        <f t="shared" si="89"/>
        <v>49.9596399501347</v>
      </c>
    </row>
    <row r="1115" spans="1:9">
      <c r="A1115" s="13" t="s">
        <v>1126</v>
      </c>
      <c r="B1115" s="13" t="s">
        <v>16</v>
      </c>
      <c r="C1115" s="14">
        <v>794</v>
      </c>
      <c r="D1115" s="15">
        <v>77994.895</v>
      </c>
      <c r="E1115" s="15">
        <f t="shared" si="85"/>
        <v>66097.3686440678</v>
      </c>
      <c r="F1115" s="16">
        <f t="shared" si="86"/>
        <v>11897.5263559322</v>
      </c>
      <c r="G1115" s="16">
        <f t="shared" si="87"/>
        <v>83.2460562267856</v>
      </c>
      <c r="H1115" s="16">
        <f t="shared" si="88"/>
        <v>14.9842901208214</v>
      </c>
      <c r="I1115" s="16">
        <f t="shared" si="89"/>
        <v>68.2617661059642</v>
      </c>
    </row>
    <row r="1116" spans="1:9">
      <c r="A1116" s="13" t="s">
        <v>1127</v>
      </c>
      <c r="B1116" s="13" t="s">
        <v>16</v>
      </c>
      <c r="C1116" s="14">
        <v>111</v>
      </c>
      <c r="D1116" s="15">
        <v>24938.2</v>
      </c>
      <c r="E1116" s="15">
        <f t="shared" si="85"/>
        <v>21134.0677966102</v>
      </c>
      <c r="F1116" s="16">
        <f t="shared" si="86"/>
        <v>3804.13220338983</v>
      </c>
      <c r="G1116" s="16">
        <f t="shared" si="87"/>
        <v>190.397007176668</v>
      </c>
      <c r="H1116" s="16">
        <f t="shared" si="88"/>
        <v>34.2714612918003</v>
      </c>
      <c r="I1116" s="16">
        <f t="shared" si="89"/>
        <v>156.125545884868</v>
      </c>
    </row>
    <row r="1117" spans="1:9">
      <c r="A1117" s="13" t="s">
        <v>1128</v>
      </c>
      <c r="B1117" s="13" t="s">
        <v>16</v>
      </c>
      <c r="C1117" s="14">
        <v>65</v>
      </c>
      <c r="D1117" s="15">
        <v>12884.425</v>
      </c>
      <c r="E1117" s="15">
        <f t="shared" si="85"/>
        <v>10919.0042372881</v>
      </c>
      <c r="F1117" s="16">
        <f t="shared" si="86"/>
        <v>1965.42076271186</v>
      </c>
      <c r="G1117" s="16">
        <f t="shared" si="87"/>
        <v>167.984680573664</v>
      </c>
      <c r="H1117" s="16">
        <f t="shared" si="88"/>
        <v>30.2372425032595</v>
      </c>
      <c r="I1117" s="16">
        <f t="shared" si="89"/>
        <v>137.747438070405</v>
      </c>
    </row>
    <row r="1118" spans="1:9">
      <c r="A1118" s="13" t="s">
        <v>1129</v>
      </c>
      <c r="B1118" s="13" t="s">
        <v>16</v>
      </c>
      <c r="C1118" s="14">
        <v>5</v>
      </c>
      <c r="D1118" s="15">
        <v>462.5</v>
      </c>
      <c r="E1118" s="15">
        <f t="shared" si="85"/>
        <v>391.949152542373</v>
      </c>
      <c r="F1118" s="16">
        <f t="shared" si="86"/>
        <v>70.5508474576271</v>
      </c>
      <c r="G1118" s="16">
        <f t="shared" si="87"/>
        <v>78.3898305084746</v>
      </c>
      <c r="H1118" s="16">
        <f t="shared" si="88"/>
        <v>14.1101694915254</v>
      </c>
      <c r="I1118" s="16">
        <f t="shared" si="89"/>
        <v>64.2796610169492</v>
      </c>
    </row>
    <row r="1119" spans="1:9">
      <c r="A1119" s="13" t="s">
        <v>1130</v>
      </c>
      <c r="B1119" s="13" t="s">
        <v>16</v>
      </c>
      <c r="C1119" s="14">
        <v>10</v>
      </c>
      <c r="D1119" s="15">
        <v>494.76</v>
      </c>
      <c r="E1119" s="15">
        <f t="shared" si="85"/>
        <v>419.28813559322</v>
      </c>
      <c r="F1119" s="16">
        <f t="shared" si="86"/>
        <v>75.4718644067797</v>
      </c>
      <c r="G1119" s="16">
        <f t="shared" si="87"/>
        <v>41.928813559322</v>
      </c>
      <c r="H1119" s="16">
        <f t="shared" si="88"/>
        <v>7.54718644067797</v>
      </c>
      <c r="I1119" s="16">
        <f t="shared" si="89"/>
        <v>34.381627118644</v>
      </c>
    </row>
    <row r="1120" spans="1:9">
      <c r="A1120" s="13" t="s">
        <v>1131</v>
      </c>
      <c r="B1120" s="13" t="s">
        <v>16</v>
      </c>
      <c r="C1120" s="14">
        <v>1724</v>
      </c>
      <c r="D1120" s="15">
        <v>45977.944</v>
      </c>
      <c r="E1120" s="15">
        <f t="shared" si="85"/>
        <v>38964.3593220339</v>
      </c>
      <c r="F1120" s="16">
        <f t="shared" si="86"/>
        <v>7013.5846779661</v>
      </c>
      <c r="G1120" s="16">
        <f t="shared" si="87"/>
        <v>22.6011364976995</v>
      </c>
      <c r="H1120" s="16">
        <f t="shared" si="88"/>
        <v>4.06820456958591</v>
      </c>
      <c r="I1120" s="16">
        <f t="shared" si="89"/>
        <v>18.5329319281136</v>
      </c>
    </row>
    <row r="1121" spans="1:9">
      <c r="A1121" s="13" t="s">
        <v>1132</v>
      </c>
      <c r="B1121" s="13" t="s">
        <v>16</v>
      </c>
      <c r="C1121" s="14">
        <v>4192</v>
      </c>
      <c r="D1121" s="15">
        <v>111525.283</v>
      </c>
      <c r="E1121" s="15">
        <f t="shared" si="85"/>
        <v>94512.9516949152</v>
      </c>
      <c r="F1121" s="16">
        <f t="shared" si="86"/>
        <v>17012.3313050847</v>
      </c>
      <c r="G1121" s="16">
        <f t="shared" si="87"/>
        <v>22.5460285531763</v>
      </c>
      <c r="H1121" s="16">
        <f t="shared" si="88"/>
        <v>4.05828513957174</v>
      </c>
      <c r="I1121" s="16">
        <f t="shared" si="89"/>
        <v>18.4877434136046</v>
      </c>
    </row>
    <row r="1122" spans="1:9">
      <c r="A1122" s="13" t="s">
        <v>1133</v>
      </c>
      <c r="B1122" s="13" t="s">
        <v>16</v>
      </c>
      <c r="C1122" s="14">
        <v>3720</v>
      </c>
      <c r="D1122" s="15">
        <v>33338.8</v>
      </c>
      <c r="E1122" s="15">
        <f t="shared" si="85"/>
        <v>28253.2203389831</v>
      </c>
      <c r="F1122" s="16">
        <f t="shared" si="86"/>
        <v>5085.57966101695</v>
      </c>
      <c r="G1122" s="16">
        <f t="shared" si="87"/>
        <v>7.5949517040277</v>
      </c>
      <c r="H1122" s="16">
        <f t="shared" si="88"/>
        <v>1.36709130672499</v>
      </c>
      <c r="I1122" s="16">
        <f t="shared" si="89"/>
        <v>6.22786039730271</v>
      </c>
    </row>
    <row r="1123" spans="1:9">
      <c r="A1123" s="13" t="s">
        <v>1134</v>
      </c>
      <c r="B1123" s="13" t="s">
        <v>16</v>
      </c>
      <c r="C1123" s="14">
        <v>27</v>
      </c>
      <c r="D1123" s="15">
        <v>5332.212</v>
      </c>
      <c r="E1123" s="15">
        <f t="shared" si="85"/>
        <v>4518.82372881356</v>
      </c>
      <c r="F1123" s="16">
        <f t="shared" si="86"/>
        <v>813.388271186441</v>
      </c>
      <c r="G1123" s="16">
        <f t="shared" si="87"/>
        <v>167.36384180791</v>
      </c>
      <c r="H1123" s="16">
        <f t="shared" si="88"/>
        <v>30.1254915254237</v>
      </c>
      <c r="I1123" s="16">
        <f t="shared" si="89"/>
        <v>137.238350282486</v>
      </c>
    </row>
    <row r="1124" spans="1:9">
      <c r="A1124" s="13" t="s">
        <v>1135</v>
      </c>
      <c r="B1124" s="13" t="s">
        <v>16</v>
      </c>
      <c r="C1124" s="14">
        <v>20</v>
      </c>
      <c r="D1124" s="15">
        <v>6340</v>
      </c>
      <c r="E1124" s="15">
        <f t="shared" si="85"/>
        <v>5372.8813559322</v>
      </c>
      <c r="F1124" s="16">
        <f t="shared" si="86"/>
        <v>967.118644067797</v>
      </c>
      <c r="G1124" s="16">
        <f t="shared" si="87"/>
        <v>268.64406779661</v>
      </c>
      <c r="H1124" s="16">
        <f t="shared" si="88"/>
        <v>48.3559322033898</v>
      </c>
      <c r="I1124" s="16">
        <f t="shared" si="89"/>
        <v>220.28813559322</v>
      </c>
    </row>
    <row r="1125" spans="1:9">
      <c r="A1125" s="13" t="s">
        <v>1136</v>
      </c>
      <c r="B1125" s="13" t="s">
        <v>16</v>
      </c>
      <c r="C1125" s="14">
        <v>2</v>
      </c>
      <c r="D1125" s="15">
        <v>205.466</v>
      </c>
      <c r="E1125" s="15">
        <f t="shared" si="85"/>
        <v>174.123728813559</v>
      </c>
      <c r="F1125" s="16">
        <f t="shared" si="86"/>
        <v>31.3422711864407</v>
      </c>
      <c r="G1125" s="16">
        <f t="shared" si="87"/>
        <v>87.0618644067797</v>
      </c>
      <c r="H1125" s="16">
        <f t="shared" si="88"/>
        <v>15.6711355932203</v>
      </c>
      <c r="I1125" s="16">
        <f t="shared" si="89"/>
        <v>71.3907288135594</v>
      </c>
    </row>
    <row r="1126" spans="1:9">
      <c r="A1126" s="13" t="s">
        <v>1137</v>
      </c>
      <c r="B1126" s="13" t="s">
        <v>16</v>
      </c>
      <c r="C1126" s="14">
        <v>50</v>
      </c>
      <c r="D1126" s="15">
        <v>6997.62</v>
      </c>
      <c r="E1126" s="15">
        <f t="shared" si="85"/>
        <v>5930.18644067797</v>
      </c>
      <c r="F1126" s="16">
        <f t="shared" si="86"/>
        <v>1067.43355932203</v>
      </c>
      <c r="G1126" s="16">
        <f t="shared" si="87"/>
        <v>118.603728813559</v>
      </c>
      <c r="H1126" s="16">
        <f t="shared" si="88"/>
        <v>21.3486711864407</v>
      </c>
      <c r="I1126" s="16">
        <f t="shared" si="89"/>
        <v>97.2550576271183</v>
      </c>
    </row>
    <row r="1127" spans="1:9">
      <c r="A1127" s="13" t="s">
        <v>1138</v>
      </c>
      <c r="B1127" s="13" t="s">
        <v>16</v>
      </c>
      <c r="C1127" s="14">
        <v>15</v>
      </c>
      <c r="D1127" s="15">
        <v>529.254</v>
      </c>
      <c r="E1127" s="15">
        <f t="shared" si="85"/>
        <v>448.520338983051</v>
      </c>
      <c r="F1127" s="16">
        <f t="shared" si="86"/>
        <v>80.7336610169492</v>
      </c>
      <c r="G1127" s="16">
        <f t="shared" si="87"/>
        <v>29.9013559322034</v>
      </c>
      <c r="H1127" s="16">
        <f t="shared" si="88"/>
        <v>5.38224406779661</v>
      </c>
      <c r="I1127" s="16">
        <f t="shared" si="89"/>
        <v>24.5191118644068</v>
      </c>
    </row>
    <row r="1128" spans="1:9">
      <c r="A1128" s="13" t="s">
        <v>1139</v>
      </c>
      <c r="B1128" s="13" t="s">
        <v>16</v>
      </c>
      <c r="C1128" s="14">
        <v>1785</v>
      </c>
      <c r="D1128" s="15">
        <v>59114.124</v>
      </c>
      <c r="E1128" s="15">
        <f t="shared" si="85"/>
        <v>50096.7152542373</v>
      </c>
      <c r="F1128" s="16">
        <f t="shared" si="86"/>
        <v>9017.40874576271</v>
      </c>
      <c r="G1128" s="16">
        <f t="shared" si="87"/>
        <v>28.0653866970517</v>
      </c>
      <c r="H1128" s="16">
        <f t="shared" si="88"/>
        <v>5.05176960546931</v>
      </c>
      <c r="I1128" s="16">
        <f t="shared" si="89"/>
        <v>23.0136170915824</v>
      </c>
    </row>
    <row r="1129" spans="1:9">
      <c r="A1129" s="13" t="s">
        <v>1140</v>
      </c>
      <c r="B1129" s="13" t="s">
        <v>16</v>
      </c>
      <c r="C1129" s="14">
        <v>1</v>
      </c>
      <c r="D1129" s="15">
        <v>44.846</v>
      </c>
      <c r="E1129" s="15">
        <f t="shared" si="85"/>
        <v>38.0050847457627</v>
      </c>
      <c r="F1129" s="16">
        <f t="shared" si="86"/>
        <v>6.84091525423729</v>
      </c>
      <c r="G1129" s="16">
        <f t="shared" si="87"/>
        <v>38.0050847457627</v>
      </c>
      <c r="H1129" s="16">
        <f t="shared" si="88"/>
        <v>6.84091525423729</v>
      </c>
      <c r="I1129" s="16">
        <f t="shared" si="89"/>
        <v>31.1641694915254</v>
      </c>
    </row>
    <row r="1130" spans="1:9">
      <c r="A1130" s="13" t="s">
        <v>1141</v>
      </c>
      <c r="B1130" s="13" t="s">
        <v>16</v>
      </c>
      <c r="C1130" s="14">
        <v>215</v>
      </c>
      <c r="D1130" s="15">
        <v>29216.09</v>
      </c>
      <c r="E1130" s="15">
        <f t="shared" si="85"/>
        <v>24759.3983050847</v>
      </c>
      <c r="F1130" s="16">
        <f t="shared" si="86"/>
        <v>4456.69169491525</v>
      </c>
      <c r="G1130" s="16">
        <f t="shared" si="87"/>
        <v>115.159992116673</v>
      </c>
      <c r="H1130" s="16">
        <f t="shared" si="88"/>
        <v>20.7287985810012</v>
      </c>
      <c r="I1130" s="16">
        <f t="shared" si="89"/>
        <v>94.4311935356718</v>
      </c>
    </row>
    <row r="1131" spans="1:9">
      <c r="A1131" s="13" t="s">
        <v>1142</v>
      </c>
      <c r="B1131" s="13" t="s">
        <v>16</v>
      </c>
      <c r="C1131" s="14">
        <v>3</v>
      </c>
      <c r="D1131" s="15">
        <v>181.17</v>
      </c>
      <c r="E1131" s="15">
        <f t="shared" si="85"/>
        <v>153.533898305085</v>
      </c>
      <c r="F1131" s="16">
        <f t="shared" si="86"/>
        <v>27.6361016949153</v>
      </c>
      <c r="G1131" s="16">
        <f t="shared" si="87"/>
        <v>51.1779661016949</v>
      </c>
      <c r="H1131" s="16">
        <f t="shared" si="88"/>
        <v>9.21203389830508</v>
      </c>
      <c r="I1131" s="16">
        <f t="shared" si="89"/>
        <v>41.9659322033898</v>
      </c>
    </row>
    <row r="1132" spans="1:9">
      <c r="A1132" s="13" t="s">
        <v>1143</v>
      </c>
      <c r="B1132" s="13" t="s">
        <v>16</v>
      </c>
      <c r="C1132" s="14">
        <v>1292</v>
      </c>
      <c r="D1132" s="15">
        <v>25700.655</v>
      </c>
      <c r="E1132" s="15">
        <f t="shared" si="85"/>
        <v>21780.2161016949</v>
      </c>
      <c r="F1132" s="16">
        <f t="shared" si="86"/>
        <v>3920.43889830508</v>
      </c>
      <c r="G1132" s="16">
        <f t="shared" si="87"/>
        <v>16.8577524006927</v>
      </c>
      <c r="H1132" s="16">
        <f t="shared" si="88"/>
        <v>3.03439543212468</v>
      </c>
      <c r="I1132" s="16">
        <f t="shared" si="89"/>
        <v>13.823356968568</v>
      </c>
    </row>
    <row r="1133" spans="1:9">
      <c r="A1133" s="13" t="s">
        <v>1144</v>
      </c>
      <c r="B1133" s="13" t="s">
        <v>16</v>
      </c>
      <c r="C1133" s="14">
        <v>38</v>
      </c>
      <c r="D1133" s="15">
        <v>2035.592</v>
      </c>
      <c r="E1133" s="15">
        <f t="shared" si="85"/>
        <v>1725.07796610169</v>
      </c>
      <c r="F1133" s="16">
        <f t="shared" si="86"/>
        <v>310.514033898305</v>
      </c>
      <c r="G1133" s="16">
        <f t="shared" si="87"/>
        <v>45.3967885816236</v>
      </c>
      <c r="H1133" s="16">
        <f t="shared" si="88"/>
        <v>8.17142194469224</v>
      </c>
      <c r="I1133" s="16">
        <f t="shared" si="89"/>
        <v>37.2253666369314</v>
      </c>
    </row>
    <row r="1134" spans="1:9">
      <c r="A1134" s="13" t="s">
        <v>1145</v>
      </c>
      <c r="B1134" s="13" t="s">
        <v>16</v>
      </c>
      <c r="C1134" s="14">
        <v>299</v>
      </c>
      <c r="D1134" s="15">
        <v>21843.06</v>
      </c>
      <c r="E1134" s="15">
        <f t="shared" si="85"/>
        <v>18511.0677966102</v>
      </c>
      <c r="F1134" s="16">
        <f t="shared" si="86"/>
        <v>3331.99220338983</v>
      </c>
      <c r="G1134" s="16">
        <f t="shared" si="87"/>
        <v>61.9099257411711</v>
      </c>
      <c r="H1134" s="16">
        <f t="shared" si="88"/>
        <v>11.1437866334108</v>
      </c>
      <c r="I1134" s="16">
        <f t="shared" si="89"/>
        <v>50.7661391077603</v>
      </c>
    </row>
    <row r="1135" spans="1:9">
      <c r="A1135" s="13" t="s">
        <v>1146</v>
      </c>
      <c r="B1135" s="13" t="s">
        <v>16</v>
      </c>
      <c r="C1135" s="14">
        <v>4435</v>
      </c>
      <c r="D1135" s="15">
        <v>64196.89</v>
      </c>
      <c r="E1135" s="15">
        <f t="shared" si="85"/>
        <v>54404.1440677966</v>
      </c>
      <c r="F1135" s="16">
        <f t="shared" si="86"/>
        <v>9792.74593220339</v>
      </c>
      <c r="G1135" s="16">
        <f t="shared" si="87"/>
        <v>12.2669997898076</v>
      </c>
      <c r="H1135" s="16">
        <f t="shared" si="88"/>
        <v>2.20805996216536</v>
      </c>
      <c r="I1135" s="16">
        <f t="shared" si="89"/>
        <v>10.0589398276422</v>
      </c>
    </row>
    <row r="1136" spans="1:9">
      <c r="A1136" s="13" t="s">
        <v>1147</v>
      </c>
      <c r="B1136" s="13" t="s">
        <v>16</v>
      </c>
      <c r="C1136" s="14">
        <v>419</v>
      </c>
      <c r="D1136" s="15">
        <v>14420.293</v>
      </c>
      <c r="E1136" s="15">
        <f t="shared" si="85"/>
        <v>12220.5872881356</v>
      </c>
      <c r="F1136" s="16">
        <f t="shared" si="86"/>
        <v>2199.70571186441</v>
      </c>
      <c r="G1136" s="16">
        <f t="shared" si="87"/>
        <v>29.1660794466243</v>
      </c>
      <c r="H1136" s="16">
        <f t="shared" si="88"/>
        <v>5.24989430039238</v>
      </c>
      <c r="I1136" s="16">
        <f t="shared" si="89"/>
        <v>23.9161851462319</v>
      </c>
    </row>
    <row r="1137" spans="1:9">
      <c r="A1137" s="13" t="s">
        <v>1148</v>
      </c>
      <c r="B1137" s="13" t="s">
        <v>16</v>
      </c>
      <c r="C1137" s="14">
        <v>120</v>
      </c>
      <c r="D1137" s="15">
        <v>4002.74</v>
      </c>
      <c r="E1137" s="15">
        <f t="shared" si="85"/>
        <v>3392.15254237288</v>
      </c>
      <c r="F1137" s="16">
        <f t="shared" si="86"/>
        <v>610.587457627119</v>
      </c>
      <c r="G1137" s="16">
        <f t="shared" si="87"/>
        <v>28.2679378531073</v>
      </c>
      <c r="H1137" s="16">
        <f t="shared" si="88"/>
        <v>5.08822881355932</v>
      </c>
      <c r="I1137" s="16">
        <f t="shared" si="89"/>
        <v>23.179709039548</v>
      </c>
    </row>
    <row r="1138" spans="1:9">
      <c r="A1138" s="13" t="s">
        <v>1149</v>
      </c>
      <c r="B1138" s="13" t="s">
        <v>16</v>
      </c>
      <c r="C1138" s="14">
        <v>40</v>
      </c>
      <c r="D1138" s="15">
        <v>2205.22</v>
      </c>
      <c r="E1138" s="15">
        <f t="shared" si="85"/>
        <v>1868.83050847458</v>
      </c>
      <c r="F1138" s="16">
        <f t="shared" si="86"/>
        <v>336.389491525424</v>
      </c>
      <c r="G1138" s="16">
        <f t="shared" si="87"/>
        <v>46.7207627118644</v>
      </c>
      <c r="H1138" s="16">
        <f t="shared" si="88"/>
        <v>8.40973728813559</v>
      </c>
      <c r="I1138" s="16">
        <f t="shared" si="89"/>
        <v>38.3110254237288</v>
      </c>
    </row>
    <row r="1139" spans="1:9">
      <c r="A1139" s="13" t="s">
        <v>1150</v>
      </c>
      <c r="B1139" s="13" t="s">
        <v>16</v>
      </c>
      <c r="C1139" s="14">
        <v>1360</v>
      </c>
      <c r="D1139" s="15">
        <v>54595.16</v>
      </c>
      <c r="E1139" s="15">
        <f t="shared" si="85"/>
        <v>46267.0847457627</v>
      </c>
      <c r="F1139" s="16">
        <f t="shared" si="86"/>
        <v>8328.07525423729</v>
      </c>
      <c r="G1139" s="16">
        <f t="shared" si="87"/>
        <v>34.0199152542373</v>
      </c>
      <c r="H1139" s="16">
        <f t="shared" si="88"/>
        <v>6.12358474576271</v>
      </c>
      <c r="I1139" s="16">
        <f t="shared" si="89"/>
        <v>27.8963305084746</v>
      </c>
    </row>
    <row r="1140" spans="1:9">
      <c r="A1140" s="13" t="s">
        <v>1151</v>
      </c>
      <c r="B1140" s="13" t="s">
        <v>16</v>
      </c>
      <c r="C1140" s="14">
        <v>40</v>
      </c>
      <c r="D1140" s="15">
        <v>2149.24</v>
      </c>
      <c r="E1140" s="15">
        <f t="shared" si="85"/>
        <v>1821.38983050847</v>
      </c>
      <c r="F1140" s="16">
        <f t="shared" si="86"/>
        <v>327.850169491525</v>
      </c>
      <c r="G1140" s="16">
        <f t="shared" si="87"/>
        <v>45.5347457627119</v>
      </c>
      <c r="H1140" s="16">
        <f t="shared" si="88"/>
        <v>8.19625423728813</v>
      </c>
      <c r="I1140" s="16">
        <f t="shared" si="89"/>
        <v>37.3384915254238</v>
      </c>
    </row>
    <row r="1141" spans="1:9">
      <c r="A1141" s="13" t="s">
        <v>1152</v>
      </c>
      <c r="B1141" s="13" t="s">
        <v>16</v>
      </c>
      <c r="C1141" s="14">
        <v>160</v>
      </c>
      <c r="D1141" s="15">
        <v>9695.56</v>
      </c>
      <c r="E1141" s="15">
        <f t="shared" si="85"/>
        <v>8216.57627118644</v>
      </c>
      <c r="F1141" s="16">
        <f t="shared" si="86"/>
        <v>1478.98372881356</v>
      </c>
      <c r="G1141" s="16">
        <f t="shared" si="87"/>
        <v>51.3536016949153</v>
      </c>
      <c r="H1141" s="16">
        <f t="shared" si="88"/>
        <v>9.24364830508475</v>
      </c>
      <c r="I1141" s="16">
        <f t="shared" si="89"/>
        <v>42.1099533898306</v>
      </c>
    </row>
    <row r="1142" spans="1:9">
      <c r="A1142" s="13" t="s">
        <v>1153</v>
      </c>
      <c r="B1142" s="13" t="s">
        <v>16</v>
      </c>
      <c r="C1142" s="14">
        <v>10</v>
      </c>
      <c r="D1142" s="15">
        <v>1438.34</v>
      </c>
      <c r="E1142" s="15">
        <f t="shared" si="85"/>
        <v>1218.93220338983</v>
      </c>
      <c r="F1142" s="16">
        <f t="shared" si="86"/>
        <v>219.407796610169</v>
      </c>
      <c r="G1142" s="16">
        <f t="shared" si="87"/>
        <v>121.893220338983</v>
      </c>
      <c r="H1142" s="16">
        <f t="shared" si="88"/>
        <v>21.9407796610169</v>
      </c>
      <c r="I1142" s="16">
        <f t="shared" si="89"/>
        <v>99.9524406779661</v>
      </c>
    </row>
    <row r="1143" spans="1:9">
      <c r="A1143" s="13" t="s">
        <v>1154</v>
      </c>
      <c r="B1143" s="13" t="s">
        <v>16</v>
      </c>
      <c r="C1143" s="14">
        <v>16983</v>
      </c>
      <c r="D1143" s="15">
        <v>257460.584</v>
      </c>
      <c r="E1143" s="15">
        <f t="shared" si="85"/>
        <v>218186.93559322</v>
      </c>
      <c r="F1143" s="16">
        <f t="shared" si="86"/>
        <v>39273.6484067797</v>
      </c>
      <c r="G1143" s="16">
        <f t="shared" si="87"/>
        <v>12.8473729961267</v>
      </c>
      <c r="H1143" s="16">
        <f t="shared" si="88"/>
        <v>2.31252713930281</v>
      </c>
      <c r="I1143" s="16">
        <f t="shared" si="89"/>
        <v>10.5348458568239</v>
      </c>
    </row>
    <row r="1144" spans="1:9">
      <c r="A1144" s="13" t="s">
        <v>1155</v>
      </c>
      <c r="B1144" s="13" t="s">
        <v>16</v>
      </c>
      <c r="C1144" s="14">
        <v>390</v>
      </c>
      <c r="D1144" s="15">
        <v>16547.124</v>
      </c>
      <c r="E1144" s="15">
        <f t="shared" si="85"/>
        <v>14022.986440678</v>
      </c>
      <c r="F1144" s="16">
        <f t="shared" si="86"/>
        <v>2524.13755932203</v>
      </c>
      <c r="G1144" s="16">
        <f t="shared" si="87"/>
        <v>35.9563754889179</v>
      </c>
      <c r="H1144" s="16">
        <f t="shared" si="88"/>
        <v>6.47214758800521</v>
      </c>
      <c r="I1144" s="16">
        <f t="shared" si="89"/>
        <v>29.4842279009127</v>
      </c>
    </row>
    <row r="1145" spans="1:9">
      <c r="A1145" s="13" t="s">
        <v>1156</v>
      </c>
      <c r="B1145" s="13" t="s">
        <v>16</v>
      </c>
      <c r="C1145" s="14">
        <v>20</v>
      </c>
      <c r="D1145" s="15">
        <v>998.72</v>
      </c>
      <c r="E1145" s="15">
        <f t="shared" si="85"/>
        <v>846.372881355932</v>
      </c>
      <c r="F1145" s="16">
        <f t="shared" si="86"/>
        <v>152.347118644068</v>
      </c>
      <c r="G1145" s="16">
        <f t="shared" si="87"/>
        <v>42.3186440677966</v>
      </c>
      <c r="H1145" s="16">
        <f t="shared" si="88"/>
        <v>7.61735593220339</v>
      </c>
      <c r="I1145" s="16">
        <f t="shared" si="89"/>
        <v>34.7012881355932</v>
      </c>
    </row>
    <row r="1146" spans="1:9">
      <c r="A1146" s="13" t="s">
        <v>1157</v>
      </c>
      <c r="B1146" s="13" t="s">
        <v>16</v>
      </c>
      <c r="C1146" s="14">
        <v>41</v>
      </c>
      <c r="D1146" s="15">
        <v>1746.381</v>
      </c>
      <c r="E1146" s="15">
        <f t="shared" si="85"/>
        <v>1479.98389830508</v>
      </c>
      <c r="F1146" s="16">
        <f t="shared" si="86"/>
        <v>266.397101694915</v>
      </c>
      <c r="G1146" s="16">
        <f t="shared" si="87"/>
        <v>36.0971682513435</v>
      </c>
      <c r="H1146" s="16">
        <f t="shared" si="88"/>
        <v>6.49749028524184</v>
      </c>
      <c r="I1146" s="16">
        <f t="shared" si="89"/>
        <v>29.5996779661017</v>
      </c>
    </row>
    <row r="1147" spans="1:9">
      <c r="A1147" s="13" t="s">
        <v>1158</v>
      </c>
      <c r="B1147" s="13" t="s">
        <v>16</v>
      </c>
      <c r="C1147" s="14">
        <v>43</v>
      </c>
      <c r="D1147" s="15">
        <v>2566.129</v>
      </c>
      <c r="E1147" s="15">
        <f t="shared" si="85"/>
        <v>2174.68559322034</v>
      </c>
      <c r="F1147" s="16">
        <f t="shared" si="86"/>
        <v>391.443406779661</v>
      </c>
      <c r="G1147" s="16">
        <f t="shared" si="87"/>
        <v>50.5740835632637</v>
      </c>
      <c r="H1147" s="16">
        <f t="shared" si="88"/>
        <v>9.10333504138746</v>
      </c>
      <c r="I1147" s="16">
        <f t="shared" si="89"/>
        <v>41.4707485218762</v>
      </c>
    </row>
    <row r="1148" spans="1:9">
      <c r="A1148" s="13" t="s">
        <v>1159</v>
      </c>
      <c r="B1148" s="13" t="s">
        <v>16</v>
      </c>
      <c r="C1148" s="14">
        <v>2081</v>
      </c>
      <c r="D1148" s="15">
        <v>98524.86</v>
      </c>
      <c r="E1148" s="15">
        <f t="shared" si="85"/>
        <v>83495.6440677966</v>
      </c>
      <c r="F1148" s="16">
        <f t="shared" si="86"/>
        <v>15029.2159322034</v>
      </c>
      <c r="G1148" s="16">
        <f t="shared" si="87"/>
        <v>40.1228467408922</v>
      </c>
      <c r="H1148" s="16">
        <f t="shared" si="88"/>
        <v>7.22211241336059</v>
      </c>
      <c r="I1148" s="16">
        <f t="shared" si="89"/>
        <v>32.9007343275316</v>
      </c>
    </row>
    <row r="1149" spans="1:9">
      <c r="A1149" s="13" t="s">
        <v>1160</v>
      </c>
      <c r="B1149" s="13" t="s">
        <v>16</v>
      </c>
      <c r="C1149" s="14">
        <v>138</v>
      </c>
      <c r="D1149" s="15">
        <v>10218.092</v>
      </c>
      <c r="E1149" s="15">
        <f t="shared" si="85"/>
        <v>8659.4</v>
      </c>
      <c r="F1149" s="16">
        <f t="shared" si="86"/>
        <v>1558.692</v>
      </c>
      <c r="G1149" s="16">
        <f t="shared" si="87"/>
        <v>62.7492753623188</v>
      </c>
      <c r="H1149" s="16">
        <f t="shared" si="88"/>
        <v>11.2948695652174</v>
      </c>
      <c r="I1149" s="16">
        <f t="shared" si="89"/>
        <v>51.4544057971014</v>
      </c>
    </row>
    <row r="1150" spans="1:9">
      <c r="A1150" s="13" t="s">
        <v>1161</v>
      </c>
      <c r="B1150" s="13" t="s">
        <v>16</v>
      </c>
      <c r="C1150" s="14">
        <v>200</v>
      </c>
      <c r="D1150" s="15">
        <v>13613</v>
      </c>
      <c r="E1150" s="15">
        <f t="shared" si="85"/>
        <v>11536.4406779661</v>
      </c>
      <c r="F1150" s="16">
        <f t="shared" si="86"/>
        <v>2076.5593220339</v>
      </c>
      <c r="G1150" s="16">
        <f t="shared" si="87"/>
        <v>57.6822033898305</v>
      </c>
      <c r="H1150" s="16">
        <f t="shared" si="88"/>
        <v>10.3827966101695</v>
      </c>
      <c r="I1150" s="16">
        <f t="shared" si="89"/>
        <v>47.299406779661</v>
      </c>
    </row>
    <row r="1151" spans="1:9">
      <c r="A1151" s="13" t="s">
        <v>1162</v>
      </c>
      <c r="B1151" s="13" t="s">
        <v>16</v>
      </c>
      <c r="C1151" s="14">
        <v>8</v>
      </c>
      <c r="D1151" s="15">
        <v>1283.76</v>
      </c>
      <c r="E1151" s="15">
        <f t="shared" si="85"/>
        <v>1087.93220338983</v>
      </c>
      <c r="F1151" s="16">
        <f t="shared" si="86"/>
        <v>195.827796610169</v>
      </c>
      <c r="G1151" s="16">
        <f t="shared" si="87"/>
        <v>135.991525423729</v>
      </c>
      <c r="H1151" s="16">
        <f t="shared" si="88"/>
        <v>24.4784745762712</v>
      </c>
      <c r="I1151" s="16">
        <f t="shared" si="89"/>
        <v>111.513050847458</v>
      </c>
    </row>
    <row r="1152" spans="1:9">
      <c r="A1152" s="13" t="s">
        <v>1163</v>
      </c>
      <c r="B1152" s="13" t="s">
        <v>16</v>
      </c>
      <c r="C1152" s="14">
        <v>181</v>
      </c>
      <c r="D1152" s="15">
        <v>18174.42</v>
      </c>
      <c r="E1152" s="15">
        <f t="shared" si="85"/>
        <v>15402.0508474576</v>
      </c>
      <c r="F1152" s="16">
        <f t="shared" si="86"/>
        <v>2772.36915254237</v>
      </c>
      <c r="G1152" s="16">
        <f t="shared" si="87"/>
        <v>85.094203577114</v>
      </c>
      <c r="H1152" s="16">
        <f t="shared" si="88"/>
        <v>15.3169566438805</v>
      </c>
      <c r="I1152" s="16">
        <f t="shared" si="89"/>
        <v>69.7772469332335</v>
      </c>
    </row>
    <row r="1153" spans="1:9">
      <c r="A1153" s="13" t="s">
        <v>1164</v>
      </c>
      <c r="B1153" s="13" t="s">
        <v>16</v>
      </c>
      <c r="C1153" s="14">
        <v>218</v>
      </c>
      <c r="D1153" s="15">
        <v>21177.372</v>
      </c>
      <c r="E1153" s="15">
        <f t="shared" si="85"/>
        <v>17946.9254237288</v>
      </c>
      <c r="F1153" s="16">
        <f t="shared" si="86"/>
        <v>3230.44657627119</v>
      </c>
      <c r="G1153" s="16">
        <f t="shared" si="87"/>
        <v>82.3253459804074</v>
      </c>
      <c r="H1153" s="16">
        <f t="shared" si="88"/>
        <v>14.8185622764733</v>
      </c>
      <c r="I1153" s="16">
        <f t="shared" si="89"/>
        <v>67.5067837039341</v>
      </c>
    </row>
    <row r="1154" spans="1:9">
      <c r="A1154" s="13" t="s">
        <v>1165</v>
      </c>
      <c r="B1154" s="13" t="s">
        <v>16</v>
      </c>
      <c r="C1154" s="14">
        <v>85</v>
      </c>
      <c r="D1154" s="15">
        <v>8505.396</v>
      </c>
      <c r="E1154" s="15">
        <f t="shared" si="85"/>
        <v>7207.96271186441</v>
      </c>
      <c r="F1154" s="16">
        <f t="shared" si="86"/>
        <v>1297.43328813559</v>
      </c>
      <c r="G1154" s="16">
        <f t="shared" si="87"/>
        <v>84.7995613160519</v>
      </c>
      <c r="H1154" s="16">
        <f t="shared" si="88"/>
        <v>15.2639210368893</v>
      </c>
      <c r="I1154" s="16">
        <f t="shared" si="89"/>
        <v>69.5356402791626</v>
      </c>
    </row>
    <row r="1155" spans="1:9">
      <c r="A1155" s="13" t="s">
        <v>1166</v>
      </c>
      <c r="B1155" s="13" t="s">
        <v>16</v>
      </c>
      <c r="C1155" s="14">
        <v>214</v>
      </c>
      <c r="D1155" s="15">
        <v>19749.297</v>
      </c>
      <c r="E1155" s="15">
        <f t="shared" si="85"/>
        <v>16736.6923728814</v>
      </c>
      <c r="F1155" s="16">
        <f t="shared" si="86"/>
        <v>3012.60462711864</v>
      </c>
      <c r="G1155" s="16">
        <f t="shared" si="87"/>
        <v>78.2088428639316</v>
      </c>
      <c r="H1155" s="16">
        <f t="shared" si="88"/>
        <v>14.0775917155077</v>
      </c>
      <c r="I1155" s="16">
        <f t="shared" si="89"/>
        <v>64.1312511484239</v>
      </c>
    </row>
    <row r="1156" spans="1:9">
      <c r="A1156" s="13" t="s">
        <v>1167</v>
      </c>
      <c r="B1156" s="13" t="s">
        <v>16</v>
      </c>
      <c r="C1156" s="14">
        <v>255</v>
      </c>
      <c r="D1156" s="15">
        <v>22609.224</v>
      </c>
      <c r="E1156" s="15">
        <f t="shared" si="85"/>
        <v>19160.3593220339</v>
      </c>
      <c r="F1156" s="16">
        <f t="shared" si="86"/>
        <v>3448.8646779661</v>
      </c>
      <c r="G1156" s="16">
        <f t="shared" si="87"/>
        <v>75.1386640079761</v>
      </c>
      <c r="H1156" s="16">
        <f t="shared" si="88"/>
        <v>13.5249595214357</v>
      </c>
      <c r="I1156" s="16">
        <f t="shared" si="89"/>
        <v>61.6137044865404</v>
      </c>
    </row>
    <row r="1157" spans="1:9">
      <c r="A1157" s="13" t="s">
        <v>1168</v>
      </c>
      <c r="B1157" s="13" t="s">
        <v>16</v>
      </c>
      <c r="C1157" s="14">
        <v>62</v>
      </c>
      <c r="D1157" s="15">
        <v>6133.14</v>
      </c>
      <c r="E1157" s="15">
        <f t="shared" si="85"/>
        <v>5197.57627118644</v>
      </c>
      <c r="F1157" s="16">
        <f t="shared" si="86"/>
        <v>935.563728813559</v>
      </c>
      <c r="G1157" s="16">
        <f t="shared" si="87"/>
        <v>83.8318753417168</v>
      </c>
      <c r="H1157" s="16">
        <f t="shared" si="88"/>
        <v>15.089737561509</v>
      </c>
      <c r="I1157" s="16">
        <f t="shared" si="89"/>
        <v>68.7421377802078</v>
      </c>
    </row>
    <row r="1158" spans="1:9">
      <c r="A1158" s="13" t="s">
        <v>1169</v>
      </c>
      <c r="B1158" s="13" t="s">
        <v>16</v>
      </c>
      <c r="C1158" s="14">
        <v>80</v>
      </c>
      <c r="D1158" s="15">
        <v>4576</v>
      </c>
      <c r="E1158" s="15">
        <f t="shared" si="85"/>
        <v>3877.96610169492</v>
      </c>
      <c r="F1158" s="16">
        <f t="shared" si="86"/>
        <v>698.033898305085</v>
      </c>
      <c r="G1158" s="16">
        <f t="shared" si="87"/>
        <v>48.4745762711864</v>
      </c>
      <c r="H1158" s="16">
        <f t="shared" si="88"/>
        <v>8.72542372881356</v>
      </c>
      <c r="I1158" s="16">
        <f t="shared" si="89"/>
        <v>39.7491525423728</v>
      </c>
    </row>
    <row r="1159" spans="1:9">
      <c r="A1159" s="13" t="s">
        <v>1170</v>
      </c>
      <c r="B1159" s="13" t="s">
        <v>16</v>
      </c>
      <c r="C1159" s="14">
        <v>101</v>
      </c>
      <c r="D1159" s="15">
        <v>27099.549</v>
      </c>
      <c r="E1159" s="15">
        <f t="shared" si="85"/>
        <v>22965.7194915254</v>
      </c>
      <c r="F1159" s="16">
        <f t="shared" si="86"/>
        <v>4133.82950847458</v>
      </c>
      <c r="G1159" s="16">
        <f t="shared" si="87"/>
        <v>227.383361302232</v>
      </c>
      <c r="H1159" s="16">
        <f t="shared" si="88"/>
        <v>40.9290050344017</v>
      </c>
      <c r="I1159" s="16">
        <f t="shared" si="89"/>
        <v>186.45435626783</v>
      </c>
    </row>
    <row r="1160" spans="1:9">
      <c r="A1160" s="13" t="s">
        <v>1171</v>
      </c>
      <c r="B1160" s="13" t="s">
        <v>16</v>
      </c>
      <c r="C1160" s="14">
        <v>2381</v>
      </c>
      <c r="D1160" s="15">
        <v>301691.506</v>
      </c>
      <c r="E1160" s="15">
        <f t="shared" ref="E1160:E1223" si="90">D1160*100/118</f>
        <v>255670.76779661</v>
      </c>
      <c r="F1160" s="16">
        <f t="shared" ref="F1160:F1223" si="91">E1160*18%</f>
        <v>46020.7382033898</v>
      </c>
      <c r="G1160" s="16">
        <f t="shared" ref="G1160:G1223" si="92">E1160/C1160</f>
        <v>107.379574883079</v>
      </c>
      <c r="H1160" s="16">
        <f t="shared" ref="H1160:H1223" si="93">G1160*18%</f>
        <v>19.3283234789541</v>
      </c>
      <c r="I1160" s="16">
        <f t="shared" ref="I1160:I1223" si="94">G1160-H1160</f>
        <v>88.0512514041249</v>
      </c>
    </row>
    <row r="1161" spans="1:9">
      <c r="A1161" s="13" t="s">
        <v>1172</v>
      </c>
      <c r="B1161" s="13" t="s">
        <v>16</v>
      </c>
      <c r="C1161" s="14">
        <v>286</v>
      </c>
      <c r="D1161" s="15">
        <v>39064.587</v>
      </c>
      <c r="E1161" s="15">
        <f t="shared" si="90"/>
        <v>33105.5822033898</v>
      </c>
      <c r="F1161" s="16">
        <f t="shared" si="91"/>
        <v>5959.00479661017</v>
      </c>
      <c r="G1161" s="16">
        <f t="shared" si="92"/>
        <v>115.753783927936</v>
      </c>
      <c r="H1161" s="16">
        <f t="shared" si="93"/>
        <v>20.8356811070286</v>
      </c>
      <c r="I1161" s="16">
        <f t="shared" si="94"/>
        <v>94.9181028209074</v>
      </c>
    </row>
    <row r="1162" spans="1:9">
      <c r="A1162" s="13" t="s">
        <v>1173</v>
      </c>
      <c r="B1162" s="13" t="s">
        <v>16</v>
      </c>
      <c r="C1162" s="14">
        <v>551</v>
      </c>
      <c r="D1162" s="15">
        <v>17112.358</v>
      </c>
      <c r="E1162" s="15">
        <f t="shared" si="90"/>
        <v>14501.9983050847</v>
      </c>
      <c r="F1162" s="16">
        <f t="shared" si="91"/>
        <v>2610.35969491525</v>
      </c>
      <c r="G1162" s="16">
        <f t="shared" si="92"/>
        <v>26.3194161616783</v>
      </c>
      <c r="H1162" s="16">
        <f t="shared" si="93"/>
        <v>4.73749490910209</v>
      </c>
      <c r="I1162" s="16">
        <f t="shared" si="94"/>
        <v>21.5819212525762</v>
      </c>
    </row>
    <row r="1163" spans="1:9">
      <c r="A1163" s="13" t="s">
        <v>1174</v>
      </c>
      <c r="B1163" s="13" t="s">
        <v>16</v>
      </c>
      <c r="C1163" s="14">
        <v>23591</v>
      </c>
      <c r="D1163" s="15">
        <v>656912.273</v>
      </c>
      <c r="E1163" s="15">
        <f t="shared" si="90"/>
        <v>556705.316101695</v>
      </c>
      <c r="F1163" s="16">
        <f t="shared" si="91"/>
        <v>100206.956898305</v>
      </c>
      <c r="G1163" s="16">
        <f t="shared" si="92"/>
        <v>23.5982076258613</v>
      </c>
      <c r="H1163" s="16">
        <f t="shared" si="93"/>
        <v>4.24767737265504</v>
      </c>
      <c r="I1163" s="16">
        <f t="shared" si="94"/>
        <v>19.3505302532063</v>
      </c>
    </row>
    <row r="1164" spans="1:9">
      <c r="A1164" s="13" t="s">
        <v>1175</v>
      </c>
      <c r="B1164" s="13" t="s">
        <v>16</v>
      </c>
      <c r="C1164" s="14">
        <v>25</v>
      </c>
      <c r="D1164" s="15">
        <v>970.1</v>
      </c>
      <c r="E1164" s="15">
        <f t="shared" si="90"/>
        <v>822.118644067797</v>
      </c>
      <c r="F1164" s="16">
        <f t="shared" si="91"/>
        <v>147.981355932203</v>
      </c>
      <c r="G1164" s="16">
        <f t="shared" si="92"/>
        <v>32.8847457627119</v>
      </c>
      <c r="H1164" s="16">
        <f t="shared" si="93"/>
        <v>5.91925423728814</v>
      </c>
      <c r="I1164" s="16">
        <f t="shared" si="94"/>
        <v>26.9654915254238</v>
      </c>
    </row>
    <row r="1165" spans="1:9">
      <c r="A1165" s="13" t="s">
        <v>1176</v>
      </c>
      <c r="B1165" s="13" t="s">
        <v>16</v>
      </c>
      <c r="C1165" s="14">
        <v>480</v>
      </c>
      <c r="D1165" s="15">
        <v>45883.36</v>
      </c>
      <c r="E1165" s="15">
        <f t="shared" si="90"/>
        <v>38884.2033898305</v>
      </c>
      <c r="F1165" s="16">
        <f t="shared" si="91"/>
        <v>6999.15661016949</v>
      </c>
      <c r="G1165" s="16">
        <f t="shared" si="92"/>
        <v>81.0087570621469</v>
      </c>
      <c r="H1165" s="16">
        <f t="shared" si="93"/>
        <v>14.5815762711864</v>
      </c>
      <c r="I1165" s="16">
        <f t="shared" si="94"/>
        <v>66.4271807909605</v>
      </c>
    </row>
    <row r="1166" spans="1:9">
      <c r="A1166" s="13" t="s">
        <v>1177</v>
      </c>
      <c r="B1166" s="13" t="s">
        <v>16</v>
      </c>
      <c r="C1166" s="14">
        <v>150</v>
      </c>
      <c r="D1166" s="15">
        <v>16465.21</v>
      </c>
      <c r="E1166" s="15">
        <f t="shared" si="90"/>
        <v>13953.5677966102</v>
      </c>
      <c r="F1166" s="16">
        <f t="shared" si="91"/>
        <v>2511.64220338983</v>
      </c>
      <c r="G1166" s="16">
        <f t="shared" si="92"/>
        <v>93.0237853107345</v>
      </c>
      <c r="H1166" s="16">
        <f t="shared" si="93"/>
        <v>16.7442813559322</v>
      </c>
      <c r="I1166" s="16">
        <f t="shared" si="94"/>
        <v>76.2795039548023</v>
      </c>
    </row>
    <row r="1167" spans="1:9">
      <c r="A1167" s="13" t="s">
        <v>1178</v>
      </c>
      <c r="B1167" s="13" t="s">
        <v>16</v>
      </c>
      <c r="C1167" s="14">
        <v>10</v>
      </c>
      <c r="D1167" s="15">
        <v>1014.61</v>
      </c>
      <c r="E1167" s="15">
        <f t="shared" si="90"/>
        <v>859.838983050847</v>
      </c>
      <c r="F1167" s="16">
        <f t="shared" si="91"/>
        <v>154.771016949153</v>
      </c>
      <c r="G1167" s="16">
        <f t="shared" si="92"/>
        <v>85.9838983050848</v>
      </c>
      <c r="H1167" s="16">
        <f t="shared" si="93"/>
        <v>15.4771016949153</v>
      </c>
      <c r="I1167" s="16">
        <f t="shared" si="94"/>
        <v>70.5067966101695</v>
      </c>
    </row>
    <row r="1168" spans="1:9">
      <c r="A1168" s="13" t="s">
        <v>1179</v>
      </c>
      <c r="B1168" s="13" t="s">
        <v>16</v>
      </c>
      <c r="C1168" s="14">
        <v>30</v>
      </c>
      <c r="D1168" s="15">
        <v>3877.68</v>
      </c>
      <c r="E1168" s="15">
        <f t="shared" si="90"/>
        <v>3286.16949152542</v>
      </c>
      <c r="F1168" s="16">
        <f t="shared" si="91"/>
        <v>591.510508474576</v>
      </c>
      <c r="G1168" s="16">
        <f t="shared" si="92"/>
        <v>109.538983050847</v>
      </c>
      <c r="H1168" s="16">
        <f t="shared" si="93"/>
        <v>19.7170169491525</v>
      </c>
      <c r="I1168" s="16">
        <f t="shared" si="94"/>
        <v>89.8219661016945</v>
      </c>
    </row>
    <row r="1169" spans="1:9">
      <c r="A1169" s="13" t="s">
        <v>1180</v>
      </c>
      <c r="B1169" s="13" t="s">
        <v>16</v>
      </c>
      <c r="C1169" s="14">
        <v>91</v>
      </c>
      <c r="D1169" s="15">
        <v>13441.625</v>
      </c>
      <c r="E1169" s="15">
        <f t="shared" si="90"/>
        <v>11391.2076271186</v>
      </c>
      <c r="F1169" s="16">
        <f t="shared" si="91"/>
        <v>2050.41737288136</v>
      </c>
      <c r="G1169" s="16">
        <f t="shared" si="92"/>
        <v>125.178105792513</v>
      </c>
      <c r="H1169" s="16">
        <f t="shared" si="93"/>
        <v>22.5320590426523</v>
      </c>
      <c r="I1169" s="16">
        <f t="shared" si="94"/>
        <v>102.646046749861</v>
      </c>
    </row>
    <row r="1170" spans="1:9">
      <c r="A1170" s="13" t="s">
        <v>1181</v>
      </c>
      <c r="B1170" s="13" t="s">
        <v>16</v>
      </c>
      <c r="C1170" s="14">
        <v>120</v>
      </c>
      <c r="D1170" s="15">
        <v>17404.32</v>
      </c>
      <c r="E1170" s="15">
        <f t="shared" si="90"/>
        <v>14749.4237288136</v>
      </c>
      <c r="F1170" s="16">
        <f t="shared" si="91"/>
        <v>2654.89627118644</v>
      </c>
      <c r="G1170" s="16">
        <f t="shared" si="92"/>
        <v>122.91186440678</v>
      </c>
      <c r="H1170" s="16">
        <f t="shared" si="93"/>
        <v>22.1241355932203</v>
      </c>
      <c r="I1170" s="16">
        <f t="shared" si="94"/>
        <v>100.78772881356</v>
      </c>
    </row>
    <row r="1171" spans="1:9">
      <c r="A1171" s="13" t="s">
        <v>1182</v>
      </c>
      <c r="B1171" s="13" t="s">
        <v>16</v>
      </c>
      <c r="C1171" s="14">
        <v>121</v>
      </c>
      <c r="D1171" s="15">
        <v>3982.54</v>
      </c>
      <c r="E1171" s="15">
        <f t="shared" si="90"/>
        <v>3375.03389830508</v>
      </c>
      <c r="F1171" s="16">
        <f t="shared" si="91"/>
        <v>607.506101694915</v>
      </c>
      <c r="G1171" s="16">
        <f t="shared" si="92"/>
        <v>27.8928421347528</v>
      </c>
      <c r="H1171" s="16">
        <f t="shared" si="93"/>
        <v>5.0207115842555</v>
      </c>
      <c r="I1171" s="16">
        <f t="shared" si="94"/>
        <v>22.8721305504973</v>
      </c>
    </row>
    <row r="1172" spans="1:9">
      <c r="A1172" s="13" t="s">
        <v>1183</v>
      </c>
      <c r="B1172" s="13" t="s">
        <v>16</v>
      </c>
      <c r="C1172" s="14">
        <v>1</v>
      </c>
      <c r="D1172" s="15">
        <v>167.628</v>
      </c>
      <c r="E1172" s="15">
        <f t="shared" si="90"/>
        <v>142.057627118644</v>
      </c>
      <c r="F1172" s="16">
        <f t="shared" si="91"/>
        <v>25.5703728813559</v>
      </c>
      <c r="G1172" s="16">
        <f t="shared" si="92"/>
        <v>142.057627118644</v>
      </c>
      <c r="H1172" s="16">
        <f t="shared" si="93"/>
        <v>25.5703728813559</v>
      </c>
      <c r="I1172" s="16">
        <f t="shared" si="94"/>
        <v>116.487254237288</v>
      </c>
    </row>
    <row r="1173" spans="1:9">
      <c r="A1173" s="13" t="s">
        <v>1184</v>
      </c>
      <c r="B1173" s="13" t="s">
        <v>16</v>
      </c>
      <c r="C1173" s="14">
        <v>351</v>
      </c>
      <c r="D1173" s="15">
        <v>12231.94</v>
      </c>
      <c r="E1173" s="15">
        <f t="shared" si="90"/>
        <v>10366.0508474576</v>
      </c>
      <c r="F1173" s="16">
        <f t="shared" si="91"/>
        <v>1865.88915254237</v>
      </c>
      <c r="G1173" s="16">
        <f t="shared" si="92"/>
        <v>29.5329083973152</v>
      </c>
      <c r="H1173" s="16">
        <f t="shared" si="93"/>
        <v>5.31592351151673</v>
      </c>
      <c r="I1173" s="16">
        <f t="shared" si="94"/>
        <v>24.2169848857985</v>
      </c>
    </row>
    <row r="1174" spans="1:9">
      <c r="A1174" s="13" t="s">
        <v>1185</v>
      </c>
      <c r="B1174" s="13" t="s">
        <v>16</v>
      </c>
      <c r="C1174" s="14">
        <v>500</v>
      </c>
      <c r="D1174" s="15">
        <v>21474.32</v>
      </c>
      <c r="E1174" s="15">
        <f t="shared" si="90"/>
        <v>18198.5762711864</v>
      </c>
      <c r="F1174" s="16">
        <f t="shared" si="91"/>
        <v>3275.74372881356</v>
      </c>
      <c r="G1174" s="16">
        <f t="shared" si="92"/>
        <v>36.3971525423729</v>
      </c>
      <c r="H1174" s="16">
        <f t="shared" si="93"/>
        <v>6.55148745762712</v>
      </c>
      <c r="I1174" s="16">
        <f t="shared" si="94"/>
        <v>29.8456650847458</v>
      </c>
    </row>
    <row r="1175" spans="1:9">
      <c r="A1175" s="13" t="s">
        <v>1186</v>
      </c>
      <c r="B1175" s="13" t="s">
        <v>16</v>
      </c>
      <c r="C1175" s="14">
        <v>450</v>
      </c>
      <c r="D1175" s="15">
        <v>23417.22</v>
      </c>
      <c r="E1175" s="15">
        <f t="shared" si="90"/>
        <v>19845.1016949153</v>
      </c>
      <c r="F1175" s="16">
        <f t="shared" si="91"/>
        <v>3572.11830508475</v>
      </c>
      <c r="G1175" s="16">
        <f t="shared" si="92"/>
        <v>44.1002259887006</v>
      </c>
      <c r="H1175" s="16">
        <f t="shared" si="93"/>
        <v>7.9380406779661</v>
      </c>
      <c r="I1175" s="16">
        <f t="shared" si="94"/>
        <v>36.1621853107345</v>
      </c>
    </row>
    <row r="1176" spans="1:9">
      <c r="A1176" s="13" t="s">
        <v>1187</v>
      </c>
      <c r="B1176" s="13" t="s">
        <v>16</v>
      </c>
      <c r="C1176" s="14">
        <v>1251</v>
      </c>
      <c r="D1176" s="15">
        <v>82253.114</v>
      </c>
      <c r="E1176" s="15">
        <f t="shared" si="90"/>
        <v>69706.0288135593</v>
      </c>
      <c r="F1176" s="16">
        <f t="shared" si="91"/>
        <v>12547.0851864407</v>
      </c>
      <c r="G1176" s="16">
        <f t="shared" si="92"/>
        <v>55.7202468533648</v>
      </c>
      <c r="H1176" s="16">
        <f t="shared" si="93"/>
        <v>10.0296444336057</v>
      </c>
      <c r="I1176" s="16">
        <f t="shared" si="94"/>
        <v>45.6906024197591</v>
      </c>
    </row>
    <row r="1177" spans="1:9">
      <c r="A1177" s="13" t="s">
        <v>1188</v>
      </c>
      <c r="B1177" s="13" t="s">
        <v>16</v>
      </c>
      <c r="C1177" s="14">
        <v>1032</v>
      </c>
      <c r="D1177" s="15">
        <v>88316.742</v>
      </c>
      <c r="E1177" s="15">
        <f t="shared" si="90"/>
        <v>74844.6966101695</v>
      </c>
      <c r="F1177" s="16">
        <f t="shared" si="91"/>
        <v>13472.0453898305</v>
      </c>
      <c r="G1177" s="16">
        <f t="shared" si="92"/>
        <v>72.5239308238076</v>
      </c>
      <c r="H1177" s="16">
        <f t="shared" si="93"/>
        <v>13.0543075482854</v>
      </c>
      <c r="I1177" s="16">
        <f t="shared" si="94"/>
        <v>59.4696232755222</v>
      </c>
    </row>
    <row r="1178" spans="1:9">
      <c r="A1178" s="13" t="s">
        <v>1189</v>
      </c>
      <c r="B1178" s="13" t="s">
        <v>16</v>
      </c>
      <c r="C1178" s="14">
        <v>3327</v>
      </c>
      <c r="D1178" s="15">
        <v>74865.248</v>
      </c>
      <c r="E1178" s="15">
        <f t="shared" si="90"/>
        <v>63445.1254237288</v>
      </c>
      <c r="F1178" s="16">
        <f t="shared" si="91"/>
        <v>11420.1225762712</v>
      </c>
      <c r="G1178" s="16">
        <f t="shared" si="92"/>
        <v>19.0697701904806</v>
      </c>
      <c r="H1178" s="16">
        <f t="shared" si="93"/>
        <v>3.4325586342865</v>
      </c>
      <c r="I1178" s="16">
        <f t="shared" si="94"/>
        <v>15.6372115561941</v>
      </c>
    </row>
    <row r="1179" spans="1:9">
      <c r="A1179" s="13" t="s">
        <v>1190</v>
      </c>
      <c r="B1179" s="13" t="s">
        <v>16</v>
      </c>
      <c r="C1179" s="14">
        <v>3844</v>
      </c>
      <c r="D1179" s="15">
        <v>326937.9</v>
      </c>
      <c r="E1179" s="15">
        <f t="shared" si="90"/>
        <v>277066.016949153</v>
      </c>
      <c r="F1179" s="16">
        <f t="shared" si="91"/>
        <v>49871.8830508475</v>
      </c>
      <c r="G1179" s="16">
        <f t="shared" si="92"/>
        <v>72.0775278223602</v>
      </c>
      <c r="H1179" s="16">
        <f t="shared" si="93"/>
        <v>12.9739550080248</v>
      </c>
      <c r="I1179" s="16">
        <f t="shared" si="94"/>
        <v>59.1035728143354</v>
      </c>
    </row>
    <row r="1180" spans="1:9">
      <c r="A1180" s="13" t="s">
        <v>1191</v>
      </c>
      <c r="B1180" s="13" t="s">
        <v>16</v>
      </c>
      <c r="C1180" s="14">
        <v>200</v>
      </c>
      <c r="D1180" s="15">
        <v>20409.37</v>
      </c>
      <c r="E1180" s="15">
        <f t="shared" si="90"/>
        <v>17296.0762711864</v>
      </c>
      <c r="F1180" s="16">
        <f t="shared" si="91"/>
        <v>3113.29372881356</v>
      </c>
      <c r="G1180" s="16">
        <f t="shared" si="92"/>
        <v>86.4803813559322</v>
      </c>
      <c r="H1180" s="16">
        <f t="shared" si="93"/>
        <v>15.5664686440678</v>
      </c>
      <c r="I1180" s="16">
        <f t="shared" si="94"/>
        <v>70.9139127118644</v>
      </c>
    </row>
    <row r="1181" spans="1:9">
      <c r="A1181" s="13" t="s">
        <v>1192</v>
      </c>
      <c r="B1181" s="13" t="s">
        <v>16</v>
      </c>
      <c r="C1181" s="14">
        <v>310</v>
      </c>
      <c r="D1181" s="15">
        <v>35647.77</v>
      </c>
      <c r="E1181" s="15">
        <f t="shared" si="90"/>
        <v>30209.9745762712</v>
      </c>
      <c r="F1181" s="16">
        <f t="shared" si="91"/>
        <v>5437.79542372881</v>
      </c>
      <c r="G1181" s="16">
        <f t="shared" si="92"/>
        <v>97.4515308911974</v>
      </c>
      <c r="H1181" s="16">
        <f t="shared" si="93"/>
        <v>17.5412755604155</v>
      </c>
      <c r="I1181" s="16">
        <f t="shared" si="94"/>
        <v>79.9102553307819</v>
      </c>
    </row>
    <row r="1182" spans="1:9">
      <c r="A1182" s="13" t="s">
        <v>1193</v>
      </c>
      <c r="B1182" s="13" t="s">
        <v>16</v>
      </c>
      <c r="C1182" s="14">
        <v>2653</v>
      </c>
      <c r="D1182" s="15">
        <v>75641.959</v>
      </c>
      <c r="E1182" s="15">
        <f t="shared" si="90"/>
        <v>64103.3550847458</v>
      </c>
      <c r="F1182" s="16">
        <f t="shared" si="91"/>
        <v>11538.6039152542</v>
      </c>
      <c r="G1182" s="16">
        <f t="shared" si="92"/>
        <v>24.1625914378989</v>
      </c>
      <c r="H1182" s="16">
        <f t="shared" si="93"/>
        <v>4.3492664588218</v>
      </c>
      <c r="I1182" s="16">
        <f t="shared" si="94"/>
        <v>19.8133249790771</v>
      </c>
    </row>
    <row r="1183" spans="1:9">
      <c r="A1183" s="13" t="s">
        <v>1194</v>
      </c>
      <c r="B1183" s="13" t="s">
        <v>16</v>
      </c>
      <c r="C1183" s="14">
        <v>1748</v>
      </c>
      <c r="D1183" s="15">
        <v>57907.176</v>
      </c>
      <c r="E1183" s="15">
        <f t="shared" si="90"/>
        <v>49073.8779661017</v>
      </c>
      <c r="F1183" s="16">
        <f t="shared" si="91"/>
        <v>8833.2980338983</v>
      </c>
      <c r="G1183" s="16">
        <f t="shared" si="92"/>
        <v>28.0743008959392</v>
      </c>
      <c r="H1183" s="16">
        <f t="shared" si="93"/>
        <v>5.05337416126905</v>
      </c>
      <c r="I1183" s="16">
        <f t="shared" si="94"/>
        <v>23.0209267346701</v>
      </c>
    </row>
    <row r="1184" spans="1:9">
      <c r="A1184" s="13" t="s">
        <v>1195</v>
      </c>
      <c r="B1184" s="13" t="s">
        <v>16</v>
      </c>
      <c r="C1184" s="14">
        <v>3984</v>
      </c>
      <c r="D1184" s="15">
        <v>217129.288</v>
      </c>
      <c r="E1184" s="15">
        <f t="shared" si="90"/>
        <v>184007.871186441</v>
      </c>
      <c r="F1184" s="16">
        <f t="shared" si="91"/>
        <v>33121.4168135593</v>
      </c>
      <c r="G1184" s="16">
        <f t="shared" si="92"/>
        <v>46.1867146552311</v>
      </c>
      <c r="H1184" s="16">
        <f t="shared" si="93"/>
        <v>8.3136086379416</v>
      </c>
      <c r="I1184" s="16">
        <f t="shared" si="94"/>
        <v>37.8731060172895</v>
      </c>
    </row>
    <row r="1185" spans="1:9">
      <c r="A1185" s="13" t="s">
        <v>1196</v>
      </c>
      <c r="B1185" s="13" t="s">
        <v>16</v>
      </c>
      <c r="C1185" s="14">
        <v>1275</v>
      </c>
      <c r="D1185" s="15">
        <v>82995.476</v>
      </c>
      <c r="E1185" s="15">
        <f t="shared" si="90"/>
        <v>70335.1491525424</v>
      </c>
      <c r="F1185" s="16">
        <f t="shared" si="91"/>
        <v>12660.3268474576</v>
      </c>
      <c r="G1185" s="16">
        <f t="shared" si="92"/>
        <v>55.1648228647391</v>
      </c>
      <c r="H1185" s="16">
        <f t="shared" si="93"/>
        <v>9.92966811565304</v>
      </c>
      <c r="I1185" s="16">
        <f t="shared" si="94"/>
        <v>45.2351547490861</v>
      </c>
    </row>
    <row r="1186" spans="1:9">
      <c r="A1186" s="13" t="s">
        <v>1197</v>
      </c>
      <c r="B1186" s="13" t="s">
        <v>16</v>
      </c>
      <c r="C1186" s="14">
        <v>240</v>
      </c>
      <c r="D1186" s="15">
        <v>16427.22</v>
      </c>
      <c r="E1186" s="15">
        <f t="shared" si="90"/>
        <v>13921.3728813559</v>
      </c>
      <c r="F1186" s="16">
        <f t="shared" si="91"/>
        <v>2505.84711864407</v>
      </c>
      <c r="G1186" s="16">
        <f t="shared" si="92"/>
        <v>58.005720338983</v>
      </c>
      <c r="H1186" s="16">
        <f t="shared" si="93"/>
        <v>10.4410296610169</v>
      </c>
      <c r="I1186" s="16">
        <f t="shared" si="94"/>
        <v>47.5646906779661</v>
      </c>
    </row>
    <row r="1187" spans="1:9">
      <c r="A1187" s="13" t="s">
        <v>1198</v>
      </c>
      <c r="B1187" s="13" t="s">
        <v>16</v>
      </c>
      <c r="C1187" s="14">
        <v>20</v>
      </c>
      <c r="D1187" s="15">
        <v>2</v>
      </c>
      <c r="E1187" s="15">
        <f t="shared" si="90"/>
        <v>1.69491525423729</v>
      </c>
      <c r="F1187" s="16">
        <f t="shared" si="91"/>
        <v>0.305084745762712</v>
      </c>
      <c r="G1187" s="16">
        <f t="shared" si="92"/>
        <v>0.0847457627118644</v>
      </c>
      <c r="H1187" s="16">
        <f t="shared" si="93"/>
        <v>0.0152542372881356</v>
      </c>
      <c r="I1187" s="16">
        <f t="shared" si="94"/>
        <v>0.0694915254237288</v>
      </c>
    </row>
    <row r="1188" spans="1:9">
      <c r="A1188" s="13" t="s">
        <v>1199</v>
      </c>
      <c r="B1188" s="13" t="s">
        <v>16</v>
      </c>
      <c r="C1188" s="14">
        <v>10</v>
      </c>
      <c r="D1188" s="15">
        <v>1</v>
      </c>
      <c r="E1188" s="15">
        <f t="shared" si="90"/>
        <v>0.847457627118644</v>
      </c>
      <c r="F1188" s="16">
        <f t="shared" si="91"/>
        <v>0.152542372881356</v>
      </c>
      <c r="G1188" s="16">
        <f t="shared" si="92"/>
        <v>0.0847457627118644</v>
      </c>
      <c r="H1188" s="16">
        <f t="shared" si="93"/>
        <v>0.0152542372881356</v>
      </c>
      <c r="I1188" s="16">
        <f t="shared" si="94"/>
        <v>0.0694915254237288</v>
      </c>
    </row>
    <row r="1189" spans="1:9">
      <c r="A1189" s="13" t="s">
        <v>1200</v>
      </c>
      <c r="B1189" s="13" t="s">
        <v>16</v>
      </c>
      <c r="C1189" s="14">
        <v>29</v>
      </c>
      <c r="D1189" s="15">
        <v>2.9</v>
      </c>
      <c r="E1189" s="15">
        <f t="shared" si="90"/>
        <v>2.45762711864407</v>
      </c>
      <c r="F1189" s="16">
        <f t="shared" si="91"/>
        <v>0.442372881355932</v>
      </c>
      <c r="G1189" s="16">
        <f t="shared" si="92"/>
        <v>0.0847457627118644</v>
      </c>
      <c r="H1189" s="16">
        <f t="shared" si="93"/>
        <v>0.0152542372881356</v>
      </c>
      <c r="I1189" s="16">
        <f t="shared" si="94"/>
        <v>0.0694915254237288</v>
      </c>
    </row>
    <row r="1190" spans="1:9">
      <c r="A1190" s="13" t="s">
        <v>1201</v>
      </c>
      <c r="B1190" s="13" t="s">
        <v>16</v>
      </c>
      <c r="C1190" s="14">
        <v>27</v>
      </c>
      <c r="D1190" s="15">
        <v>2.7</v>
      </c>
      <c r="E1190" s="15">
        <f t="shared" si="90"/>
        <v>2.28813559322034</v>
      </c>
      <c r="F1190" s="16">
        <f t="shared" si="91"/>
        <v>0.411864406779661</v>
      </c>
      <c r="G1190" s="16">
        <f t="shared" si="92"/>
        <v>0.0847457627118644</v>
      </c>
      <c r="H1190" s="16">
        <f t="shared" si="93"/>
        <v>0.0152542372881356</v>
      </c>
      <c r="I1190" s="16">
        <f t="shared" si="94"/>
        <v>0.0694915254237288</v>
      </c>
    </row>
    <row r="1191" spans="1:9">
      <c r="A1191" s="13" t="s">
        <v>1202</v>
      </c>
      <c r="B1191" s="13" t="s">
        <v>16</v>
      </c>
      <c r="C1191" s="14">
        <v>2</v>
      </c>
      <c r="D1191" s="15">
        <v>0.2</v>
      </c>
      <c r="E1191" s="15">
        <f t="shared" si="90"/>
        <v>0.169491525423729</v>
      </c>
      <c r="F1191" s="16">
        <f t="shared" si="91"/>
        <v>0.0305084745762712</v>
      </c>
      <c r="G1191" s="16">
        <f t="shared" si="92"/>
        <v>0.0847457627118644</v>
      </c>
      <c r="H1191" s="16">
        <f t="shared" si="93"/>
        <v>0.0152542372881356</v>
      </c>
      <c r="I1191" s="16">
        <f t="shared" si="94"/>
        <v>0.0694915254237288</v>
      </c>
    </row>
    <row r="1192" spans="1:9">
      <c r="A1192" s="13" t="s">
        <v>1203</v>
      </c>
      <c r="B1192" s="13" t="s">
        <v>16</v>
      </c>
      <c r="C1192" s="14">
        <v>13</v>
      </c>
      <c r="D1192" s="15">
        <v>1.3</v>
      </c>
      <c r="E1192" s="15">
        <f t="shared" si="90"/>
        <v>1.10169491525424</v>
      </c>
      <c r="F1192" s="16">
        <f t="shared" si="91"/>
        <v>0.198305084745763</v>
      </c>
      <c r="G1192" s="16">
        <f t="shared" si="92"/>
        <v>0.0847457627118644</v>
      </c>
      <c r="H1192" s="16">
        <f t="shared" si="93"/>
        <v>0.0152542372881356</v>
      </c>
      <c r="I1192" s="16">
        <f t="shared" si="94"/>
        <v>0.0694915254237288</v>
      </c>
    </row>
    <row r="1193" spans="1:9">
      <c r="A1193" s="13" t="s">
        <v>1204</v>
      </c>
      <c r="B1193" s="13" t="s">
        <v>16</v>
      </c>
      <c r="C1193" s="14">
        <v>12</v>
      </c>
      <c r="D1193" s="15">
        <v>1.2</v>
      </c>
      <c r="E1193" s="15">
        <f t="shared" si="90"/>
        <v>1.01694915254237</v>
      </c>
      <c r="F1193" s="16">
        <f t="shared" si="91"/>
        <v>0.183050847457627</v>
      </c>
      <c r="G1193" s="16">
        <f t="shared" si="92"/>
        <v>0.0847457627118644</v>
      </c>
      <c r="H1193" s="16">
        <f t="shared" si="93"/>
        <v>0.0152542372881356</v>
      </c>
      <c r="I1193" s="16">
        <f t="shared" si="94"/>
        <v>0.0694915254237288</v>
      </c>
    </row>
    <row r="1194" spans="1:9">
      <c r="A1194" s="13" t="s">
        <v>1205</v>
      </c>
      <c r="B1194" s="13" t="s">
        <v>16</v>
      </c>
      <c r="C1194" s="14">
        <v>23</v>
      </c>
      <c r="D1194" s="15">
        <v>2.3</v>
      </c>
      <c r="E1194" s="15">
        <f t="shared" si="90"/>
        <v>1.94915254237288</v>
      </c>
      <c r="F1194" s="16">
        <f t="shared" si="91"/>
        <v>0.350847457627119</v>
      </c>
      <c r="G1194" s="16">
        <f t="shared" si="92"/>
        <v>0.0847457627118644</v>
      </c>
      <c r="H1194" s="16">
        <f t="shared" si="93"/>
        <v>0.0152542372881356</v>
      </c>
      <c r="I1194" s="16">
        <f t="shared" si="94"/>
        <v>0.0694915254237288</v>
      </c>
    </row>
    <row r="1195" spans="1:9">
      <c r="A1195" s="13" t="s">
        <v>1206</v>
      </c>
      <c r="B1195" s="13" t="s">
        <v>16</v>
      </c>
      <c r="C1195" s="14">
        <v>2</v>
      </c>
      <c r="D1195" s="15">
        <v>0.2</v>
      </c>
      <c r="E1195" s="15">
        <f t="shared" si="90"/>
        <v>0.169491525423729</v>
      </c>
      <c r="F1195" s="16">
        <f t="shared" si="91"/>
        <v>0.0305084745762712</v>
      </c>
      <c r="G1195" s="16">
        <f t="shared" si="92"/>
        <v>0.0847457627118644</v>
      </c>
      <c r="H1195" s="16">
        <f t="shared" si="93"/>
        <v>0.0152542372881356</v>
      </c>
      <c r="I1195" s="16">
        <f t="shared" si="94"/>
        <v>0.0694915254237288</v>
      </c>
    </row>
    <row r="1196" spans="1:9">
      <c r="A1196" s="13" t="s">
        <v>1207</v>
      </c>
      <c r="B1196" s="13" t="s">
        <v>16</v>
      </c>
      <c r="C1196" s="14">
        <v>1</v>
      </c>
      <c r="D1196" s="15">
        <v>0.1</v>
      </c>
      <c r="E1196" s="15">
        <f t="shared" si="90"/>
        <v>0.0847457627118644</v>
      </c>
      <c r="F1196" s="16">
        <f t="shared" si="91"/>
        <v>0.0152542372881356</v>
      </c>
      <c r="G1196" s="16">
        <f t="shared" si="92"/>
        <v>0.0847457627118644</v>
      </c>
      <c r="H1196" s="16">
        <f t="shared" si="93"/>
        <v>0.0152542372881356</v>
      </c>
      <c r="I1196" s="16">
        <f t="shared" si="94"/>
        <v>0.0694915254237288</v>
      </c>
    </row>
    <row r="1197" spans="1:9">
      <c r="A1197" s="13" t="s">
        <v>1208</v>
      </c>
      <c r="B1197" s="13" t="s">
        <v>16</v>
      </c>
      <c r="C1197" s="14">
        <v>780</v>
      </c>
      <c r="D1197" s="15">
        <v>1592.5</v>
      </c>
      <c r="E1197" s="15">
        <f t="shared" si="90"/>
        <v>1349.57627118644</v>
      </c>
      <c r="F1197" s="16">
        <f t="shared" si="91"/>
        <v>242.923728813559</v>
      </c>
      <c r="G1197" s="16">
        <f t="shared" si="92"/>
        <v>1.73022598870056</v>
      </c>
      <c r="H1197" s="16">
        <f t="shared" si="93"/>
        <v>0.311440677966102</v>
      </c>
      <c r="I1197" s="16">
        <f t="shared" si="94"/>
        <v>1.41878531073446</v>
      </c>
    </row>
    <row r="1198" spans="1:9">
      <c r="A1198" s="13" t="s">
        <v>1209</v>
      </c>
      <c r="B1198" s="13" t="s">
        <v>16</v>
      </c>
      <c r="C1198" s="14">
        <v>1869</v>
      </c>
      <c r="D1198" s="15">
        <v>207168.389</v>
      </c>
      <c r="E1198" s="15">
        <f t="shared" si="90"/>
        <v>175566.431355932</v>
      </c>
      <c r="F1198" s="16">
        <f t="shared" si="91"/>
        <v>31601.9576440678</v>
      </c>
      <c r="G1198" s="16">
        <f t="shared" si="92"/>
        <v>93.9360253375774</v>
      </c>
      <c r="H1198" s="16">
        <f t="shared" si="93"/>
        <v>16.9084845607639</v>
      </c>
      <c r="I1198" s="16">
        <f t="shared" si="94"/>
        <v>77.0275407768135</v>
      </c>
    </row>
    <row r="1199" spans="1:9">
      <c r="A1199" s="13" t="s">
        <v>1210</v>
      </c>
      <c r="B1199" s="13" t="s">
        <v>16</v>
      </c>
      <c r="C1199" s="14">
        <v>1885</v>
      </c>
      <c r="D1199" s="15">
        <v>236213.992</v>
      </c>
      <c r="E1199" s="15">
        <f t="shared" si="90"/>
        <v>200181.349152542</v>
      </c>
      <c r="F1199" s="16">
        <f t="shared" si="91"/>
        <v>36032.6428474576</v>
      </c>
      <c r="G1199" s="16">
        <f t="shared" si="92"/>
        <v>106.19700220294</v>
      </c>
      <c r="H1199" s="16">
        <f t="shared" si="93"/>
        <v>19.1154603965292</v>
      </c>
      <c r="I1199" s="16">
        <f t="shared" si="94"/>
        <v>87.0815418064108</v>
      </c>
    </row>
    <row r="1200" spans="1:9">
      <c r="A1200" s="13" t="s">
        <v>1211</v>
      </c>
      <c r="B1200" s="13" t="s">
        <v>16</v>
      </c>
      <c r="C1200" s="14">
        <v>1170</v>
      </c>
      <c r="D1200" s="15">
        <v>104661.746</v>
      </c>
      <c r="E1200" s="15">
        <f t="shared" si="90"/>
        <v>88696.3949152542</v>
      </c>
      <c r="F1200" s="16">
        <f t="shared" si="91"/>
        <v>15965.3510847458</v>
      </c>
      <c r="G1200" s="16">
        <f t="shared" si="92"/>
        <v>75.8088845429523</v>
      </c>
      <c r="H1200" s="16">
        <f t="shared" si="93"/>
        <v>13.6455992177314</v>
      </c>
      <c r="I1200" s="16">
        <f t="shared" si="94"/>
        <v>62.1632853252209</v>
      </c>
    </row>
    <row r="1201" spans="1:9">
      <c r="A1201" s="13" t="s">
        <v>1212</v>
      </c>
      <c r="B1201" s="13" t="s">
        <v>16</v>
      </c>
      <c r="C1201" s="14">
        <v>130</v>
      </c>
      <c r="D1201" s="15">
        <v>15786.75</v>
      </c>
      <c r="E1201" s="15">
        <f t="shared" si="90"/>
        <v>13378.6016949153</v>
      </c>
      <c r="F1201" s="16">
        <f t="shared" si="91"/>
        <v>2408.14830508475</v>
      </c>
      <c r="G1201" s="16">
        <f t="shared" si="92"/>
        <v>102.912320730117</v>
      </c>
      <c r="H1201" s="16">
        <f t="shared" si="93"/>
        <v>18.5242177314211</v>
      </c>
      <c r="I1201" s="16">
        <f t="shared" si="94"/>
        <v>84.3881029986959</v>
      </c>
    </row>
    <row r="1202" spans="1:9">
      <c r="A1202" s="13" t="s">
        <v>1213</v>
      </c>
      <c r="B1202" s="13" t="s">
        <v>16</v>
      </c>
      <c r="C1202" s="14">
        <v>30</v>
      </c>
      <c r="D1202" s="15">
        <v>896.17</v>
      </c>
      <c r="E1202" s="15">
        <f t="shared" si="90"/>
        <v>759.466101694915</v>
      </c>
      <c r="F1202" s="16">
        <f t="shared" si="91"/>
        <v>136.703898305085</v>
      </c>
      <c r="G1202" s="16">
        <f t="shared" si="92"/>
        <v>25.3155367231638</v>
      </c>
      <c r="H1202" s="16">
        <f t="shared" si="93"/>
        <v>4.55679661016949</v>
      </c>
      <c r="I1202" s="16">
        <f t="shared" si="94"/>
        <v>20.7587401129943</v>
      </c>
    </row>
    <row r="1203" spans="1:9">
      <c r="A1203" s="13" t="s">
        <v>1214</v>
      </c>
      <c r="B1203" s="13" t="s">
        <v>16</v>
      </c>
      <c r="C1203" s="14">
        <v>780</v>
      </c>
      <c r="D1203" s="15">
        <v>22056.538</v>
      </c>
      <c r="E1203" s="15">
        <f t="shared" si="90"/>
        <v>18691.9813559322</v>
      </c>
      <c r="F1203" s="16">
        <f t="shared" si="91"/>
        <v>3364.5566440678</v>
      </c>
      <c r="G1203" s="16">
        <f t="shared" si="92"/>
        <v>23.9640786614515</v>
      </c>
      <c r="H1203" s="16">
        <f t="shared" si="93"/>
        <v>4.31353415906128</v>
      </c>
      <c r="I1203" s="16">
        <f t="shared" si="94"/>
        <v>19.6505445023902</v>
      </c>
    </row>
    <row r="1204" spans="1:9">
      <c r="A1204" s="13" t="s">
        <v>1215</v>
      </c>
      <c r="B1204" s="13" t="s">
        <v>16</v>
      </c>
      <c r="C1204" s="14">
        <v>650</v>
      </c>
      <c r="D1204" s="15">
        <v>21010.514</v>
      </c>
      <c r="E1204" s="15">
        <f t="shared" si="90"/>
        <v>17805.520338983</v>
      </c>
      <c r="F1204" s="16">
        <f t="shared" si="91"/>
        <v>3204.99366101695</v>
      </c>
      <c r="G1204" s="16">
        <f t="shared" si="92"/>
        <v>27.3931082138201</v>
      </c>
      <c r="H1204" s="16">
        <f t="shared" si="93"/>
        <v>4.93075947848761</v>
      </c>
      <c r="I1204" s="16">
        <f t="shared" si="94"/>
        <v>22.4623487353325</v>
      </c>
    </row>
    <row r="1205" spans="1:9">
      <c r="A1205" s="13" t="s">
        <v>1216</v>
      </c>
      <c r="B1205" s="13" t="s">
        <v>16</v>
      </c>
      <c r="C1205" s="14">
        <v>641</v>
      </c>
      <c r="D1205" s="15">
        <v>24782.822</v>
      </c>
      <c r="E1205" s="15">
        <f t="shared" si="90"/>
        <v>21002.3915254237</v>
      </c>
      <c r="F1205" s="16">
        <f t="shared" si="91"/>
        <v>3780.43047457627</v>
      </c>
      <c r="G1205" s="16">
        <f t="shared" si="92"/>
        <v>32.7650413813163</v>
      </c>
      <c r="H1205" s="16">
        <f t="shared" si="93"/>
        <v>5.89770744863693</v>
      </c>
      <c r="I1205" s="16">
        <f t="shared" si="94"/>
        <v>26.8673339326794</v>
      </c>
    </row>
    <row r="1206" spans="1:9">
      <c r="A1206" s="13" t="s">
        <v>1217</v>
      </c>
      <c r="B1206" s="13" t="s">
        <v>16</v>
      </c>
      <c r="C1206" s="14">
        <v>1440</v>
      </c>
      <c r="D1206" s="15">
        <v>77036.228</v>
      </c>
      <c r="E1206" s="15">
        <f t="shared" si="90"/>
        <v>65284.9389830509</v>
      </c>
      <c r="F1206" s="16">
        <f t="shared" si="91"/>
        <v>11751.2890169492</v>
      </c>
      <c r="G1206" s="16">
        <f t="shared" si="92"/>
        <v>45.3367631826742</v>
      </c>
      <c r="H1206" s="16">
        <f t="shared" si="93"/>
        <v>8.16061737288136</v>
      </c>
      <c r="I1206" s="16">
        <f t="shared" si="94"/>
        <v>37.1761458097928</v>
      </c>
    </row>
    <row r="1207" spans="1:9">
      <c r="A1207" s="13" t="s">
        <v>1218</v>
      </c>
      <c r="B1207" s="13" t="s">
        <v>16</v>
      </c>
      <c r="C1207" s="14">
        <v>400</v>
      </c>
      <c r="D1207" s="15">
        <v>28489.62</v>
      </c>
      <c r="E1207" s="15">
        <f t="shared" si="90"/>
        <v>24143.7457627119</v>
      </c>
      <c r="F1207" s="16">
        <f t="shared" si="91"/>
        <v>4345.87423728814</v>
      </c>
      <c r="G1207" s="16">
        <f t="shared" si="92"/>
        <v>60.3593644067797</v>
      </c>
      <c r="H1207" s="16">
        <f t="shared" si="93"/>
        <v>10.8646855932203</v>
      </c>
      <c r="I1207" s="16">
        <f t="shared" si="94"/>
        <v>49.4946788135594</v>
      </c>
    </row>
    <row r="1208" spans="1:9">
      <c r="A1208" s="13" t="s">
        <v>1219</v>
      </c>
      <c r="B1208" s="13" t="s">
        <v>16</v>
      </c>
      <c r="C1208" s="14">
        <v>520</v>
      </c>
      <c r="D1208" s="15">
        <v>35254.44</v>
      </c>
      <c r="E1208" s="15">
        <f t="shared" si="90"/>
        <v>29876.6440677966</v>
      </c>
      <c r="F1208" s="16">
        <f t="shared" si="91"/>
        <v>5377.79593220339</v>
      </c>
      <c r="G1208" s="16">
        <f t="shared" si="92"/>
        <v>57.4550847457627</v>
      </c>
      <c r="H1208" s="16">
        <f t="shared" si="93"/>
        <v>10.3419152542373</v>
      </c>
      <c r="I1208" s="16">
        <f t="shared" si="94"/>
        <v>47.1131694915254</v>
      </c>
    </row>
    <row r="1209" spans="1:9">
      <c r="A1209" s="13" t="s">
        <v>1220</v>
      </c>
      <c r="B1209" s="13" t="s">
        <v>16</v>
      </c>
      <c r="C1209" s="14">
        <v>8958</v>
      </c>
      <c r="D1209" s="15">
        <v>145114.152</v>
      </c>
      <c r="E1209" s="15">
        <f t="shared" si="90"/>
        <v>122978.094915254</v>
      </c>
      <c r="F1209" s="16">
        <f t="shared" si="91"/>
        <v>22136.0570847458</v>
      </c>
      <c r="G1209" s="16">
        <f t="shared" si="92"/>
        <v>13.7282981597739</v>
      </c>
      <c r="H1209" s="16">
        <f t="shared" si="93"/>
        <v>2.47109366875929</v>
      </c>
      <c r="I1209" s="16">
        <f t="shared" si="94"/>
        <v>11.2572044910146</v>
      </c>
    </row>
    <row r="1210" spans="1:9">
      <c r="A1210" s="13" t="s">
        <v>1221</v>
      </c>
      <c r="B1210" s="13" t="s">
        <v>16</v>
      </c>
      <c r="C1210" s="14">
        <v>180</v>
      </c>
      <c r="D1210" s="15">
        <v>8603.78</v>
      </c>
      <c r="E1210" s="15">
        <f t="shared" si="90"/>
        <v>7291.33898305085</v>
      </c>
      <c r="F1210" s="16">
        <f t="shared" si="91"/>
        <v>1312.44101694915</v>
      </c>
      <c r="G1210" s="16">
        <f t="shared" si="92"/>
        <v>40.5074387947269</v>
      </c>
      <c r="H1210" s="16">
        <f t="shared" si="93"/>
        <v>7.29133898305085</v>
      </c>
      <c r="I1210" s="16">
        <f t="shared" si="94"/>
        <v>33.2160998116761</v>
      </c>
    </row>
    <row r="1211" spans="1:9">
      <c r="A1211" s="13" t="s">
        <v>1222</v>
      </c>
      <c r="B1211" s="13" t="s">
        <v>16</v>
      </c>
      <c r="C1211" s="14">
        <v>20</v>
      </c>
      <c r="D1211" s="15">
        <v>900.88</v>
      </c>
      <c r="E1211" s="15">
        <f t="shared" si="90"/>
        <v>763.457627118644</v>
      </c>
      <c r="F1211" s="16">
        <f t="shared" si="91"/>
        <v>137.422372881356</v>
      </c>
      <c r="G1211" s="16">
        <f t="shared" si="92"/>
        <v>38.1728813559322</v>
      </c>
      <c r="H1211" s="16">
        <f t="shared" si="93"/>
        <v>6.8711186440678</v>
      </c>
      <c r="I1211" s="16">
        <f t="shared" si="94"/>
        <v>31.3017627118644</v>
      </c>
    </row>
    <row r="1212" spans="1:9">
      <c r="A1212" s="13" t="s">
        <v>1223</v>
      </c>
      <c r="B1212" s="13" t="s">
        <v>16</v>
      </c>
      <c r="C1212" s="14">
        <v>1035</v>
      </c>
      <c r="D1212" s="15">
        <v>68947.305</v>
      </c>
      <c r="E1212" s="15">
        <f t="shared" si="90"/>
        <v>58429.9194915254</v>
      </c>
      <c r="F1212" s="16">
        <f t="shared" si="91"/>
        <v>10517.3855084746</v>
      </c>
      <c r="G1212" s="16">
        <f t="shared" si="92"/>
        <v>56.4540284942275</v>
      </c>
      <c r="H1212" s="16">
        <f t="shared" si="93"/>
        <v>10.1617251289609</v>
      </c>
      <c r="I1212" s="16">
        <f t="shared" si="94"/>
        <v>46.2923033652666</v>
      </c>
    </row>
    <row r="1213" spans="1:9">
      <c r="A1213" s="13" t="s">
        <v>1224</v>
      </c>
      <c r="B1213" s="13" t="s">
        <v>16</v>
      </c>
      <c r="C1213" s="14">
        <v>40</v>
      </c>
      <c r="D1213" s="15">
        <v>3987.84</v>
      </c>
      <c r="E1213" s="15">
        <f t="shared" si="90"/>
        <v>3379.52542372881</v>
      </c>
      <c r="F1213" s="16">
        <f t="shared" si="91"/>
        <v>608.314576271186</v>
      </c>
      <c r="G1213" s="16">
        <f t="shared" si="92"/>
        <v>84.4881355932203</v>
      </c>
      <c r="H1213" s="16">
        <f t="shared" si="93"/>
        <v>15.2078644067797</v>
      </c>
      <c r="I1213" s="16">
        <f t="shared" si="94"/>
        <v>69.2802711864406</v>
      </c>
    </row>
    <row r="1214" spans="1:9">
      <c r="A1214" s="13" t="s">
        <v>1225</v>
      </c>
      <c r="B1214" s="13" t="s">
        <v>16</v>
      </c>
      <c r="C1214" s="14">
        <v>132925</v>
      </c>
      <c r="D1214" s="15">
        <v>1576615.702</v>
      </c>
      <c r="E1214" s="15">
        <f t="shared" si="90"/>
        <v>1336115.00169492</v>
      </c>
      <c r="F1214" s="16">
        <f t="shared" si="91"/>
        <v>240500.700305085</v>
      </c>
      <c r="G1214" s="16">
        <f t="shared" si="92"/>
        <v>10.0516456775995</v>
      </c>
      <c r="H1214" s="16">
        <f t="shared" si="93"/>
        <v>1.80929622196791</v>
      </c>
      <c r="I1214" s="16">
        <f t="shared" si="94"/>
        <v>8.24234945563159</v>
      </c>
    </row>
    <row r="1215" spans="1:9">
      <c r="A1215" s="13" t="s">
        <v>1226</v>
      </c>
      <c r="B1215" s="13" t="s">
        <v>16</v>
      </c>
      <c r="C1215" s="14">
        <v>5700</v>
      </c>
      <c r="D1215" s="15">
        <v>160882.52</v>
      </c>
      <c r="E1215" s="15">
        <f t="shared" si="90"/>
        <v>136341.118644068</v>
      </c>
      <c r="F1215" s="16">
        <f t="shared" si="91"/>
        <v>24541.4013559322</v>
      </c>
      <c r="G1215" s="16">
        <f t="shared" si="92"/>
        <v>23.9194944989593</v>
      </c>
      <c r="H1215" s="16">
        <f t="shared" si="93"/>
        <v>4.30550900981267</v>
      </c>
      <c r="I1215" s="16">
        <f t="shared" si="94"/>
        <v>19.6139854891466</v>
      </c>
    </row>
    <row r="1216" spans="1:9">
      <c r="A1216" s="13" t="s">
        <v>1227</v>
      </c>
      <c r="B1216" s="13" t="s">
        <v>16</v>
      </c>
      <c r="C1216" s="14">
        <v>860</v>
      </c>
      <c r="D1216" s="15">
        <v>24838.4</v>
      </c>
      <c r="E1216" s="15">
        <f t="shared" si="90"/>
        <v>21049.4915254237</v>
      </c>
      <c r="F1216" s="16">
        <f t="shared" si="91"/>
        <v>3788.90847457627</v>
      </c>
      <c r="G1216" s="16">
        <f t="shared" si="92"/>
        <v>24.4761529365392</v>
      </c>
      <c r="H1216" s="16">
        <f t="shared" si="93"/>
        <v>4.40570752857706</v>
      </c>
      <c r="I1216" s="16">
        <f t="shared" si="94"/>
        <v>20.0704454079621</v>
      </c>
    </row>
    <row r="1217" spans="1:9">
      <c r="A1217" s="13" t="s">
        <v>1228</v>
      </c>
      <c r="B1217" s="13" t="s">
        <v>16</v>
      </c>
      <c r="C1217" s="14">
        <v>347</v>
      </c>
      <c r="D1217" s="15">
        <v>16908.024</v>
      </c>
      <c r="E1217" s="15">
        <f t="shared" si="90"/>
        <v>14328.8338983051</v>
      </c>
      <c r="F1217" s="16">
        <f t="shared" si="91"/>
        <v>2579.19010169492</v>
      </c>
      <c r="G1217" s="16">
        <f t="shared" si="92"/>
        <v>41.2934694475651</v>
      </c>
      <c r="H1217" s="16">
        <f t="shared" si="93"/>
        <v>7.43282450056172</v>
      </c>
      <c r="I1217" s="16">
        <f t="shared" si="94"/>
        <v>33.8606449470034</v>
      </c>
    </row>
    <row r="1218" spans="1:9">
      <c r="A1218" s="13" t="s">
        <v>1229</v>
      </c>
      <c r="B1218" s="13" t="s">
        <v>16</v>
      </c>
      <c r="C1218" s="14">
        <v>200</v>
      </c>
      <c r="D1218" s="15">
        <v>7951.4</v>
      </c>
      <c r="E1218" s="15">
        <f t="shared" si="90"/>
        <v>6738.47457627119</v>
      </c>
      <c r="F1218" s="16">
        <f t="shared" si="91"/>
        <v>1212.92542372881</v>
      </c>
      <c r="G1218" s="16">
        <f t="shared" si="92"/>
        <v>33.6923728813559</v>
      </c>
      <c r="H1218" s="16">
        <f t="shared" si="93"/>
        <v>6.06462711864407</v>
      </c>
      <c r="I1218" s="16">
        <f t="shared" si="94"/>
        <v>27.6277457627118</v>
      </c>
    </row>
    <row r="1219" spans="1:9">
      <c r="A1219" s="13" t="s">
        <v>1230</v>
      </c>
      <c r="B1219" s="13" t="s">
        <v>16</v>
      </c>
      <c r="C1219" s="14">
        <v>260</v>
      </c>
      <c r="D1219" s="15">
        <v>14358.6</v>
      </c>
      <c r="E1219" s="15">
        <f t="shared" si="90"/>
        <v>12168.3050847458</v>
      </c>
      <c r="F1219" s="16">
        <f t="shared" si="91"/>
        <v>2190.29491525424</v>
      </c>
      <c r="G1219" s="16">
        <f t="shared" si="92"/>
        <v>46.8011734028683</v>
      </c>
      <c r="H1219" s="16">
        <f t="shared" si="93"/>
        <v>8.4242112125163</v>
      </c>
      <c r="I1219" s="16">
        <f t="shared" si="94"/>
        <v>38.376962190352</v>
      </c>
    </row>
    <row r="1220" spans="1:9">
      <c r="A1220" s="13" t="s">
        <v>1231</v>
      </c>
      <c r="B1220" s="13" t="s">
        <v>16</v>
      </c>
      <c r="C1220" s="14">
        <v>19294</v>
      </c>
      <c r="D1220" s="15">
        <v>649973.416</v>
      </c>
      <c r="E1220" s="15">
        <f t="shared" si="90"/>
        <v>550824.928813559</v>
      </c>
      <c r="F1220" s="16">
        <f t="shared" si="91"/>
        <v>99148.4871864407</v>
      </c>
      <c r="G1220" s="16">
        <f t="shared" si="92"/>
        <v>28.5490270972095</v>
      </c>
      <c r="H1220" s="16">
        <f t="shared" si="93"/>
        <v>5.1388248774977</v>
      </c>
      <c r="I1220" s="16">
        <f t="shared" si="94"/>
        <v>23.4102022197118</v>
      </c>
    </row>
    <row r="1221" spans="1:9">
      <c r="A1221" s="13" t="s">
        <v>1232</v>
      </c>
      <c r="B1221" s="13" t="s">
        <v>16</v>
      </c>
      <c r="C1221" s="14">
        <v>2040</v>
      </c>
      <c r="D1221" s="15">
        <v>89225.76</v>
      </c>
      <c r="E1221" s="15">
        <f t="shared" si="90"/>
        <v>75615.0508474576</v>
      </c>
      <c r="F1221" s="16">
        <f t="shared" si="91"/>
        <v>13610.7091525424</v>
      </c>
      <c r="G1221" s="16">
        <f t="shared" si="92"/>
        <v>37.0662013958126</v>
      </c>
      <c r="H1221" s="16">
        <f t="shared" si="93"/>
        <v>6.67191625124626</v>
      </c>
      <c r="I1221" s="16">
        <f t="shared" si="94"/>
        <v>30.3942851445663</v>
      </c>
    </row>
    <row r="1222" spans="1:9">
      <c r="A1222" s="13" t="s">
        <v>1233</v>
      </c>
      <c r="B1222" s="13" t="s">
        <v>16</v>
      </c>
      <c r="C1222" s="14">
        <v>857</v>
      </c>
      <c r="D1222" s="15">
        <v>42939.804</v>
      </c>
      <c r="E1222" s="15">
        <f t="shared" si="90"/>
        <v>36389.6644067797</v>
      </c>
      <c r="F1222" s="16">
        <f t="shared" si="91"/>
        <v>6550.13959322034</v>
      </c>
      <c r="G1222" s="16">
        <f t="shared" si="92"/>
        <v>42.4616854221466</v>
      </c>
      <c r="H1222" s="16">
        <f t="shared" si="93"/>
        <v>7.64310337598639</v>
      </c>
      <c r="I1222" s="16">
        <f t="shared" si="94"/>
        <v>34.8185820461602</v>
      </c>
    </row>
    <row r="1223" spans="1:9">
      <c r="A1223" s="13" t="s">
        <v>1234</v>
      </c>
      <c r="B1223" s="13" t="s">
        <v>16</v>
      </c>
      <c r="C1223" s="14">
        <v>119</v>
      </c>
      <c r="D1223" s="15">
        <v>6727.62</v>
      </c>
      <c r="E1223" s="15">
        <f t="shared" si="90"/>
        <v>5701.37288135593</v>
      </c>
      <c r="F1223" s="16">
        <f t="shared" si="91"/>
        <v>1026.24711864407</v>
      </c>
      <c r="G1223" s="16">
        <f t="shared" si="92"/>
        <v>47.9106964819826</v>
      </c>
      <c r="H1223" s="16">
        <f t="shared" si="93"/>
        <v>8.62392536675687</v>
      </c>
      <c r="I1223" s="16">
        <f t="shared" si="94"/>
        <v>39.2867711152257</v>
      </c>
    </row>
    <row r="1224" spans="1:9">
      <c r="A1224" s="13" t="s">
        <v>1235</v>
      </c>
      <c r="B1224" s="13" t="s">
        <v>16</v>
      </c>
      <c r="C1224" s="14">
        <v>2550</v>
      </c>
      <c r="D1224" s="15">
        <v>296134.89</v>
      </c>
      <c r="E1224" s="15">
        <f t="shared" ref="E1224:E1287" si="95">D1224*100/118</f>
        <v>250961.771186441</v>
      </c>
      <c r="F1224" s="16">
        <f t="shared" ref="F1224:F1287" si="96">E1224*18%</f>
        <v>45173.1188135593</v>
      </c>
      <c r="G1224" s="16">
        <f t="shared" ref="G1224:G1287" si="97">E1224/C1224</f>
        <v>98.4163808574277</v>
      </c>
      <c r="H1224" s="16">
        <f t="shared" ref="H1224:H1287" si="98">G1224*18%</f>
        <v>17.714948554337</v>
      </c>
      <c r="I1224" s="16">
        <f t="shared" ref="I1224:I1287" si="99">G1224-H1224</f>
        <v>80.7014323030907</v>
      </c>
    </row>
    <row r="1225" spans="1:9">
      <c r="A1225" s="13" t="s">
        <v>1236</v>
      </c>
      <c r="B1225" s="13" t="s">
        <v>16</v>
      </c>
      <c r="C1225" s="14">
        <v>19100</v>
      </c>
      <c r="D1225" s="15">
        <v>274599.342</v>
      </c>
      <c r="E1225" s="15">
        <f t="shared" si="95"/>
        <v>232711.306779661</v>
      </c>
      <c r="F1225" s="16">
        <f t="shared" si="96"/>
        <v>41888.035220339</v>
      </c>
      <c r="G1225" s="16">
        <f t="shared" si="97"/>
        <v>12.1838380512912</v>
      </c>
      <c r="H1225" s="16">
        <f t="shared" si="98"/>
        <v>2.19309084923241</v>
      </c>
      <c r="I1225" s="16">
        <f t="shared" si="99"/>
        <v>9.99074720205879</v>
      </c>
    </row>
    <row r="1226" spans="1:9">
      <c r="A1226" s="13" t="s">
        <v>1237</v>
      </c>
      <c r="B1226" s="13" t="s">
        <v>16</v>
      </c>
      <c r="C1226" s="14">
        <v>396</v>
      </c>
      <c r="D1226" s="15">
        <v>15523.678</v>
      </c>
      <c r="E1226" s="15">
        <f t="shared" si="95"/>
        <v>13155.6593220339</v>
      </c>
      <c r="F1226" s="16">
        <f t="shared" si="96"/>
        <v>2368.0186779661</v>
      </c>
      <c r="G1226" s="16">
        <f t="shared" si="97"/>
        <v>33.221361924328</v>
      </c>
      <c r="H1226" s="16">
        <f t="shared" si="98"/>
        <v>5.97984514637904</v>
      </c>
      <c r="I1226" s="16">
        <f t="shared" si="99"/>
        <v>27.241516777949</v>
      </c>
    </row>
    <row r="1227" spans="1:9">
      <c r="A1227" s="13" t="s">
        <v>1238</v>
      </c>
      <c r="B1227" s="13" t="s">
        <v>16</v>
      </c>
      <c r="C1227" s="14">
        <v>357</v>
      </c>
      <c r="D1227" s="15">
        <v>14152.058</v>
      </c>
      <c r="E1227" s="15">
        <f t="shared" si="95"/>
        <v>11993.2694915254</v>
      </c>
      <c r="F1227" s="16">
        <f t="shared" si="96"/>
        <v>2158.78850847458</v>
      </c>
      <c r="G1227" s="16">
        <f t="shared" si="97"/>
        <v>33.5945924132365</v>
      </c>
      <c r="H1227" s="16">
        <f t="shared" si="98"/>
        <v>6.04702663438257</v>
      </c>
      <c r="I1227" s="16">
        <f t="shared" si="99"/>
        <v>27.5475657788539</v>
      </c>
    </row>
    <row r="1228" spans="1:9">
      <c r="A1228" s="13" t="s">
        <v>1239</v>
      </c>
      <c r="B1228" s="13" t="s">
        <v>16</v>
      </c>
      <c r="C1228" s="14">
        <v>50</v>
      </c>
      <c r="D1228" s="15">
        <v>3056.55</v>
      </c>
      <c r="E1228" s="15">
        <f t="shared" si="95"/>
        <v>2590.29661016949</v>
      </c>
      <c r="F1228" s="16">
        <f t="shared" si="96"/>
        <v>466.253389830508</v>
      </c>
      <c r="G1228" s="16">
        <f t="shared" si="97"/>
        <v>51.8059322033898</v>
      </c>
      <c r="H1228" s="16">
        <f t="shared" si="98"/>
        <v>9.32506779661017</v>
      </c>
      <c r="I1228" s="16">
        <f t="shared" si="99"/>
        <v>42.4808644067796</v>
      </c>
    </row>
    <row r="1229" spans="1:9">
      <c r="A1229" s="13" t="s">
        <v>1240</v>
      </c>
      <c r="B1229" s="13" t="s">
        <v>16</v>
      </c>
      <c r="C1229" s="14">
        <v>3624</v>
      </c>
      <c r="D1229" s="15">
        <v>153864.162</v>
      </c>
      <c r="E1229" s="15">
        <f t="shared" si="95"/>
        <v>130393.357627119</v>
      </c>
      <c r="F1229" s="16">
        <f t="shared" si="96"/>
        <v>23470.8043728814</v>
      </c>
      <c r="G1229" s="16">
        <f t="shared" si="97"/>
        <v>35.9805070715007</v>
      </c>
      <c r="H1229" s="16">
        <f t="shared" si="98"/>
        <v>6.47649127287013</v>
      </c>
      <c r="I1229" s="16">
        <f t="shared" si="99"/>
        <v>29.5040157986306</v>
      </c>
    </row>
    <row r="1230" spans="1:9">
      <c r="A1230" s="13" t="s">
        <v>1241</v>
      </c>
      <c r="B1230" s="13" t="s">
        <v>16</v>
      </c>
      <c r="C1230" s="14">
        <v>80</v>
      </c>
      <c r="D1230" s="15">
        <v>6100</v>
      </c>
      <c r="E1230" s="15">
        <f t="shared" si="95"/>
        <v>5169.49152542373</v>
      </c>
      <c r="F1230" s="16">
        <f t="shared" si="96"/>
        <v>930.508474576271</v>
      </c>
      <c r="G1230" s="16">
        <f t="shared" si="97"/>
        <v>64.6186440677966</v>
      </c>
      <c r="H1230" s="16">
        <f t="shared" si="98"/>
        <v>11.6313559322034</v>
      </c>
      <c r="I1230" s="16">
        <f t="shared" si="99"/>
        <v>52.9872881355932</v>
      </c>
    </row>
    <row r="1231" spans="1:9">
      <c r="A1231" s="13" t="s">
        <v>1242</v>
      </c>
      <c r="B1231" s="13" t="s">
        <v>16</v>
      </c>
      <c r="C1231" s="14">
        <v>272770</v>
      </c>
      <c r="D1231" s="15">
        <v>3395740.364</v>
      </c>
      <c r="E1231" s="15">
        <f t="shared" si="95"/>
        <v>2877746.07118644</v>
      </c>
      <c r="F1231" s="16">
        <f t="shared" si="96"/>
        <v>517994.292813559</v>
      </c>
      <c r="G1231" s="16">
        <f t="shared" si="97"/>
        <v>10.5500827480531</v>
      </c>
      <c r="H1231" s="16">
        <f t="shared" si="98"/>
        <v>1.89901489464956</v>
      </c>
      <c r="I1231" s="16">
        <f t="shared" si="99"/>
        <v>8.65106785340354</v>
      </c>
    </row>
    <row r="1232" spans="1:9">
      <c r="A1232" s="13" t="s">
        <v>1243</v>
      </c>
      <c r="B1232" s="13" t="s">
        <v>16</v>
      </c>
      <c r="C1232" s="14">
        <v>600</v>
      </c>
      <c r="D1232" s="15">
        <v>12378</v>
      </c>
      <c r="E1232" s="15">
        <f t="shared" si="95"/>
        <v>10489.8305084746</v>
      </c>
      <c r="F1232" s="16">
        <f t="shared" si="96"/>
        <v>1888.16949152542</v>
      </c>
      <c r="G1232" s="16">
        <f t="shared" si="97"/>
        <v>17.4830508474576</v>
      </c>
      <c r="H1232" s="16">
        <f t="shared" si="98"/>
        <v>3.14694915254237</v>
      </c>
      <c r="I1232" s="16">
        <f t="shared" si="99"/>
        <v>14.3361016949152</v>
      </c>
    </row>
    <row r="1233" spans="1:9">
      <c r="A1233" s="13" t="s">
        <v>1244</v>
      </c>
      <c r="B1233" s="13" t="s">
        <v>16</v>
      </c>
      <c r="C1233" s="14">
        <v>7238</v>
      </c>
      <c r="D1233" s="15">
        <v>257682.656</v>
      </c>
      <c r="E1233" s="15">
        <f t="shared" si="95"/>
        <v>218375.13220339</v>
      </c>
      <c r="F1233" s="16">
        <f t="shared" si="96"/>
        <v>39307.5237966102</v>
      </c>
      <c r="G1233" s="16">
        <f t="shared" si="97"/>
        <v>30.1706455102777</v>
      </c>
      <c r="H1233" s="16">
        <f t="shared" si="98"/>
        <v>5.43071619184998</v>
      </c>
      <c r="I1233" s="16">
        <f t="shared" si="99"/>
        <v>24.7399293184277</v>
      </c>
    </row>
    <row r="1234" spans="1:9">
      <c r="A1234" s="13" t="s">
        <v>1245</v>
      </c>
      <c r="B1234" s="13" t="s">
        <v>16</v>
      </c>
      <c r="C1234" s="14">
        <v>361</v>
      </c>
      <c r="D1234" s="15">
        <v>21118.233</v>
      </c>
      <c r="E1234" s="15">
        <f t="shared" si="95"/>
        <v>17896.8076271186</v>
      </c>
      <c r="F1234" s="16">
        <f t="shared" si="96"/>
        <v>3221.42537288136</v>
      </c>
      <c r="G1234" s="16">
        <f t="shared" si="97"/>
        <v>49.5756443964505</v>
      </c>
      <c r="H1234" s="16">
        <f t="shared" si="98"/>
        <v>8.9236159913611</v>
      </c>
      <c r="I1234" s="16">
        <f t="shared" si="99"/>
        <v>40.6520284050894</v>
      </c>
    </row>
    <row r="1235" spans="1:9">
      <c r="A1235" s="13" t="s">
        <v>1246</v>
      </c>
      <c r="B1235" s="13" t="s">
        <v>16</v>
      </c>
      <c r="C1235" s="14">
        <v>1360</v>
      </c>
      <c r="D1235" s="15">
        <v>47884.84</v>
      </c>
      <c r="E1235" s="15">
        <f t="shared" si="95"/>
        <v>40580.3728813559</v>
      </c>
      <c r="F1235" s="16">
        <f t="shared" si="96"/>
        <v>7304.46711864407</v>
      </c>
      <c r="G1235" s="16">
        <f t="shared" si="97"/>
        <v>29.8385094715852</v>
      </c>
      <c r="H1235" s="16">
        <f t="shared" si="98"/>
        <v>5.37093170488534</v>
      </c>
      <c r="I1235" s="16">
        <f t="shared" si="99"/>
        <v>24.4675777666999</v>
      </c>
    </row>
    <row r="1236" spans="1:9">
      <c r="A1236" s="13" t="s">
        <v>1247</v>
      </c>
      <c r="B1236" s="13" t="s">
        <v>16</v>
      </c>
      <c r="C1236" s="14">
        <v>620</v>
      </c>
      <c r="D1236" s="15">
        <v>32121.27</v>
      </c>
      <c r="E1236" s="15">
        <f t="shared" si="95"/>
        <v>27221.4152542373</v>
      </c>
      <c r="F1236" s="16">
        <f t="shared" si="96"/>
        <v>4899.85474576271</v>
      </c>
      <c r="G1236" s="16">
        <f t="shared" si="97"/>
        <v>43.9055084745763</v>
      </c>
      <c r="H1236" s="16">
        <f t="shared" si="98"/>
        <v>7.90299152542373</v>
      </c>
      <c r="I1236" s="16">
        <f t="shared" si="99"/>
        <v>36.0025169491526</v>
      </c>
    </row>
    <row r="1237" spans="1:9">
      <c r="A1237" s="13" t="s">
        <v>1248</v>
      </c>
      <c r="B1237" s="13" t="s">
        <v>16</v>
      </c>
      <c r="C1237" s="14">
        <v>200</v>
      </c>
      <c r="D1237" s="15">
        <v>8348.5</v>
      </c>
      <c r="E1237" s="15">
        <f t="shared" si="95"/>
        <v>7075</v>
      </c>
      <c r="F1237" s="16">
        <f t="shared" si="96"/>
        <v>1273.5</v>
      </c>
      <c r="G1237" s="16">
        <f t="shared" si="97"/>
        <v>35.375</v>
      </c>
      <c r="H1237" s="16">
        <f t="shared" si="98"/>
        <v>6.3675</v>
      </c>
      <c r="I1237" s="16">
        <f t="shared" si="99"/>
        <v>29.0075</v>
      </c>
    </row>
    <row r="1238" spans="1:9">
      <c r="A1238" s="13" t="s">
        <v>1249</v>
      </c>
      <c r="B1238" s="13" t="s">
        <v>16</v>
      </c>
      <c r="C1238" s="14">
        <v>36854</v>
      </c>
      <c r="D1238" s="15">
        <v>1429223.237</v>
      </c>
      <c r="E1238" s="15">
        <f t="shared" si="95"/>
        <v>1211206.13305085</v>
      </c>
      <c r="F1238" s="16">
        <f t="shared" si="96"/>
        <v>218017.103949153</v>
      </c>
      <c r="G1238" s="16">
        <f t="shared" si="97"/>
        <v>32.8649843450059</v>
      </c>
      <c r="H1238" s="16">
        <f t="shared" si="98"/>
        <v>5.91569718210106</v>
      </c>
      <c r="I1238" s="16">
        <f t="shared" si="99"/>
        <v>26.9492871629048</v>
      </c>
    </row>
    <row r="1239" spans="1:9">
      <c r="A1239" s="13" t="s">
        <v>1250</v>
      </c>
      <c r="B1239" s="13" t="s">
        <v>16</v>
      </c>
      <c r="C1239" s="14">
        <v>460</v>
      </c>
      <c r="D1239" s="15">
        <v>29847.04</v>
      </c>
      <c r="E1239" s="15">
        <f t="shared" si="95"/>
        <v>25294.1016949153</v>
      </c>
      <c r="F1239" s="16">
        <f t="shared" si="96"/>
        <v>4552.93830508475</v>
      </c>
      <c r="G1239" s="16">
        <f t="shared" si="97"/>
        <v>54.9871775976419</v>
      </c>
      <c r="H1239" s="16">
        <f t="shared" si="98"/>
        <v>9.89769196757553</v>
      </c>
      <c r="I1239" s="16">
        <f t="shared" si="99"/>
        <v>45.0894856300664</v>
      </c>
    </row>
    <row r="1240" spans="1:9">
      <c r="A1240" s="13" t="s">
        <v>1251</v>
      </c>
      <c r="B1240" s="13" t="s">
        <v>16</v>
      </c>
      <c r="C1240" s="14">
        <v>100</v>
      </c>
      <c r="D1240" s="15">
        <v>5089</v>
      </c>
      <c r="E1240" s="15">
        <f t="shared" si="95"/>
        <v>4312.71186440678</v>
      </c>
      <c r="F1240" s="16">
        <f t="shared" si="96"/>
        <v>776.28813559322</v>
      </c>
      <c r="G1240" s="16">
        <f t="shared" si="97"/>
        <v>43.1271186440678</v>
      </c>
      <c r="H1240" s="16">
        <f t="shared" si="98"/>
        <v>7.7628813559322</v>
      </c>
      <c r="I1240" s="16">
        <f t="shared" si="99"/>
        <v>35.3642372881356</v>
      </c>
    </row>
    <row r="1241" spans="1:9">
      <c r="A1241" s="13" t="s">
        <v>1252</v>
      </c>
      <c r="B1241" s="13" t="s">
        <v>16</v>
      </c>
      <c r="C1241" s="14">
        <v>696</v>
      </c>
      <c r="D1241" s="15">
        <v>42664.637</v>
      </c>
      <c r="E1241" s="15">
        <f t="shared" si="95"/>
        <v>36156.4720338983</v>
      </c>
      <c r="F1241" s="16">
        <f t="shared" si="96"/>
        <v>6508.1649661017</v>
      </c>
      <c r="G1241" s="16">
        <f t="shared" si="97"/>
        <v>51.948954071693</v>
      </c>
      <c r="H1241" s="16">
        <f t="shared" si="98"/>
        <v>9.35081173290473</v>
      </c>
      <c r="I1241" s="16">
        <f t="shared" si="99"/>
        <v>42.5981423387883</v>
      </c>
    </row>
    <row r="1242" spans="1:9">
      <c r="A1242" s="13" t="s">
        <v>1253</v>
      </c>
      <c r="B1242" s="13" t="s">
        <v>16</v>
      </c>
      <c r="C1242" s="14">
        <v>240</v>
      </c>
      <c r="D1242" s="15">
        <v>15725.52</v>
      </c>
      <c r="E1242" s="15">
        <f t="shared" si="95"/>
        <v>13326.7118644068</v>
      </c>
      <c r="F1242" s="16">
        <f t="shared" si="96"/>
        <v>2398.80813559322</v>
      </c>
      <c r="G1242" s="16">
        <f t="shared" si="97"/>
        <v>55.5279661016949</v>
      </c>
      <c r="H1242" s="16">
        <f t="shared" si="98"/>
        <v>9.99503389830508</v>
      </c>
      <c r="I1242" s="16">
        <f t="shared" si="99"/>
        <v>45.5329322033898</v>
      </c>
    </row>
    <row r="1243" spans="1:9">
      <c r="A1243" s="13" t="s">
        <v>1254</v>
      </c>
      <c r="B1243" s="13" t="s">
        <v>16</v>
      </c>
      <c r="C1243" s="14">
        <v>300</v>
      </c>
      <c r="D1243" s="15">
        <v>37333.1</v>
      </c>
      <c r="E1243" s="15">
        <f t="shared" si="95"/>
        <v>31638.2203389831</v>
      </c>
      <c r="F1243" s="16">
        <f t="shared" si="96"/>
        <v>5694.87966101695</v>
      </c>
      <c r="G1243" s="16">
        <f t="shared" si="97"/>
        <v>105.460734463277</v>
      </c>
      <c r="H1243" s="16">
        <f t="shared" si="98"/>
        <v>18.9829322033898</v>
      </c>
      <c r="I1243" s="16">
        <f t="shared" si="99"/>
        <v>86.4778022598872</v>
      </c>
    </row>
    <row r="1244" spans="1:9">
      <c r="A1244" s="13" t="s">
        <v>1255</v>
      </c>
      <c r="B1244" s="13" t="s">
        <v>16</v>
      </c>
      <c r="C1244" s="14">
        <v>6</v>
      </c>
      <c r="D1244" s="15">
        <v>211.026</v>
      </c>
      <c r="E1244" s="15">
        <f t="shared" si="95"/>
        <v>178.835593220339</v>
      </c>
      <c r="F1244" s="16">
        <f t="shared" si="96"/>
        <v>32.190406779661</v>
      </c>
      <c r="G1244" s="16">
        <f t="shared" si="97"/>
        <v>29.8059322033898</v>
      </c>
      <c r="H1244" s="16">
        <f t="shared" si="98"/>
        <v>5.36506779661017</v>
      </c>
      <c r="I1244" s="16">
        <f t="shared" si="99"/>
        <v>24.4408644067796</v>
      </c>
    </row>
    <row r="1245" spans="1:9">
      <c r="A1245" s="13" t="s">
        <v>1256</v>
      </c>
      <c r="B1245" s="13" t="s">
        <v>16</v>
      </c>
      <c r="C1245" s="14">
        <v>2</v>
      </c>
      <c r="D1245" s="15">
        <v>112.3</v>
      </c>
      <c r="E1245" s="15">
        <f t="shared" si="95"/>
        <v>95.1694915254237</v>
      </c>
      <c r="F1245" s="16">
        <f t="shared" si="96"/>
        <v>17.1305084745763</v>
      </c>
      <c r="G1245" s="16">
        <f t="shared" si="97"/>
        <v>47.5847457627119</v>
      </c>
      <c r="H1245" s="16">
        <f t="shared" si="98"/>
        <v>8.56525423728814</v>
      </c>
      <c r="I1245" s="16">
        <f t="shared" si="99"/>
        <v>39.0194915254238</v>
      </c>
    </row>
    <row r="1246" spans="1:9">
      <c r="A1246" s="13" t="s">
        <v>1257</v>
      </c>
      <c r="B1246" s="13" t="s">
        <v>16</v>
      </c>
      <c r="C1246" s="14">
        <v>1295</v>
      </c>
      <c r="D1246" s="15">
        <v>105224.734</v>
      </c>
      <c r="E1246" s="15">
        <f t="shared" si="95"/>
        <v>89173.5033898305</v>
      </c>
      <c r="F1246" s="16">
        <f t="shared" si="96"/>
        <v>16051.2306101695</v>
      </c>
      <c r="G1246" s="16">
        <f t="shared" si="97"/>
        <v>68.8598481774753</v>
      </c>
      <c r="H1246" s="16">
        <f t="shared" si="98"/>
        <v>12.3947726719456</v>
      </c>
      <c r="I1246" s="16">
        <f t="shared" si="99"/>
        <v>56.4650755055297</v>
      </c>
    </row>
    <row r="1247" spans="1:9">
      <c r="A1247" s="13" t="s">
        <v>1258</v>
      </c>
      <c r="B1247" s="13" t="s">
        <v>16</v>
      </c>
      <c r="C1247" s="14">
        <v>1365</v>
      </c>
      <c r="D1247" s="15">
        <v>107640.779</v>
      </c>
      <c r="E1247" s="15">
        <f t="shared" si="95"/>
        <v>91220.9991525424</v>
      </c>
      <c r="F1247" s="16">
        <f t="shared" si="96"/>
        <v>16419.7798474576</v>
      </c>
      <c r="G1247" s="16">
        <f t="shared" si="97"/>
        <v>66.8285708077234</v>
      </c>
      <c r="H1247" s="16">
        <f t="shared" si="98"/>
        <v>12.0291427453902</v>
      </c>
      <c r="I1247" s="16">
        <f t="shared" si="99"/>
        <v>54.7994280623332</v>
      </c>
    </row>
    <row r="1248" spans="1:9">
      <c r="A1248" s="13" t="s">
        <v>1259</v>
      </c>
      <c r="B1248" s="13" t="s">
        <v>16</v>
      </c>
      <c r="C1248" s="14">
        <v>709</v>
      </c>
      <c r="D1248" s="15">
        <v>56199.936</v>
      </c>
      <c r="E1248" s="15">
        <f t="shared" si="95"/>
        <v>47627.0644067797</v>
      </c>
      <c r="F1248" s="16">
        <f t="shared" si="96"/>
        <v>8572.87159322034</v>
      </c>
      <c r="G1248" s="16">
        <f t="shared" si="97"/>
        <v>67.1749850589276</v>
      </c>
      <c r="H1248" s="16">
        <f t="shared" si="98"/>
        <v>12.091497310607</v>
      </c>
      <c r="I1248" s="16">
        <f t="shared" si="99"/>
        <v>55.0834877483206</v>
      </c>
    </row>
    <row r="1249" spans="1:9">
      <c r="A1249" s="13" t="s">
        <v>1260</v>
      </c>
      <c r="B1249" s="13" t="s">
        <v>16</v>
      </c>
      <c r="C1249" s="14">
        <v>2393</v>
      </c>
      <c r="D1249" s="15">
        <v>187032.592</v>
      </c>
      <c r="E1249" s="15">
        <f t="shared" si="95"/>
        <v>158502.196610169</v>
      </c>
      <c r="F1249" s="16">
        <f t="shared" si="96"/>
        <v>28530.3953898305</v>
      </c>
      <c r="G1249" s="16">
        <f t="shared" si="97"/>
        <v>66.2357695821853</v>
      </c>
      <c r="H1249" s="16">
        <f t="shared" si="98"/>
        <v>11.9224385247934</v>
      </c>
      <c r="I1249" s="16">
        <f t="shared" si="99"/>
        <v>54.3133310573919</v>
      </c>
    </row>
    <row r="1250" spans="1:9">
      <c r="A1250" s="13" t="s">
        <v>1261</v>
      </c>
      <c r="B1250" s="13" t="s">
        <v>16</v>
      </c>
      <c r="C1250" s="14">
        <v>1971</v>
      </c>
      <c r="D1250" s="15">
        <v>149300.417</v>
      </c>
      <c r="E1250" s="15">
        <f t="shared" si="95"/>
        <v>126525.777118644</v>
      </c>
      <c r="F1250" s="16">
        <f t="shared" si="96"/>
        <v>22774.6398813559</v>
      </c>
      <c r="G1250" s="16">
        <f t="shared" si="97"/>
        <v>64.1936971682618</v>
      </c>
      <c r="H1250" s="16">
        <f t="shared" si="98"/>
        <v>11.5548654902871</v>
      </c>
      <c r="I1250" s="16">
        <f t="shared" si="99"/>
        <v>52.6388316779747</v>
      </c>
    </row>
    <row r="1251" spans="1:9">
      <c r="A1251" s="13" t="s">
        <v>1262</v>
      </c>
      <c r="B1251" s="13" t="s">
        <v>16</v>
      </c>
      <c r="C1251" s="14">
        <v>484</v>
      </c>
      <c r="D1251" s="15">
        <v>40097.136</v>
      </c>
      <c r="E1251" s="15">
        <f t="shared" si="95"/>
        <v>33980.6237288136</v>
      </c>
      <c r="F1251" s="16">
        <f t="shared" si="96"/>
        <v>6116.51227118644</v>
      </c>
      <c r="G1251" s="16">
        <f t="shared" si="97"/>
        <v>70.2079002661437</v>
      </c>
      <c r="H1251" s="16">
        <f t="shared" si="98"/>
        <v>12.6374220479059</v>
      </c>
      <c r="I1251" s="16">
        <f t="shared" si="99"/>
        <v>57.5704782182378</v>
      </c>
    </row>
    <row r="1252" spans="1:9">
      <c r="A1252" s="13" t="s">
        <v>1263</v>
      </c>
      <c r="B1252" s="13" t="s">
        <v>16</v>
      </c>
      <c r="C1252" s="14">
        <v>1162</v>
      </c>
      <c r="D1252" s="15">
        <v>34425.332</v>
      </c>
      <c r="E1252" s="15">
        <f t="shared" si="95"/>
        <v>29174.0101694915</v>
      </c>
      <c r="F1252" s="16">
        <f t="shared" si="96"/>
        <v>5251.32183050847</v>
      </c>
      <c r="G1252" s="16">
        <f t="shared" si="97"/>
        <v>25.1067213162578</v>
      </c>
      <c r="H1252" s="16">
        <f t="shared" si="98"/>
        <v>4.5192098369264</v>
      </c>
      <c r="I1252" s="16">
        <f t="shared" si="99"/>
        <v>20.5875114793314</v>
      </c>
    </row>
    <row r="1253" spans="1:9">
      <c r="A1253" s="13" t="s">
        <v>1264</v>
      </c>
      <c r="B1253" s="13" t="s">
        <v>16</v>
      </c>
      <c r="C1253" s="14">
        <v>1355</v>
      </c>
      <c r="D1253" s="15">
        <v>114177.455</v>
      </c>
      <c r="E1253" s="15">
        <f t="shared" si="95"/>
        <v>96760.5550847458</v>
      </c>
      <c r="F1253" s="16">
        <f t="shared" si="96"/>
        <v>17416.8999152542</v>
      </c>
      <c r="G1253" s="16">
        <f t="shared" si="97"/>
        <v>71.4100037525799</v>
      </c>
      <c r="H1253" s="16">
        <f t="shared" si="98"/>
        <v>12.8538006754644</v>
      </c>
      <c r="I1253" s="16">
        <f t="shared" si="99"/>
        <v>58.5562030771155</v>
      </c>
    </row>
    <row r="1254" spans="1:9">
      <c r="A1254" s="13" t="s">
        <v>1265</v>
      </c>
      <c r="B1254" s="13" t="s">
        <v>16</v>
      </c>
      <c r="C1254" s="14">
        <v>90</v>
      </c>
      <c r="D1254" s="15">
        <v>8728.38</v>
      </c>
      <c r="E1254" s="15">
        <f t="shared" si="95"/>
        <v>7396.93220338983</v>
      </c>
      <c r="F1254" s="16">
        <f t="shared" si="96"/>
        <v>1331.44779661017</v>
      </c>
      <c r="G1254" s="16">
        <f t="shared" si="97"/>
        <v>82.1881355932203</v>
      </c>
      <c r="H1254" s="16">
        <f t="shared" si="98"/>
        <v>14.7938644067797</v>
      </c>
      <c r="I1254" s="16">
        <f t="shared" si="99"/>
        <v>67.3942711864406</v>
      </c>
    </row>
    <row r="1255" spans="1:9">
      <c r="A1255" s="13" t="s">
        <v>1266</v>
      </c>
      <c r="B1255" s="13" t="s">
        <v>16</v>
      </c>
      <c r="C1255" s="14">
        <v>110</v>
      </c>
      <c r="D1255" s="15">
        <v>12857.41</v>
      </c>
      <c r="E1255" s="15">
        <f t="shared" si="95"/>
        <v>10896.1101694915</v>
      </c>
      <c r="F1255" s="16">
        <f t="shared" si="96"/>
        <v>1961.29983050847</v>
      </c>
      <c r="G1255" s="16">
        <f t="shared" si="97"/>
        <v>99.0555469953775</v>
      </c>
      <c r="H1255" s="16">
        <f t="shared" si="98"/>
        <v>17.8299984591679</v>
      </c>
      <c r="I1255" s="16">
        <f t="shared" si="99"/>
        <v>81.2255485362096</v>
      </c>
    </row>
    <row r="1256" spans="1:9">
      <c r="A1256" s="13" t="s">
        <v>1267</v>
      </c>
      <c r="B1256" s="13" t="s">
        <v>16</v>
      </c>
      <c r="C1256" s="14">
        <v>1551</v>
      </c>
      <c r="D1256" s="15">
        <v>57015.508</v>
      </c>
      <c r="E1256" s="15">
        <f t="shared" si="95"/>
        <v>48318.2271186441</v>
      </c>
      <c r="F1256" s="16">
        <f t="shared" si="96"/>
        <v>8697.28088135593</v>
      </c>
      <c r="G1256" s="16">
        <f t="shared" si="97"/>
        <v>31.1529510758505</v>
      </c>
      <c r="H1256" s="16">
        <f t="shared" si="98"/>
        <v>5.60753119365308</v>
      </c>
      <c r="I1256" s="16">
        <f t="shared" si="99"/>
        <v>25.5454198821974</v>
      </c>
    </row>
    <row r="1257" spans="1:9">
      <c r="A1257" s="13" t="s">
        <v>1268</v>
      </c>
      <c r="B1257" s="13" t="s">
        <v>16</v>
      </c>
      <c r="C1257" s="14">
        <v>-10</v>
      </c>
      <c r="D1257" s="15">
        <v>-498.48</v>
      </c>
      <c r="E1257" s="15">
        <f t="shared" si="95"/>
        <v>-422.440677966102</v>
      </c>
      <c r="F1257" s="16">
        <f t="shared" si="96"/>
        <v>-76.0393220338983</v>
      </c>
      <c r="G1257" s="16">
        <f t="shared" si="97"/>
        <v>42.2440677966102</v>
      </c>
      <c r="H1257" s="16">
        <f t="shared" si="98"/>
        <v>7.60393220338983</v>
      </c>
      <c r="I1257" s="16">
        <f t="shared" si="99"/>
        <v>34.6401355932204</v>
      </c>
    </row>
    <row r="1258" spans="1:9">
      <c r="A1258" s="13" t="s">
        <v>1269</v>
      </c>
      <c r="B1258" s="13" t="s">
        <v>16</v>
      </c>
      <c r="C1258" s="14">
        <v>2249</v>
      </c>
      <c r="D1258" s="15">
        <v>120561.316</v>
      </c>
      <c r="E1258" s="15">
        <f t="shared" si="95"/>
        <v>102170.606779661</v>
      </c>
      <c r="F1258" s="16">
        <f t="shared" si="96"/>
        <v>18390.709220339</v>
      </c>
      <c r="G1258" s="16">
        <f t="shared" si="97"/>
        <v>45.4293493906897</v>
      </c>
      <c r="H1258" s="16">
        <f t="shared" si="98"/>
        <v>8.17728289032414</v>
      </c>
      <c r="I1258" s="16">
        <f t="shared" si="99"/>
        <v>37.2520665003656</v>
      </c>
    </row>
    <row r="1259" spans="1:9">
      <c r="A1259" s="13" t="s">
        <v>1270</v>
      </c>
      <c r="B1259" s="13" t="s">
        <v>16</v>
      </c>
      <c r="C1259" s="14">
        <v>395</v>
      </c>
      <c r="D1259" s="15">
        <v>26974.64</v>
      </c>
      <c r="E1259" s="15">
        <f t="shared" si="95"/>
        <v>22859.8644067797</v>
      </c>
      <c r="F1259" s="16">
        <f t="shared" si="96"/>
        <v>4114.77559322034</v>
      </c>
      <c r="G1259" s="16">
        <f t="shared" si="97"/>
        <v>57.8730744475434</v>
      </c>
      <c r="H1259" s="16">
        <f t="shared" si="98"/>
        <v>10.4171534005578</v>
      </c>
      <c r="I1259" s="16">
        <f t="shared" si="99"/>
        <v>47.4559210469856</v>
      </c>
    </row>
    <row r="1260" spans="1:9">
      <c r="A1260" s="13" t="s">
        <v>1271</v>
      </c>
      <c r="B1260" s="13" t="s">
        <v>16</v>
      </c>
      <c r="C1260" s="14">
        <v>535</v>
      </c>
      <c r="D1260" s="15">
        <v>35325.04</v>
      </c>
      <c r="E1260" s="15">
        <f t="shared" si="95"/>
        <v>29936.4745762712</v>
      </c>
      <c r="F1260" s="16">
        <f t="shared" si="96"/>
        <v>5388.56542372881</v>
      </c>
      <c r="G1260" s="16">
        <f t="shared" si="97"/>
        <v>55.9560272453667</v>
      </c>
      <c r="H1260" s="16">
        <f t="shared" si="98"/>
        <v>10.072084904166</v>
      </c>
      <c r="I1260" s="16">
        <f t="shared" si="99"/>
        <v>45.8839423412007</v>
      </c>
    </row>
    <row r="1261" spans="1:9">
      <c r="A1261" s="13" t="s">
        <v>1272</v>
      </c>
      <c r="B1261" s="13" t="s">
        <v>16</v>
      </c>
      <c r="C1261" s="14">
        <v>9200</v>
      </c>
      <c r="D1261" s="15">
        <v>4060</v>
      </c>
      <c r="E1261" s="15">
        <f t="shared" si="95"/>
        <v>3440.67796610169</v>
      </c>
      <c r="F1261" s="16">
        <f t="shared" si="96"/>
        <v>619.322033898305</v>
      </c>
      <c r="G1261" s="16">
        <f t="shared" si="97"/>
        <v>0.373986735445836</v>
      </c>
      <c r="H1261" s="16">
        <f t="shared" si="98"/>
        <v>0.0673176123802506</v>
      </c>
      <c r="I1261" s="16">
        <f t="shared" si="99"/>
        <v>0.306669123065585</v>
      </c>
    </row>
    <row r="1262" spans="1:9">
      <c r="A1262" s="13" t="s">
        <v>1273</v>
      </c>
      <c r="B1262" s="13" t="s">
        <v>16</v>
      </c>
      <c r="C1262" s="14">
        <v>619</v>
      </c>
      <c r="D1262" s="15">
        <v>30593.753</v>
      </c>
      <c r="E1262" s="15">
        <f t="shared" si="95"/>
        <v>25926.9093220339</v>
      </c>
      <c r="F1262" s="16">
        <f t="shared" si="96"/>
        <v>4666.8436779661</v>
      </c>
      <c r="G1262" s="16">
        <f t="shared" si="97"/>
        <v>41.8851523780838</v>
      </c>
      <c r="H1262" s="16">
        <f t="shared" si="98"/>
        <v>7.53932742805509</v>
      </c>
      <c r="I1262" s="16">
        <f t="shared" si="99"/>
        <v>34.3458249500287</v>
      </c>
    </row>
    <row r="1263" spans="1:9">
      <c r="A1263" s="13" t="s">
        <v>1274</v>
      </c>
      <c r="B1263" s="13" t="s">
        <v>16</v>
      </c>
      <c r="C1263" s="14">
        <v>1286</v>
      </c>
      <c r="D1263" s="15">
        <v>127611.722</v>
      </c>
      <c r="E1263" s="15">
        <f t="shared" si="95"/>
        <v>108145.527118644</v>
      </c>
      <c r="F1263" s="16">
        <f t="shared" si="96"/>
        <v>19466.1948813559</v>
      </c>
      <c r="G1263" s="16">
        <f t="shared" si="97"/>
        <v>84.0945000922582</v>
      </c>
      <c r="H1263" s="16">
        <f t="shared" si="98"/>
        <v>15.1370100166065</v>
      </c>
      <c r="I1263" s="16">
        <f t="shared" si="99"/>
        <v>68.9574900756517</v>
      </c>
    </row>
    <row r="1264" spans="1:9">
      <c r="A1264" s="13" t="s">
        <v>1275</v>
      </c>
      <c r="B1264" s="13" t="s">
        <v>16</v>
      </c>
      <c r="C1264" s="14">
        <v>70</v>
      </c>
      <c r="D1264" s="15">
        <v>8915.44</v>
      </c>
      <c r="E1264" s="15">
        <f t="shared" si="95"/>
        <v>7555.45762711864</v>
      </c>
      <c r="F1264" s="16">
        <f t="shared" si="96"/>
        <v>1359.98237288136</v>
      </c>
      <c r="G1264" s="16">
        <f t="shared" si="97"/>
        <v>107.935108958838</v>
      </c>
      <c r="H1264" s="16">
        <f t="shared" si="98"/>
        <v>19.4283196125908</v>
      </c>
      <c r="I1264" s="16">
        <f t="shared" si="99"/>
        <v>88.5067893462472</v>
      </c>
    </row>
    <row r="1265" spans="1:9">
      <c r="A1265" s="13" t="s">
        <v>1276</v>
      </c>
      <c r="B1265" s="13" t="s">
        <v>16</v>
      </c>
      <c r="C1265" s="14">
        <v>195</v>
      </c>
      <c r="D1265" s="15">
        <v>26179.095</v>
      </c>
      <c r="E1265" s="15">
        <f t="shared" si="95"/>
        <v>22185.6737288136</v>
      </c>
      <c r="F1265" s="16">
        <f t="shared" si="96"/>
        <v>3993.42127118644</v>
      </c>
      <c r="G1265" s="16">
        <f t="shared" si="97"/>
        <v>113.772685788787</v>
      </c>
      <c r="H1265" s="16">
        <f t="shared" si="98"/>
        <v>20.4790834419817</v>
      </c>
      <c r="I1265" s="16">
        <f t="shared" si="99"/>
        <v>93.2936023468053</v>
      </c>
    </row>
    <row r="1266" spans="1:9">
      <c r="A1266" s="13" t="s">
        <v>1277</v>
      </c>
      <c r="B1266" s="13" t="s">
        <v>16</v>
      </c>
      <c r="C1266" s="14">
        <v>400</v>
      </c>
      <c r="D1266" s="15">
        <v>11123.42</v>
      </c>
      <c r="E1266" s="15">
        <f t="shared" si="95"/>
        <v>9426.62711864407</v>
      </c>
      <c r="F1266" s="16">
        <f t="shared" si="96"/>
        <v>1696.79288135593</v>
      </c>
      <c r="G1266" s="16">
        <f t="shared" si="97"/>
        <v>23.5665677966102</v>
      </c>
      <c r="H1266" s="16">
        <f t="shared" si="98"/>
        <v>4.24198220338983</v>
      </c>
      <c r="I1266" s="16">
        <f t="shared" si="99"/>
        <v>19.3245855932204</v>
      </c>
    </row>
    <row r="1267" spans="1:9">
      <c r="A1267" s="13" t="s">
        <v>1278</v>
      </c>
      <c r="B1267" s="13" t="s">
        <v>16</v>
      </c>
      <c r="C1267" s="14">
        <v>1680</v>
      </c>
      <c r="D1267" s="15">
        <v>56673.66</v>
      </c>
      <c r="E1267" s="15">
        <f t="shared" si="95"/>
        <v>48028.5254237288</v>
      </c>
      <c r="F1267" s="16">
        <f t="shared" si="96"/>
        <v>8645.13457627119</v>
      </c>
      <c r="G1267" s="16">
        <f t="shared" si="97"/>
        <v>28.5884079903148</v>
      </c>
      <c r="H1267" s="16">
        <f t="shared" si="98"/>
        <v>5.14591343825666</v>
      </c>
      <c r="I1267" s="16">
        <f t="shared" si="99"/>
        <v>23.4424945520581</v>
      </c>
    </row>
    <row r="1268" spans="1:9">
      <c r="A1268" s="13" t="s">
        <v>1279</v>
      </c>
      <c r="B1268" s="13" t="s">
        <v>16</v>
      </c>
      <c r="C1268" s="14">
        <v>1657</v>
      </c>
      <c r="D1268" s="15">
        <v>65353.237</v>
      </c>
      <c r="E1268" s="15">
        <f t="shared" si="95"/>
        <v>55384.0991525424</v>
      </c>
      <c r="F1268" s="16">
        <f t="shared" si="96"/>
        <v>9969.13784745763</v>
      </c>
      <c r="G1268" s="16">
        <f t="shared" si="97"/>
        <v>33.4243205507196</v>
      </c>
      <c r="H1268" s="16">
        <f t="shared" si="98"/>
        <v>6.01637769912953</v>
      </c>
      <c r="I1268" s="16">
        <f t="shared" si="99"/>
        <v>27.4079428515901</v>
      </c>
    </row>
    <row r="1269" spans="1:9">
      <c r="A1269" s="13" t="s">
        <v>1280</v>
      </c>
      <c r="B1269" s="13" t="s">
        <v>16</v>
      </c>
      <c r="C1269" s="14">
        <v>1230</v>
      </c>
      <c r="D1269" s="15">
        <v>56326.71</v>
      </c>
      <c r="E1269" s="15">
        <f t="shared" si="95"/>
        <v>47734.5</v>
      </c>
      <c r="F1269" s="16">
        <f t="shared" si="96"/>
        <v>8592.21</v>
      </c>
      <c r="G1269" s="16">
        <f t="shared" si="97"/>
        <v>38.8085365853659</v>
      </c>
      <c r="H1269" s="16">
        <f t="shared" si="98"/>
        <v>6.98553658536585</v>
      </c>
      <c r="I1269" s="16">
        <f t="shared" si="99"/>
        <v>31.8230000000001</v>
      </c>
    </row>
    <row r="1270" spans="1:9">
      <c r="A1270" s="13" t="s">
        <v>1281</v>
      </c>
      <c r="B1270" s="13" t="s">
        <v>16</v>
      </c>
      <c r="C1270" s="14">
        <v>2690</v>
      </c>
      <c r="D1270" s="15">
        <v>165203.92</v>
      </c>
      <c r="E1270" s="15">
        <f t="shared" si="95"/>
        <v>140003.322033898</v>
      </c>
      <c r="F1270" s="16">
        <f t="shared" si="96"/>
        <v>25200.5979661017</v>
      </c>
      <c r="G1270" s="16">
        <f t="shared" si="97"/>
        <v>52.045844622267</v>
      </c>
      <c r="H1270" s="16">
        <f t="shared" si="98"/>
        <v>9.36825203200807</v>
      </c>
      <c r="I1270" s="16">
        <f t="shared" si="99"/>
        <v>42.6775925902589</v>
      </c>
    </row>
    <row r="1271" spans="1:9">
      <c r="A1271" s="13" t="s">
        <v>1282</v>
      </c>
      <c r="B1271" s="13" t="s">
        <v>16</v>
      </c>
      <c r="C1271" s="14">
        <v>800</v>
      </c>
      <c r="D1271" s="15">
        <v>63013.19</v>
      </c>
      <c r="E1271" s="15">
        <f t="shared" si="95"/>
        <v>53401.0084745763</v>
      </c>
      <c r="F1271" s="16">
        <f t="shared" si="96"/>
        <v>9612.18152542373</v>
      </c>
      <c r="G1271" s="16">
        <f t="shared" si="97"/>
        <v>66.7512605932203</v>
      </c>
      <c r="H1271" s="16">
        <f t="shared" si="98"/>
        <v>12.0152269067797</v>
      </c>
      <c r="I1271" s="16">
        <f t="shared" si="99"/>
        <v>54.7360336864406</v>
      </c>
    </row>
    <row r="1272" spans="1:9">
      <c r="A1272" s="13" t="s">
        <v>1283</v>
      </c>
      <c r="B1272" s="13" t="s">
        <v>16</v>
      </c>
      <c r="C1272" s="14">
        <v>810</v>
      </c>
      <c r="D1272" s="15">
        <v>63547.62</v>
      </c>
      <c r="E1272" s="15">
        <f t="shared" si="95"/>
        <v>53853.9152542373</v>
      </c>
      <c r="F1272" s="16">
        <f t="shared" si="96"/>
        <v>9693.70474576271</v>
      </c>
      <c r="G1272" s="16">
        <f t="shared" si="97"/>
        <v>66.486315128688</v>
      </c>
      <c r="H1272" s="16">
        <f t="shared" si="98"/>
        <v>11.9675367231638</v>
      </c>
      <c r="I1272" s="16">
        <f t="shared" si="99"/>
        <v>54.5187784055242</v>
      </c>
    </row>
    <row r="1273" spans="1:9">
      <c r="A1273" s="13" t="s">
        <v>1284</v>
      </c>
      <c r="B1273" s="13" t="s">
        <v>16</v>
      </c>
      <c r="C1273" s="14">
        <v>528</v>
      </c>
      <c r="D1273" s="15">
        <v>124938.37</v>
      </c>
      <c r="E1273" s="15">
        <f t="shared" si="95"/>
        <v>105879.974576271</v>
      </c>
      <c r="F1273" s="16">
        <f t="shared" si="96"/>
        <v>19058.3954237288</v>
      </c>
      <c r="G1273" s="16">
        <f t="shared" si="97"/>
        <v>200.530254879301</v>
      </c>
      <c r="H1273" s="16">
        <f t="shared" si="98"/>
        <v>36.0954458782743</v>
      </c>
      <c r="I1273" s="16">
        <f t="shared" si="99"/>
        <v>164.434809001027</v>
      </c>
    </row>
    <row r="1274" spans="1:9">
      <c r="A1274" s="13" t="s">
        <v>1285</v>
      </c>
      <c r="B1274" s="13" t="s">
        <v>16</v>
      </c>
      <c r="C1274" s="14">
        <v>19993</v>
      </c>
      <c r="D1274" s="15">
        <v>2234785.059</v>
      </c>
      <c r="E1274" s="15">
        <f t="shared" si="95"/>
        <v>1893885.64322034</v>
      </c>
      <c r="F1274" s="16">
        <f t="shared" si="96"/>
        <v>340899.415779661</v>
      </c>
      <c r="G1274" s="16">
        <f t="shared" si="97"/>
        <v>94.7274367638843</v>
      </c>
      <c r="H1274" s="16">
        <f t="shared" si="98"/>
        <v>17.0509386174992</v>
      </c>
      <c r="I1274" s="16">
        <f t="shared" si="99"/>
        <v>77.6764981463851</v>
      </c>
    </row>
    <row r="1275" spans="1:9">
      <c r="A1275" s="13" t="s">
        <v>1286</v>
      </c>
      <c r="B1275" s="13" t="s">
        <v>16</v>
      </c>
      <c r="C1275" s="14">
        <v>5309</v>
      </c>
      <c r="D1275" s="15">
        <v>649038.716</v>
      </c>
      <c r="E1275" s="15">
        <f t="shared" si="95"/>
        <v>550032.810169492</v>
      </c>
      <c r="F1275" s="16">
        <f t="shared" si="96"/>
        <v>99005.9058305085</v>
      </c>
      <c r="G1275" s="16">
        <f t="shared" si="97"/>
        <v>103.603844447069</v>
      </c>
      <c r="H1275" s="16">
        <f t="shared" si="98"/>
        <v>18.6486920004725</v>
      </c>
      <c r="I1275" s="16">
        <f t="shared" si="99"/>
        <v>84.9551524465965</v>
      </c>
    </row>
    <row r="1276" spans="1:9">
      <c r="A1276" s="13" t="s">
        <v>1287</v>
      </c>
      <c r="B1276" s="13" t="s">
        <v>16</v>
      </c>
      <c r="C1276" s="14">
        <v>40</v>
      </c>
      <c r="D1276" s="15">
        <v>22808.706</v>
      </c>
      <c r="E1276" s="15">
        <f t="shared" si="95"/>
        <v>19329.4118644068</v>
      </c>
      <c r="F1276" s="16">
        <f t="shared" si="96"/>
        <v>3479.29413559322</v>
      </c>
      <c r="G1276" s="16">
        <f t="shared" si="97"/>
        <v>483.235296610169</v>
      </c>
      <c r="H1276" s="16">
        <f t="shared" si="98"/>
        <v>86.9823533898305</v>
      </c>
      <c r="I1276" s="16">
        <f t="shared" si="99"/>
        <v>396.252943220338</v>
      </c>
    </row>
    <row r="1277" spans="1:9">
      <c r="A1277" s="13" t="s">
        <v>1288</v>
      </c>
      <c r="B1277" s="13" t="s">
        <v>16</v>
      </c>
      <c r="C1277" s="14">
        <v>11</v>
      </c>
      <c r="D1277" s="15">
        <v>6256.228</v>
      </c>
      <c r="E1277" s="15">
        <f t="shared" si="95"/>
        <v>5301.88813559322</v>
      </c>
      <c r="F1277" s="16">
        <f t="shared" si="96"/>
        <v>954.33986440678</v>
      </c>
      <c r="G1277" s="16">
        <f t="shared" si="97"/>
        <v>481.989830508475</v>
      </c>
      <c r="H1277" s="16">
        <f t="shared" si="98"/>
        <v>86.7581694915254</v>
      </c>
      <c r="I1277" s="16">
        <f t="shared" si="99"/>
        <v>395.23166101695</v>
      </c>
    </row>
    <row r="1278" spans="1:9">
      <c r="A1278" s="13" t="s">
        <v>1289</v>
      </c>
      <c r="B1278" s="13" t="s">
        <v>16</v>
      </c>
      <c r="C1278" s="14">
        <v>72</v>
      </c>
      <c r="D1278" s="15">
        <v>30039.512</v>
      </c>
      <c r="E1278" s="15">
        <f t="shared" si="95"/>
        <v>25457.213559322</v>
      </c>
      <c r="F1278" s="16">
        <f t="shared" si="96"/>
        <v>4582.29844067797</v>
      </c>
      <c r="G1278" s="16">
        <f t="shared" si="97"/>
        <v>353.572410546139</v>
      </c>
      <c r="H1278" s="16">
        <f t="shared" si="98"/>
        <v>63.6430338983051</v>
      </c>
      <c r="I1278" s="16">
        <f t="shared" si="99"/>
        <v>289.929376647834</v>
      </c>
    </row>
    <row r="1279" spans="1:9">
      <c r="A1279" s="13" t="s">
        <v>1290</v>
      </c>
      <c r="B1279" s="13" t="s">
        <v>16</v>
      </c>
      <c r="C1279" s="14">
        <v>87</v>
      </c>
      <c r="D1279" s="15">
        <v>36470.194</v>
      </c>
      <c r="E1279" s="15">
        <f t="shared" si="95"/>
        <v>30906.9440677966</v>
      </c>
      <c r="F1279" s="16">
        <f t="shared" si="96"/>
        <v>5563.24993220339</v>
      </c>
      <c r="G1279" s="16">
        <f t="shared" si="97"/>
        <v>355.252230664329</v>
      </c>
      <c r="H1279" s="16">
        <f t="shared" si="98"/>
        <v>63.9454015195792</v>
      </c>
      <c r="I1279" s="16">
        <f t="shared" si="99"/>
        <v>291.30682914475</v>
      </c>
    </row>
    <row r="1280" spans="1:9">
      <c r="A1280" s="13" t="s">
        <v>1291</v>
      </c>
      <c r="B1280" s="13" t="s">
        <v>16</v>
      </c>
      <c r="C1280" s="14">
        <v>100</v>
      </c>
      <c r="D1280" s="15">
        <v>875</v>
      </c>
      <c r="E1280" s="15">
        <f t="shared" si="95"/>
        <v>741.525423728814</v>
      </c>
      <c r="F1280" s="16">
        <f t="shared" si="96"/>
        <v>133.474576271186</v>
      </c>
      <c r="G1280" s="16">
        <f t="shared" si="97"/>
        <v>7.41525423728813</v>
      </c>
      <c r="H1280" s="16">
        <f t="shared" si="98"/>
        <v>1.33474576271186</v>
      </c>
      <c r="I1280" s="16">
        <f t="shared" si="99"/>
        <v>6.08050847457627</v>
      </c>
    </row>
    <row r="1281" spans="1:9">
      <c r="A1281" s="13" t="s">
        <v>1292</v>
      </c>
      <c r="B1281" s="13" t="s">
        <v>16</v>
      </c>
      <c r="C1281" s="14">
        <v>180</v>
      </c>
      <c r="D1281" s="15">
        <v>1458</v>
      </c>
      <c r="E1281" s="15">
        <f t="shared" si="95"/>
        <v>1235.59322033898</v>
      </c>
      <c r="F1281" s="16">
        <f t="shared" si="96"/>
        <v>222.406779661017</v>
      </c>
      <c r="G1281" s="16">
        <f t="shared" si="97"/>
        <v>6.86440677966102</v>
      </c>
      <c r="H1281" s="16">
        <f t="shared" si="98"/>
        <v>1.23559322033898</v>
      </c>
      <c r="I1281" s="16">
        <f t="shared" si="99"/>
        <v>5.62881355932204</v>
      </c>
    </row>
    <row r="1282" spans="1:9">
      <c r="A1282" s="13" t="s">
        <v>1293</v>
      </c>
      <c r="B1282" s="13" t="s">
        <v>16</v>
      </c>
      <c r="C1282" s="14">
        <v>5</v>
      </c>
      <c r="D1282" s="15">
        <v>260</v>
      </c>
      <c r="E1282" s="15">
        <f t="shared" si="95"/>
        <v>220.338983050847</v>
      </c>
      <c r="F1282" s="16">
        <f t="shared" si="96"/>
        <v>39.6610169491525</v>
      </c>
      <c r="G1282" s="16">
        <f t="shared" si="97"/>
        <v>44.0677966101695</v>
      </c>
      <c r="H1282" s="16">
        <f t="shared" si="98"/>
        <v>7.93220338983051</v>
      </c>
      <c r="I1282" s="16">
        <f t="shared" si="99"/>
        <v>36.135593220339</v>
      </c>
    </row>
    <row r="1283" spans="1:9">
      <c r="A1283" s="13" t="s">
        <v>1294</v>
      </c>
      <c r="B1283" s="13" t="s">
        <v>16</v>
      </c>
      <c r="C1283" s="14">
        <v>6</v>
      </c>
      <c r="D1283" s="15">
        <v>312</v>
      </c>
      <c r="E1283" s="15">
        <f t="shared" si="95"/>
        <v>264.406779661017</v>
      </c>
      <c r="F1283" s="16">
        <f t="shared" si="96"/>
        <v>47.5932203389831</v>
      </c>
      <c r="G1283" s="16">
        <f t="shared" si="97"/>
        <v>44.0677966101695</v>
      </c>
      <c r="H1283" s="16">
        <f t="shared" si="98"/>
        <v>7.93220338983051</v>
      </c>
      <c r="I1283" s="16">
        <f t="shared" si="99"/>
        <v>36.135593220339</v>
      </c>
    </row>
    <row r="1284" spans="1:9">
      <c r="A1284" s="13" t="s">
        <v>1295</v>
      </c>
      <c r="B1284" s="13" t="s">
        <v>16</v>
      </c>
      <c r="C1284" s="14">
        <v>40</v>
      </c>
      <c r="D1284" s="15">
        <v>3389.84</v>
      </c>
      <c r="E1284" s="15">
        <f t="shared" si="95"/>
        <v>2872.74576271186</v>
      </c>
      <c r="F1284" s="16">
        <f t="shared" si="96"/>
        <v>517.094237288136</v>
      </c>
      <c r="G1284" s="16">
        <f t="shared" si="97"/>
        <v>71.8186440677966</v>
      </c>
      <c r="H1284" s="16">
        <f t="shared" si="98"/>
        <v>12.9273559322034</v>
      </c>
      <c r="I1284" s="16">
        <f t="shared" si="99"/>
        <v>58.8912881355932</v>
      </c>
    </row>
    <row r="1285" spans="1:9">
      <c r="A1285" s="13" t="s">
        <v>1296</v>
      </c>
      <c r="B1285" s="13" t="s">
        <v>16</v>
      </c>
      <c r="C1285" s="14">
        <v>200</v>
      </c>
      <c r="D1285" s="15">
        <v>8474.6</v>
      </c>
      <c r="E1285" s="15">
        <f t="shared" si="95"/>
        <v>7181.86440677966</v>
      </c>
      <c r="F1285" s="16">
        <f t="shared" si="96"/>
        <v>1292.73559322034</v>
      </c>
      <c r="G1285" s="16">
        <f t="shared" si="97"/>
        <v>35.9093220338983</v>
      </c>
      <c r="H1285" s="16">
        <f t="shared" si="98"/>
        <v>6.4636779661017</v>
      </c>
      <c r="I1285" s="16">
        <f t="shared" si="99"/>
        <v>29.4456440677966</v>
      </c>
    </row>
    <row r="1286" spans="1:9">
      <c r="A1286" s="13" t="s">
        <v>1297</v>
      </c>
      <c r="B1286" s="13" t="s">
        <v>16</v>
      </c>
      <c r="C1286" s="14">
        <v>19</v>
      </c>
      <c r="D1286" s="15">
        <v>4801.2</v>
      </c>
      <c r="E1286" s="15">
        <f t="shared" si="95"/>
        <v>4068.81355932203</v>
      </c>
      <c r="F1286" s="16">
        <f t="shared" si="96"/>
        <v>732.386440677966</v>
      </c>
      <c r="G1286" s="16">
        <f t="shared" si="97"/>
        <v>214.148082069581</v>
      </c>
      <c r="H1286" s="16">
        <f t="shared" si="98"/>
        <v>38.5466547725245</v>
      </c>
      <c r="I1286" s="16">
        <f t="shared" si="99"/>
        <v>175.601427297056</v>
      </c>
    </row>
    <row r="1287" spans="1:9">
      <c r="A1287" s="13" t="s">
        <v>1298</v>
      </c>
      <c r="B1287" s="13" t="s">
        <v>16</v>
      </c>
      <c r="C1287" s="14">
        <v>16</v>
      </c>
      <c r="D1287" s="15">
        <v>4306.2</v>
      </c>
      <c r="E1287" s="15">
        <f t="shared" si="95"/>
        <v>3649.32203389831</v>
      </c>
      <c r="F1287" s="16">
        <f t="shared" si="96"/>
        <v>656.877966101695</v>
      </c>
      <c r="G1287" s="16">
        <f t="shared" si="97"/>
        <v>228.082627118644</v>
      </c>
      <c r="H1287" s="16">
        <f t="shared" si="98"/>
        <v>41.0548728813559</v>
      </c>
      <c r="I1287" s="16">
        <f t="shared" si="99"/>
        <v>187.027754237288</v>
      </c>
    </row>
    <row r="1288" spans="1:9">
      <c r="A1288" s="13" t="s">
        <v>1299</v>
      </c>
      <c r="B1288" s="13" t="s">
        <v>16</v>
      </c>
      <c r="C1288" s="14">
        <v>1</v>
      </c>
      <c r="D1288" s="15">
        <v>165</v>
      </c>
      <c r="E1288" s="15">
        <f t="shared" ref="E1288:E1337" si="100">D1288*100/118</f>
        <v>139.830508474576</v>
      </c>
      <c r="F1288" s="16">
        <f t="shared" ref="F1288:F1337" si="101">E1288*18%</f>
        <v>25.1694915254237</v>
      </c>
      <c r="G1288" s="16">
        <f t="shared" ref="G1288:G1337" si="102">E1288/C1288</f>
        <v>139.830508474576</v>
      </c>
      <c r="H1288" s="16">
        <f t="shared" ref="H1288:H1337" si="103">G1288*18%</f>
        <v>25.1694915254237</v>
      </c>
      <c r="I1288" s="16">
        <f t="shared" ref="I1288:I1337" si="104">G1288-H1288</f>
        <v>114.661016949152</v>
      </c>
    </row>
    <row r="1289" spans="1:9">
      <c r="A1289" s="13" t="s">
        <v>1300</v>
      </c>
      <c r="B1289" s="13" t="s">
        <v>16</v>
      </c>
      <c r="C1289" s="14">
        <v>115</v>
      </c>
      <c r="D1289" s="15">
        <v>33202.2</v>
      </c>
      <c r="E1289" s="15">
        <f t="shared" si="100"/>
        <v>28137.4576271186</v>
      </c>
      <c r="F1289" s="16">
        <f t="shared" si="101"/>
        <v>5064.74237288136</v>
      </c>
      <c r="G1289" s="16">
        <f t="shared" si="102"/>
        <v>244.67354458364</v>
      </c>
      <c r="H1289" s="16">
        <f t="shared" si="103"/>
        <v>44.0412380250553</v>
      </c>
      <c r="I1289" s="16">
        <f t="shared" si="104"/>
        <v>200.632306558585</v>
      </c>
    </row>
    <row r="1290" spans="1:9">
      <c r="A1290" s="13" t="s">
        <v>1301</v>
      </c>
      <c r="B1290" s="13" t="s">
        <v>16</v>
      </c>
      <c r="C1290" s="14">
        <v>203</v>
      </c>
      <c r="D1290" s="15">
        <v>14136.8</v>
      </c>
      <c r="E1290" s="15">
        <f t="shared" si="100"/>
        <v>11980.3389830508</v>
      </c>
      <c r="F1290" s="16">
        <f t="shared" si="101"/>
        <v>2156.46101694915</v>
      </c>
      <c r="G1290" s="16">
        <f t="shared" si="102"/>
        <v>59.0164481923687</v>
      </c>
      <c r="H1290" s="16">
        <f t="shared" si="103"/>
        <v>10.6229606746264</v>
      </c>
      <c r="I1290" s="16">
        <f t="shared" si="104"/>
        <v>48.3934875177423</v>
      </c>
    </row>
    <row r="1291" spans="1:9">
      <c r="A1291" s="13" t="s">
        <v>1302</v>
      </c>
      <c r="B1291" s="13" t="s">
        <v>16</v>
      </c>
      <c r="C1291" s="14">
        <v>204</v>
      </c>
      <c r="D1291" s="15">
        <v>14187.3</v>
      </c>
      <c r="E1291" s="15">
        <f t="shared" si="100"/>
        <v>12023.1355932203</v>
      </c>
      <c r="F1291" s="16">
        <f t="shared" si="101"/>
        <v>2164.16440677966</v>
      </c>
      <c r="G1291" s="16">
        <f t="shared" si="102"/>
        <v>58.9369391824526</v>
      </c>
      <c r="H1291" s="16">
        <f t="shared" si="103"/>
        <v>10.6086490528415</v>
      </c>
      <c r="I1291" s="16">
        <f t="shared" si="104"/>
        <v>48.3282901296111</v>
      </c>
    </row>
    <row r="1292" spans="1:9">
      <c r="A1292" s="13" t="s">
        <v>1303</v>
      </c>
      <c r="B1292" s="13" t="s">
        <v>16</v>
      </c>
      <c r="C1292" s="14">
        <v>200</v>
      </c>
      <c r="D1292" s="15">
        <v>13902.888</v>
      </c>
      <c r="E1292" s="15">
        <f t="shared" si="100"/>
        <v>11782.1084745763</v>
      </c>
      <c r="F1292" s="16">
        <f t="shared" si="101"/>
        <v>2120.77952542373</v>
      </c>
      <c r="G1292" s="16">
        <f t="shared" si="102"/>
        <v>58.9105423728814</v>
      </c>
      <c r="H1292" s="16">
        <f t="shared" si="103"/>
        <v>10.6038976271186</v>
      </c>
      <c r="I1292" s="16">
        <f t="shared" si="104"/>
        <v>48.3066447457628</v>
      </c>
    </row>
    <row r="1293" spans="1:9">
      <c r="A1293" s="13" t="s">
        <v>1304</v>
      </c>
      <c r="B1293" s="13" t="s">
        <v>16</v>
      </c>
      <c r="C1293" s="14">
        <v>151</v>
      </c>
      <c r="D1293" s="15">
        <v>10435.084</v>
      </c>
      <c r="E1293" s="15">
        <f t="shared" si="100"/>
        <v>8843.29152542373</v>
      </c>
      <c r="F1293" s="16">
        <f t="shared" si="101"/>
        <v>1591.79247457627</v>
      </c>
      <c r="G1293" s="16">
        <f t="shared" si="102"/>
        <v>58.56484453923</v>
      </c>
      <c r="H1293" s="16">
        <f t="shared" si="103"/>
        <v>10.5416720170614</v>
      </c>
      <c r="I1293" s="16">
        <f t="shared" si="104"/>
        <v>48.0231725221686</v>
      </c>
    </row>
    <row r="1294" spans="1:9">
      <c r="A1294" s="13" t="s">
        <v>1305</v>
      </c>
      <c r="B1294" s="13" t="s">
        <v>16</v>
      </c>
      <c r="C1294" s="14">
        <v>384</v>
      </c>
      <c r="D1294" s="15">
        <v>26710.342</v>
      </c>
      <c r="E1294" s="15">
        <f t="shared" si="100"/>
        <v>22635.8830508475</v>
      </c>
      <c r="F1294" s="16">
        <f t="shared" si="101"/>
        <v>4074.45894915254</v>
      </c>
      <c r="G1294" s="16">
        <f t="shared" si="102"/>
        <v>58.9476121115819</v>
      </c>
      <c r="H1294" s="16">
        <f t="shared" si="103"/>
        <v>10.6105701800847</v>
      </c>
      <c r="I1294" s="16">
        <f t="shared" si="104"/>
        <v>48.3370419314972</v>
      </c>
    </row>
    <row r="1295" spans="1:9">
      <c r="A1295" s="13" t="s">
        <v>1306</v>
      </c>
      <c r="B1295" s="13" t="s">
        <v>16</v>
      </c>
      <c r="C1295" s="14">
        <v>754</v>
      </c>
      <c r="D1295" s="15">
        <v>52361.951</v>
      </c>
      <c r="E1295" s="15">
        <f t="shared" si="100"/>
        <v>44374.5347457627</v>
      </c>
      <c r="F1295" s="16">
        <f t="shared" si="101"/>
        <v>7987.41625423729</v>
      </c>
      <c r="G1295" s="16">
        <f t="shared" si="102"/>
        <v>58.8521680978285</v>
      </c>
      <c r="H1295" s="16">
        <f t="shared" si="103"/>
        <v>10.5933902576091</v>
      </c>
      <c r="I1295" s="16">
        <f t="shared" si="104"/>
        <v>48.2587778402194</v>
      </c>
    </row>
    <row r="1296" spans="1:9">
      <c r="A1296" s="13" t="s">
        <v>1307</v>
      </c>
      <c r="B1296" s="13" t="s">
        <v>16</v>
      </c>
      <c r="C1296" s="14">
        <v>20</v>
      </c>
      <c r="D1296" s="15">
        <v>2196.98</v>
      </c>
      <c r="E1296" s="15">
        <f t="shared" si="100"/>
        <v>1861.84745762712</v>
      </c>
      <c r="F1296" s="16">
        <f t="shared" si="101"/>
        <v>335.132542372881</v>
      </c>
      <c r="G1296" s="16">
        <f t="shared" si="102"/>
        <v>93.0923728813559</v>
      </c>
      <c r="H1296" s="16">
        <f t="shared" si="103"/>
        <v>16.7566271186441</v>
      </c>
      <c r="I1296" s="16">
        <f t="shared" si="104"/>
        <v>76.3357457627118</v>
      </c>
    </row>
    <row r="1297" spans="1:9">
      <c r="A1297" s="13" t="s">
        <v>1308</v>
      </c>
      <c r="B1297" s="13" t="s">
        <v>16</v>
      </c>
      <c r="C1297" s="14">
        <v>42</v>
      </c>
      <c r="D1297" s="15">
        <v>4481.264</v>
      </c>
      <c r="E1297" s="15">
        <f t="shared" si="100"/>
        <v>3797.6813559322</v>
      </c>
      <c r="F1297" s="16">
        <f t="shared" si="101"/>
        <v>683.582644067797</v>
      </c>
      <c r="G1297" s="16">
        <f t="shared" si="102"/>
        <v>90.4209846650525</v>
      </c>
      <c r="H1297" s="16">
        <f t="shared" si="103"/>
        <v>16.2757772397094</v>
      </c>
      <c r="I1297" s="16">
        <f t="shared" si="104"/>
        <v>74.1452074253431</v>
      </c>
    </row>
    <row r="1298" spans="1:9">
      <c r="A1298" s="13" t="s">
        <v>1309</v>
      </c>
      <c r="B1298" s="13" t="s">
        <v>16</v>
      </c>
      <c r="C1298" s="14">
        <v>347</v>
      </c>
      <c r="D1298" s="15">
        <v>38861.64</v>
      </c>
      <c r="E1298" s="15">
        <f t="shared" si="100"/>
        <v>32933.593220339</v>
      </c>
      <c r="F1298" s="16">
        <f t="shared" si="101"/>
        <v>5928.04677966102</v>
      </c>
      <c r="G1298" s="16">
        <f t="shared" si="102"/>
        <v>94.9094905485273</v>
      </c>
      <c r="H1298" s="16">
        <f t="shared" si="103"/>
        <v>17.0837082987349</v>
      </c>
      <c r="I1298" s="16">
        <f t="shared" si="104"/>
        <v>77.8257822497924</v>
      </c>
    </row>
    <row r="1299" spans="1:9">
      <c r="A1299" s="13" t="s">
        <v>1310</v>
      </c>
      <c r="B1299" s="13" t="s">
        <v>16</v>
      </c>
      <c r="C1299" s="14">
        <v>80</v>
      </c>
      <c r="D1299" s="15">
        <v>6960</v>
      </c>
      <c r="E1299" s="15">
        <f t="shared" si="100"/>
        <v>5898.30508474576</v>
      </c>
      <c r="F1299" s="16">
        <f t="shared" si="101"/>
        <v>1061.69491525424</v>
      </c>
      <c r="G1299" s="16">
        <f t="shared" si="102"/>
        <v>73.728813559322</v>
      </c>
      <c r="H1299" s="16">
        <f t="shared" si="103"/>
        <v>13.271186440678</v>
      </c>
      <c r="I1299" s="16">
        <f t="shared" si="104"/>
        <v>60.457627118644</v>
      </c>
    </row>
    <row r="1300" spans="1:9">
      <c r="A1300" s="13" t="s">
        <v>1311</v>
      </c>
      <c r="B1300" s="13" t="s">
        <v>16</v>
      </c>
      <c r="C1300" s="14">
        <v>16496</v>
      </c>
      <c r="D1300" s="15">
        <v>1508849.77</v>
      </c>
      <c r="E1300" s="15">
        <f t="shared" si="100"/>
        <v>1278686.24576271</v>
      </c>
      <c r="F1300" s="16">
        <f t="shared" si="101"/>
        <v>230163.524237288</v>
      </c>
      <c r="G1300" s="16">
        <f t="shared" si="102"/>
        <v>77.5149276044321</v>
      </c>
      <c r="H1300" s="16">
        <f t="shared" si="103"/>
        <v>13.9526869687978</v>
      </c>
      <c r="I1300" s="16">
        <f t="shared" si="104"/>
        <v>63.5622406356343</v>
      </c>
    </row>
    <row r="1301" spans="1:9">
      <c r="A1301" s="13" t="s">
        <v>1312</v>
      </c>
      <c r="B1301" s="13" t="s">
        <v>16</v>
      </c>
      <c r="C1301" s="14">
        <v>2803</v>
      </c>
      <c r="D1301" s="15">
        <v>658332.34</v>
      </c>
      <c r="E1301" s="15">
        <f t="shared" si="100"/>
        <v>557908.762711864</v>
      </c>
      <c r="F1301" s="16">
        <f t="shared" si="101"/>
        <v>100423.577288136</v>
      </c>
      <c r="G1301" s="16">
        <f t="shared" si="102"/>
        <v>199.039872533666</v>
      </c>
      <c r="H1301" s="16">
        <f t="shared" si="103"/>
        <v>35.8271770560598</v>
      </c>
      <c r="I1301" s="16">
        <f t="shared" si="104"/>
        <v>163.212695477606</v>
      </c>
    </row>
    <row r="1302" spans="1:9">
      <c r="A1302" s="13" t="s">
        <v>1313</v>
      </c>
      <c r="B1302" s="13" t="s">
        <v>16</v>
      </c>
      <c r="C1302" s="14">
        <v>330</v>
      </c>
      <c r="D1302" s="15">
        <v>110300</v>
      </c>
      <c r="E1302" s="15">
        <f t="shared" si="100"/>
        <v>93474.5762711864</v>
      </c>
      <c r="F1302" s="16">
        <f t="shared" si="101"/>
        <v>16825.4237288136</v>
      </c>
      <c r="G1302" s="16">
        <f t="shared" si="102"/>
        <v>283.256291730868</v>
      </c>
      <c r="H1302" s="16">
        <f t="shared" si="103"/>
        <v>50.9861325115562</v>
      </c>
      <c r="I1302" s="16">
        <f t="shared" si="104"/>
        <v>232.270159219312</v>
      </c>
    </row>
    <row r="1303" spans="1:9">
      <c r="A1303" s="13" t="s">
        <v>1314</v>
      </c>
      <c r="B1303" s="13" t="s">
        <v>16</v>
      </c>
      <c r="C1303" s="14">
        <v>157</v>
      </c>
      <c r="D1303" s="15">
        <v>14588.355</v>
      </c>
      <c r="E1303" s="15">
        <f t="shared" si="100"/>
        <v>12363.0127118644</v>
      </c>
      <c r="F1303" s="16">
        <f t="shared" si="101"/>
        <v>2225.34228813559</v>
      </c>
      <c r="G1303" s="16">
        <f t="shared" si="102"/>
        <v>78.7453038972255</v>
      </c>
      <c r="H1303" s="16">
        <f t="shared" si="103"/>
        <v>14.1741547015006</v>
      </c>
      <c r="I1303" s="16">
        <f t="shared" si="104"/>
        <v>64.5711491957249</v>
      </c>
    </row>
    <row r="1304" spans="1:9">
      <c r="A1304" s="13" t="s">
        <v>1315</v>
      </c>
      <c r="B1304" s="13" t="s">
        <v>16</v>
      </c>
      <c r="C1304" s="14">
        <v>19575</v>
      </c>
      <c r="D1304" s="15">
        <v>110598.75</v>
      </c>
      <c r="E1304" s="15">
        <f t="shared" si="100"/>
        <v>93727.7542372881</v>
      </c>
      <c r="F1304" s="16">
        <f t="shared" si="101"/>
        <v>16870.9957627119</v>
      </c>
      <c r="G1304" s="16">
        <f t="shared" si="102"/>
        <v>4.78813559322034</v>
      </c>
      <c r="H1304" s="16">
        <f t="shared" si="103"/>
        <v>0.861864406779661</v>
      </c>
      <c r="I1304" s="16">
        <f t="shared" si="104"/>
        <v>3.92627118644068</v>
      </c>
    </row>
    <row r="1305" spans="1:9">
      <c r="A1305" s="13" t="s">
        <v>1316</v>
      </c>
      <c r="B1305" s="13" t="s">
        <v>16</v>
      </c>
      <c r="C1305" s="14">
        <v>385</v>
      </c>
      <c r="D1305" s="15">
        <v>21748.767</v>
      </c>
      <c r="E1305" s="15">
        <f t="shared" si="100"/>
        <v>18431.1584745763</v>
      </c>
      <c r="F1305" s="16">
        <f t="shared" si="101"/>
        <v>3317.60852542373</v>
      </c>
      <c r="G1305" s="16">
        <f t="shared" si="102"/>
        <v>47.8731388950033</v>
      </c>
      <c r="H1305" s="16">
        <f t="shared" si="103"/>
        <v>8.6171650011006</v>
      </c>
      <c r="I1305" s="16">
        <f t="shared" si="104"/>
        <v>39.2559738939027</v>
      </c>
    </row>
    <row r="1306" spans="1:9">
      <c r="A1306" s="13" t="s">
        <v>1317</v>
      </c>
      <c r="B1306" s="13" t="s">
        <v>16</v>
      </c>
      <c r="C1306" s="14">
        <v>294</v>
      </c>
      <c r="D1306" s="15">
        <v>16425.727</v>
      </c>
      <c r="E1306" s="15">
        <f t="shared" si="100"/>
        <v>13920.1076271186</v>
      </c>
      <c r="F1306" s="16">
        <f t="shared" si="101"/>
        <v>2505.61937288136</v>
      </c>
      <c r="G1306" s="16">
        <f t="shared" si="102"/>
        <v>47.347304854145</v>
      </c>
      <c r="H1306" s="16">
        <f t="shared" si="103"/>
        <v>8.52251487374611</v>
      </c>
      <c r="I1306" s="16">
        <f t="shared" si="104"/>
        <v>38.8247899803989</v>
      </c>
    </row>
    <row r="1307" spans="1:9">
      <c r="A1307" s="13" t="s">
        <v>1318</v>
      </c>
      <c r="B1307" s="13" t="s">
        <v>16</v>
      </c>
      <c r="C1307" s="14">
        <v>341</v>
      </c>
      <c r="D1307" s="15">
        <v>19256.766</v>
      </c>
      <c r="E1307" s="15">
        <f t="shared" si="100"/>
        <v>16319.293220339</v>
      </c>
      <c r="F1307" s="16">
        <f t="shared" si="101"/>
        <v>2937.47277966102</v>
      </c>
      <c r="G1307" s="16">
        <f t="shared" si="102"/>
        <v>47.8571648690293</v>
      </c>
      <c r="H1307" s="16">
        <f t="shared" si="103"/>
        <v>8.61428967642527</v>
      </c>
      <c r="I1307" s="16">
        <f t="shared" si="104"/>
        <v>39.242875192604</v>
      </c>
    </row>
    <row r="1308" spans="1:9">
      <c r="A1308" s="13" t="s">
        <v>1319</v>
      </c>
      <c r="B1308" s="13" t="s">
        <v>16</v>
      </c>
      <c r="C1308" s="14">
        <v>398</v>
      </c>
      <c r="D1308" s="15">
        <v>22467.985</v>
      </c>
      <c r="E1308" s="15">
        <f t="shared" si="100"/>
        <v>19040.6652542373</v>
      </c>
      <c r="F1308" s="16">
        <f t="shared" si="101"/>
        <v>3427.31974576271</v>
      </c>
      <c r="G1308" s="16">
        <f t="shared" si="102"/>
        <v>47.840867472958</v>
      </c>
      <c r="H1308" s="16">
        <f t="shared" si="103"/>
        <v>8.61135614513244</v>
      </c>
      <c r="I1308" s="16">
        <f t="shared" si="104"/>
        <v>39.2295113278256</v>
      </c>
    </row>
    <row r="1309" spans="1:9">
      <c r="A1309" s="13" t="s">
        <v>1320</v>
      </c>
      <c r="B1309" s="13" t="s">
        <v>16</v>
      </c>
      <c r="C1309" s="14">
        <v>563</v>
      </c>
      <c r="D1309" s="15">
        <v>32012.879</v>
      </c>
      <c r="E1309" s="15">
        <f t="shared" si="100"/>
        <v>27129.5584745763</v>
      </c>
      <c r="F1309" s="16">
        <f t="shared" si="101"/>
        <v>4883.32052542373</v>
      </c>
      <c r="G1309" s="16">
        <f t="shared" si="102"/>
        <v>48.1874928500467</v>
      </c>
      <c r="H1309" s="16">
        <f t="shared" si="103"/>
        <v>8.6737487130084</v>
      </c>
      <c r="I1309" s="16">
        <f t="shared" si="104"/>
        <v>39.5137441370383</v>
      </c>
    </row>
    <row r="1310" spans="1:9">
      <c r="A1310" s="13" t="s">
        <v>1321</v>
      </c>
      <c r="B1310" s="13" t="s">
        <v>16</v>
      </c>
      <c r="C1310" s="14">
        <v>1279</v>
      </c>
      <c r="D1310" s="15">
        <v>72742.971</v>
      </c>
      <c r="E1310" s="15">
        <f t="shared" si="100"/>
        <v>61646.5855932203</v>
      </c>
      <c r="F1310" s="16">
        <f t="shared" si="101"/>
        <v>11096.3854067797</v>
      </c>
      <c r="G1310" s="16">
        <f t="shared" si="102"/>
        <v>48.1990505029088</v>
      </c>
      <c r="H1310" s="16">
        <f t="shared" si="103"/>
        <v>8.67582909052358</v>
      </c>
      <c r="I1310" s="16">
        <f t="shared" si="104"/>
        <v>39.5232214123852</v>
      </c>
    </row>
    <row r="1311" spans="1:9">
      <c r="A1311" s="13" t="s">
        <v>1322</v>
      </c>
      <c r="B1311" s="13" t="s">
        <v>16</v>
      </c>
      <c r="C1311" s="14">
        <v>389</v>
      </c>
      <c r="D1311" s="15">
        <v>127773.032</v>
      </c>
      <c r="E1311" s="15">
        <f t="shared" si="100"/>
        <v>108282.230508475</v>
      </c>
      <c r="F1311" s="16">
        <f t="shared" si="101"/>
        <v>19490.8014915254</v>
      </c>
      <c r="G1311" s="16">
        <f t="shared" si="102"/>
        <v>278.360489739009</v>
      </c>
      <c r="H1311" s="16">
        <f t="shared" si="103"/>
        <v>50.1048881530217</v>
      </c>
      <c r="I1311" s="16">
        <f t="shared" si="104"/>
        <v>228.255601585987</v>
      </c>
    </row>
    <row r="1312" spans="1:9">
      <c r="A1312" s="13" t="s">
        <v>1323</v>
      </c>
      <c r="B1312" s="13" t="s">
        <v>16</v>
      </c>
      <c r="C1312" s="14">
        <v>533</v>
      </c>
      <c r="D1312" s="15">
        <v>239841.043</v>
      </c>
      <c r="E1312" s="15">
        <f t="shared" si="100"/>
        <v>203255.121186441</v>
      </c>
      <c r="F1312" s="16">
        <f t="shared" si="101"/>
        <v>36585.9218135593</v>
      </c>
      <c r="G1312" s="16">
        <f t="shared" si="102"/>
        <v>381.341690781315</v>
      </c>
      <c r="H1312" s="16">
        <f t="shared" si="103"/>
        <v>68.6415043406366</v>
      </c>
      <c r="I1312" s="16">
        <f t="shared" si="104"/>
        <v>312.700186440678</v>
      </c>
    </row>
    <row r="1313" spans="1:9">
      <c r="A1313" s="13" t="s">
        <v>1324</v>
      </c>
      <c r="B1313" s="13" t="s">
        <v>16</v>
      </c>
      <c r="C1313" s="14">
        <v>2686</v>
      </c>
      <c r="D1313" s="15">
        <v>447757.492</v>
      </c>
      <c r="E1313" s="15">
        <f t="shared" si="100"/>
        <v>379455.501694915</v>
      </c>
      <c r="F1313" s="16">
        <f t="shared" si="101"/>
        <v>68301.9903050847</v>
      </c>
      <c r="G1313" s="16">
        <f t="shared" si="102"/>
        <v>141.271594078524</v>
      </c>
      <c r="H1313" s="16">
        <f t="shared" si="103"/>
        <v>25.4288869341343</v>
      </c>
      <c r="I1313" s="16">
        <f t="shared" si="104"/>
        <v>115.84270714439</v>
      </c>
    </row>
    <row r="1314" spans="1:9">
      <c r="A1314" s="13" t="s">
        <v>1325</v>
      </c>
      <c r="B1314" s="13" t="s">
        <v>16</v>
      </c>
      <c r="C1314" s="14">
        <v>1906</v>
      </c>
      <c r="D1314" s="15">
        <v>399181.82</v>
      </c>
      <c r="E1314" s="15">
        <f t="shared" si="100"/>
        <v>338289.677966102</v>
      </c>
      <c r="F1314" s="16">
        <f t="shared" si="101"/>
        <v>60892.1420338983</v>
      </c>
      <c r="G1314" s="16">
        <f t="shared" si="102"/>
        <v>177.486714567734</v>
      </c>
      <c r="H1314" s="16">
        <f t="shared" si="103"/>
        <v>31.9476086221922</v>
      </c>
      <c r="I1314" s="16">
        <f t="shared" si="104"/>
        <v>145.539105945542</v>
      </c>
    </row>
    <row r="1315" spans="1:9">
      <c r="A1315" s="13" t="s">
        <v>1326</v>
      </c>
      <c r="B1315" s="13" t="s">
        <v>16</v>
      </c>
      <c r="C1315" s="14">
        <v>12</v>
      </c>
      <c r="D1315" s="15">
        <v>3053.376</v>
      </c>
      <c r="E1315" s="15">
        <f t="shared" si="100"/>
        <v>2587.60677966102</v>
      </c>
      <c r="F1315" s="16">
        <f t="shared" si="101"/>
        <v>465.769220338983</v>
      </c>
      <c r="G1315" s="16">
        <f t="shared" si="102"/>
        <v>215.633898305085</v>
      </c>
      <c r="H1315" s="16">
        <f t="shared" si="103"/>
        <v>38.8141016949153</v>
      </c>
      <c r="I1315" s="16">
        <f t="shared" si="104"/>
        <v>176.81979661017</v>
      </c>
    </row>
    <row r="1316" spans="1:9">
      <c r="A1316" s="13" t="s">
        <v>1327</v>
      </c>
      <c r="B1316" s="13" t="s">
        <v>16</v>
      </c>
      <c r="C1316" s="14">
        <v>12</v>
      </c>
      <c r="D1316" s="15">
        <v>3053.376</v>
      </c>
      <c r="E1316" s="15">
        <f t="shared" si="100"/>
        <v>2587.60677966102</v>
      </c>
      <c r="F1316" s="16">
        <f t="shared" si="101"/>
        <v>465.769220338983</v>
      </c>
      <c r="G1316" s="16">
        <f t="shared" si="102"/>
        <v>215.633898305085</v>
      </c>
      <c r="H1316" s="16">
        <f t="shared" si="103"/>
        <v>38.8141016949153</v>
      </c>
      <c r="I1316" s="16">
        <f t="shared" si="104"/>
        <v>176.81979661017</v>
      </c>
    </row>
    <row r="1317" spans="1:9">
      <c r="A1317" s="13" t="s">
        <v>1328</v>
      </c>
      <c r="B1317" s="13" t="s">
        <v>16</v>
      </c>
      <c r="C1317" s="14">
        <v>133</v>
      </c>
      <c r="D1317" s="15">
        <v>28772.006</v>
      </c>
      <c r="E1317" s="15">
        <f t="shared" si="100"/>
        <v>24383.0559322034</v>
      </c>
      <c r="F1317" s="16">
        <f t="shared" si="101"/>
        <v>4388.95006779661</v>
      </c>
      <c r="G1317" s="16">
        <f t="shared" si="102"/>
        <v>183.331247610552</v>
      </c>
      <c r="H1317" s="16">
        <f t="shared" si="103"/>
        <v>32.9996245698993</v>
      </c>
      <c r="I1317" s="16">
        <f t="shared" si="104"/>
        <v>150.331623040653</v>
      </c>
    </row>
    <row r="1318" spans="1:9">
      <c r="A1318" s="13" t="s">
        <v>1329</v>
      </c>
      <c r="B1318" s="13" t="s">
        <v>16</v>
      </c>
      <c r="C1318" s="14">
        <v>90</v>
      </c>
      <c r="D1318" s="15">
        <v>26526.204</v>
      </c>
      <c r="E1318" s="15">
        <f t="shared" si="100"/>
        <v>22479.8338983051</v>
      </c>
      <c r="F1318" s="16">
        <f t="shared" si="101"/>
        <v>4046.37010169492</v>
      </c>
      <c r="G1318" s="16">
        <f t="shared" si="102"/>
        <v>249.77593220339</v>
      </c>
      <c r="H1318" s="16">
        <f t="shared" si="103"/>
        <v>44.9596677966102</v>
      </c>
      <c r="I1318" s="16">
        <f t="shared" si="104"/>
        <v>204.81626440678</v>
      </c>
    </row>
    <row r="1319" spans="1:9">
      <c r="A1319" s="13" t="s">
        <v>1330</v>
      </c>
      <c r="B1319" s="13" t="s">
        <v>16</v>
      </c>
      <c r="C1319" s="14">
        <v>56</v>
      </c>
      <c r="D1319" s="15">
        <v>20175.496</v>
      </c>
      <c r="E1319" s="15">
        <f t="shared" si="100"/>
        <v>17097.8779661017</v>
      </c>
      <c r="F1319" s="16">
        <f t="shared" si="101"/>
        <v>3077.6180338983</v>
      </c>
      <c r="G1319" s="16">
        <f t="shared" si="102"/>
        <v>305.319249394673</v>
      </c>
      <c r="H1319" s="16">
        <f t="shared" si="103"/>
        <v>54.9574648910412</v>
      </c>
      <c r="I1319" s="16">
        <f t="shared" si="104"/>
        <v>250.361784503632</v>
      </c>
    </row>
    <row r="1320" spans="1:9">
      <c r="A1320" s="13" t="s">
        <v>1331</v>
      </c>
      <c r="B1320" s="13" t="s">
        <v>16</v>
      </c>
      <c r="C1320" s="14">
        <v>265</v>
      </c>
      <c r="D1320" s="15">
        <v>191130.72</v>
      </c>
      <c r="E1320" s="15">
        <f t="shared" si="100"/>
        <v>161975.186440678</v>
      </c>
      <c r="F1320" s="16">
        <f t="shared" si="101"/>
        <v>29155.533559322</v>
      </c>
      <c r="G1320" s="16">
        <f t="shared" si="102"/>
        <v>611.227118644068</v>
      </c>
      <c r="H1320" s="16">
        <f t="shared" si="103"/>
        <v>110.020881355932</v>
      </c>
      <c r="I1320" s="16">
        <f t="shared" si="104"/>
        <v>501.206237288136</v>
      </c>
    </row>
    <row r="1321" spans="1:9">
      <c r="A1321" s="13" t="s">
        <v>1332</v>
      </c>
      <c r="B1321" s="13" t="s">
        <v>16</v>
      </c>
      <c r="C1321" s="14">
        <v>240</v>
      </c>
      <c r="D1321" s="15">
        <v>232298.4</v>
      </c>
      <c r="E1321" s="15">
        <f t="shared" si="100"/>
        <v>196863.050847458</v>
      </c>
      <c r="F1321" s="16">
        <f t="shared" si="101"/>
        <v>35435.3491525424</v>
      </c>
      <c r="G1321" s="16">
        <f t="shared" si="102"/>
        <v>820.262711864407</v>
      </c>
      <c r="H1321" s="16">
        <f t="shared" si="103"/>
        <v>147.647288135593</v>
      </c>
      <c r="I1321" s="16">
        <f t="shared" si="104"/>
        <v>672.615423728814</v>
      </c>
    </row>
    <row r="1322" spans="1:9">
      <c r="A1322" s="13" t="s">
        <v>1333</v>
      </c>
      <c r="B1322" s="13" t="s">
        <v>16</v>
      </c>
      <c r="C1322" s="14">
        <v>60</v>
      </c>
      <c r="D1322" s="15">
        <v>22049.58</v>
      </c>
      <c r="E1322" s="15">
        <f t="shared" si="100"/>
        <v>18686.0847457627</v>
      </c>
      <c r="F1322" s="16">
        <f t="shared" si="101"/>
        <v>3363.49525423729</v>
      </c>
      <c r="G1322" s="16">
        <f t="shared" si="102"/>
        <v>311.434745762712</v>
      </c>
      <c r="H1322" s="16">
        <f t="shared" si="103"/>
        <v>56.0582542372881</v>
      </c>
      <c r="I1322" s="16">
        <f t="shared" si="104"/>
        <v>255.376491525424</v>
      </c>
    </row>
    <row r="1323" spans="1:9">
      <c r="A1323" s="13" t="s">
        <v>1334</v>
      </c>
      <c r="B1323" s="13" t="s">
        <v>16</v>
      </c>
      <c r="C1323" s="14">
        <v>2</v>
      </c>
      <c r="D1323" s="15">
        <v>390</v>
      </c>
      <c r="E1323" s="15">
        <f t="shared" si="100"/>
        <v>330.508474576271</v>
      </c>
      <c r="F1323" s="16">
        <f t="shared" si="101"/>
        <v>59.4915254237288</v>
      </c>
      <c r="G1323" s="16">
        <f t="shared" si="102"/>
        <v>165.254237288136</v>
      </c>
      <c r="H1323" s="16">
        <f t="shared" si="103"/>
        <v>29.7457627118644</v>
      </c>
      <c r="I1323" s="16">
        <f t="shared" si="104"/>
        <v>135.508474576272</v>
      </c>
    </row>
    <row r="1324" spans="1:9">
      <c r="A1324" s="13" t="s">
        <v>1335</v>
      </c>
      <c r="B1324" s="13" t="s">
        <v>16</v>
      </c>
      <c r="C1324" s="14">
        <v>3</v>
      </c>
      <c r="D1324" s="15">
        <v>1505.484</v>
      </c>
      <c r="E1324" s="15">
        <f t="shared" si="100"/>
        <v>1275.83389830508</v>
      </c>
      <c r="F1324" s="16">
        <f t="shared" si="101"/>
        <v>229.650101694915</v>
      </c>
      <c r="G1324" s="16">
        <f t="shared" si="102"/>
        <v>425.277966101695</v>
      </c>
      <c r="H1324" s="16">
        <f t="shared" si="103"/>
        <v>76.5500338983051</v>
      </c>
      <c r="I1324" s="16">
        <f t="shared" si="104"/>
        <v>348.72793220339</v>
      </c>
    </row>
    <row r="1325" spans="1:9">
      <c r="A1325" s="13" t="s">
        <v>1336</v>
      </c>
      <c r="B1325" s="13" t="s">
        <v>16</v>
      </c>
      <c r="C1325" s="14">
        <v>18</v>
      </c>
      <c r="D1325" s="15">
        <v>11896.704</v>
      </c>
      <c r="E1325" s="15">
        <f t="shared" si="100"/>
        <v>10081.9525423729</v>
      </c>
      <c r="F1325" s="16">
        <f t="shared" si="101"/>
        <v>1814.75145762712</v>
      </c>
      <c r="G1325" s="16">
        <f t="shared" si="102"/>
        <v>560.108474576271</v>
      </c>
      <c r="H1325" s="16">
        <f t="shared" si="103"/>
        <v>100.819525423729</v>
      </c>
      <c r="I1325" s="16">
        <f t="shared" si="104"/>
        <v>459.288949152542</v>
      </c>
    </row>
    <row r="1326" spans="1:9">
      <c r="A1326" s="13" t="s">
        <v>1337</v>
      </c>
      <c r="B1326" s="13" t="s">
        <v>16</v>
      </c>
      <c r="C1326" s="14">
        <v>3927</v>
      </c>
      <c r="D1326" s="15">
        <v>275766.755</v>
      </c>
      <c r="E1326" s="15">
        <f t="shared" si="100"/>
        <v>233700.639830508</v>
      </c>
      <c r="F1326" s="16">
        <f t="shared" si="101"/>
        <v>42066.1151694915</v>
      </c>
      <c r="G1326" s="16">
        <f t="shared" si="102"/>
        <v>59.511240089256</v>
      </c>
      <c r="H1326" s="16">
        <f t="shared" si="103"/>
        <v>10.7120232160661</v>
      </c>
      <c r="I1326" s="16">
        <f t="shared" si="104"/>
        <v>48.7992168731899</v>
      </c>
    </row>
    <row r="1327" spans="1:9">
      <c r="A1327" s="13" t="s">
        <v>1338</v>
      </c>
      <c r="B1327" s="13" t="s">
        <v>16</v>
      </c>
      <c r="C1327" s="14">
        <v>4891</v>
      </c>
      <c r="D1327" s="15">
        <v>343127.889</v>
      </c>
      <c r="E1327" s="15">
        <f t="shared" si="100"/>
        <v>290786.34661017</v>
      </c>
      <c r="F1327" s="16">
        <f t="shared" si="101"/>
        <v>52341.5423898305</v>
      </c>
      <c r="G1327" s="16">
        <f t="shared" si="102"/>
        <v>59.4533524044509</v>
      </c>
      <c r="H1327" s="16">
        <f t="shared" si="103"/>
        <v>10.7016034328012</v>
      </c>
      <c r="I1327" s="16">
        <f t="shared" si="104"/>
        <v>48.7517489716497</v>
      </c>
    </row>
    <row r="1328" spans="1:9">
      <c r="A1328" s="13" t="s">
        <v>1339</v>
      </c>
      <c r="B1328" s="13" t="s">
        <v>16</v>
      </c>
      <c r="C1328" s="14">
        <v>2630</v>
      </c>
      <c r="D1328" s="15">
        <v>184993.656</v>
      </c>
      <c r="E1328" s="15">
        <f t="shared" si="100"/>
        <v>156774.284745763</v>
      </c>
      <c r="F1328" s="16">
        <f t="shared" si="101"/>
        <v>28219.3712542373</v>
      </c>
      <c r="G1328" s="16">
        <f t="shared" si="102"/>
        <v>59.6099941999098</v>
      </c>
      <c r="H1328" s="16">
        <f t="shared" si="103"/>
        <v>10.7297989559838</v>
      </c>
      <c r="I1328" s="16">
        <f t="shared" si="104"/>
        <v>48.880195243926</v>
      </c>
    </row>
    <row r="1329" spans="1:9">
      <c r="A1329" s="13" t="s">
        <v>1340</v>
      </c>
      <c r="B1329" s="13" t="s">
        <v>16</v>
      </c>
      <c r="C1329" s="14">
        <v>2454</v>
      </c>
      <c r="D1329" s="15">
        <v>174035.315</v>
      </c>
      <c r="E1329" s="15">
        <f t="shared" si="100"/>
        <v>147487.555084746</v>
      </c>
      <c r="F1329" s="16">
        <f t="shared" si="101"/>
        <v>26547.7599152542</v>
      </c>
      <c r="G1329" s="16">
        <f t="shared" si="102"/>
        <v>60.1008781926429</v>
      </c>
      <c r="H1329" s="16">
        <f t="shared" si="103"/>
        <v>10.8181580746757</v>
      </c>
      <c r="I1329" s="16">
        <f t="shared" si="104"/>
        <v>49.2827201179672</v>
      </c>
    </row>
    <row r="1330" spans="1:9">
      <c r="A1330" s="13" t="s">
        <v>1341</v>
      </c>
      <c r="B1330" s="13" t="s">
        <v>16</v>
      </c>
      <c r="C1330" s="14">
        <v>3575</v>
      </c>
      <c r="D1330" s="15">
        <v>249276.241</v>
      </c>
      <c r="E1330" s="15">
        <f t="shared" si="100"/>
        <v>211251.051694915</v>
      </c>
      <c r="F1330" s="16">
        <f t="shared" si="101"/>
        <v>38025.1893050848</v>
      </c>
      <c r="G1330" s="16">
        <f t="shared" si="102"/>
        <v>59.091203271305</v>
      </c>
      <c r="H1330" s="16">
        <f t="shared" si="103"/>
        <v>10.6364165888349</v>
      </c>
      <c r="I1330" s="16">
        <f t="shared" si="104"/>
        <v>48.4547866824701</v>
      </c>
    </row>
    <row r="1331" spans="1:9">
      <c r="A1331" s="13" t="s">
        <v>1342</v>
      </c>
      <c r="B1331" s="13" t="s">
        <v>16</v>
      </c>
      <c r="C1331" s="14">
        <v>180</v>
      </c>
      <c r="D1331" s="15">
        <v>17860.464</v>
      </c>
      <c r="E1331" s="15">
        <f t="shared" si="100"/>
        <v>15135.986440678</v>
      </c>
      <c r="F1331" s="16">
        <f t="shared" si="101"/>
        <v>2724.47755932203</v>
      </c>
      <c r="G1331" s="16">
        <f t="shared" si="102"/>
        <v>84.088813559322</v>
      </c>
      <c r="H1331" s="16">
        <f t="shared" si="103"/>
        <v>15.135986440678</v>
      </c>
      <c r="I1331" s="16">
        <f t="shared" si="104"/>
        <v>68.952827118644</v>
      </c>
    </row>
    <row r="1332" spans="1:9">
      <c r="A1332" s="13" t="s">
        <v>1343</v>
      </c>
      <c r="B1332" s="13" t="s">
        <v>16</v>
      </c>
      <c r="C1332" s="14">
        <v>277</v>
      </c>
      <c r="D1332" s="15">
        <v>35457.98</v>
      </c>
      <c r="E1332" s="15">
        <f t="shared" si="100"/>
        <v>30049.1355932203</v>
      </c>
      <c r="F1332" s="16">
        <f t="shared" si="101"/>
        <v>5408.84440677966</v>
      </c>
      <c r="G1332" s="16">
        <f t="shared" si="102"/>
        <v>108.480633910543</v>
      </c>
      <c r="H1332" s="16">
        <f t="shared" si="103"/>
        <v>19.5265141038977</v>
      </c>
      <c r="I1332" s="16">
        <f t="shared" si="104"/>
        <v>88.9541198066453</v>
      </c>
    </row>
    <row r="1333" spans="1:9">
      <c r="A1333" s="13" t="s">
        <v>1344</v>
      </c>
      <c r="B1333" s="13" t="s">
        <v>16</v>
      </c>
      <c r="C1333" s="14">
        <v>1428</v>
      </c>
      <c r="D1333" s="15">
        <v>99005.453</v>
      </c>
      <c r="E1333" s="15">
        <f t="shared" si="100"/>
        <v>83902.9262711864</v>
      </c>
      <c r="F1333" s="16">
        <f t="shared" si="101"/>
        <v>15102.5267288136</v>
      </c>
      <c r="G1333" s="16">
        <f t="shared" si="102"/>
        <v>58.7555506100745</v>
      </c>
      <c r="H1333" s="16">
        <f t="shared" si="103"/>
        <v>10.5759991098134</v>
      </c>
      <c r="I1333" s="16">
        <f t="shared" si="104"/>
        <v>48.1795515002611</v>
      </c>
    </row>
    <row r="1334" spans="1:9">
      <c r="A1334" s="13" t="s">
        <v>1345</v>
      </c>
      <c r="B1334" s="13" t="s">
        <v>16</v>
      </c>
      <c r="C1334" s="14">
        <v>3</v>
      </c>
      <c r="D1334" s="15">
        <v>1583.94</v>
      </c>
      <c r="E1334" s="15">
        <f t="shared" si="100"/>
        <v>1342.32203389831</v>
      </c>
      <c r="F1334" s="16">
        <f t="shared" si="101"/>
        <v>241.617966101695</v>
      </c>
      <c r="G1334" s="16">
        <f t="shared" si="102"/>
        <v>447.440677966102</v>
      </c>
      <c r="H1334" s="16">
        <f t="shared" si="103"/>
        <v>80.5393220338983</v>
      </c>
      <c r="I1334" s="16">
        <f t="shared" si="104"/>
        <v>366.901355932204</v>
      </c>
    </row>
    <row r="1335" spans="1:9">
      <c r="A1335" s="13" t="s">
        <v>1346</v>
      </c>
      <c r="B1335" s="13" t="s">
        <v>16</v>
      </c>
      <c r="C1335" s="14">
        <v>3900</v>
      </c>
      <c r="D1335" s="15">
        <v>13850</v>
      </c>
      <c r="E1335" s="15">
        <f t="shared" si="100"/>
        <v>11737.2881355932</v>
      </c>
      <c r="F1335" s="16">
        <f t="shared" si="101"/>
        <v>2112.71186440678</v>
      </c>
      <c r="G1335" s="16">
        <f t="shared" si="102"/>
        <v>3.00956106040852</v>
      </c>
      <c r="H1335" s="16">
        <f t="shared" si="103"/>
        <v>0.541720990873533</v>
      </c>
      <c r="I1335" s="16">
        <f t="shared" si="104"/>
        <v>2.46784006953499</v>
      </c>
    </row>
    <row r="1336" spans="1:9">
      <c r="A1336" s="13" t="s">
        <v>1347</v>
      </c>
      <c r="B1336" s="13" t="s">
        <v>16</v>
      </c>
      <c r="C1336" s="14">
        <v>13500</v>
      </c>
      <c r="D1336" s="15">
        <v>27000</v>
      </c>
      <c r="E1336" s="15">
        <f t="shared" si="100"/>
        <v>22881.3559322034</v>
      </c>
      <c r="F1336" s="16">
        <f t="shared" si="101"/>
        <v>4118.64406779661</v>
      </c>
      <c r="G1336" s="16">
        <f t="shared" si="102"/>
        <v>1.69491525423729</v>
      </c>
      <c r="H1336" s="16">
        <f t="shared" si="103"/>
        <v>0.305084745762712</v>
      </c>
      <c r="I1336" s="16">
        <f t="shared" si="104"/>
        <v>1.38983050847458</v>
      </c>
    </row>
    <row r="1337" spans="1:9">
      <c r="A1337" s="13" t="s">
        <v>1348</v>
      </c>
      <c r="B1337" s="13" t="s">
        <v>16</v>
      </c>
      <c r="C1337" s="14">
        <v>1770</v>
      </c>
      <c r="D1337" s="15">
        <v>21682.5</v>
      </c>
      <c r="E1337" s="15">
        <f t="shared" si="100"/>
        <v>18375</v>
      </c>
      <c r="F1337" s="16">
        <f t="shared" si="101"/>
        <v>3307.5</v>
      </c>
      <c r="G1337" s="16">
        <f t="shared" si="102"/>
        <v>10.3813559322034</v>
      </c>
      <c r="H1337" s="16">
        <f t="shared" si="103"/>
        <v>1.86864406779661</v>
      </c>
      <c r="I1337" s="16">
        <f t="shared" si="104"/>
        <v>8.51271186440679</v>
      </c>
    </row>
    <row r="1338" spans="1:5">
      <c r="A1338" s="6"/>
      <c r="B1338" s="6"/>
      <c r="C1338" s="8"/>
      <c r="D1338" s="8"/>
      <c r="E1338" s="8"/>
    </row>
    <row r="1339" spans="1:5">
      <c r="A1339" s="17"/>
      <c r="B1339" s="18" t="s">
        <v>1349</v>
      </c>
      <c r="C1339" s="19">
        <v>2047680</v>
      </c>
      <c r="D1339" s="20">
        <v>84803602.347</v>
      </c>
      <c r="E1339" s="20"/>
    </row>
    <row r="1341" ht="15.75" spans="3:5">
      <c r="C1341" s="7" t="s">
        <v>1350</v>
      </c>
      <c r="D1341" s="8"/>
      <c r="E1341" s="8"/>
    </row>
  </sheetData>
  <mergeCells count="7">
    <mergeCell ref="A1:E1"/>
    <mergeCell ref="A2:E2"/>
    <mergeCell ref="A3:E3"/>
    <mergeCell ref="A4:E4"/>
    <mergeCell ref="A5:B5"/>
    <mergeCell ref="C5:E5"/>
    <mergeCell ref="C1341:E134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</dc:creator>
  <cp:lastModifiedBy>Rohit</cp:lastModifiedBy>
  <dcterms:created xsi:type="dcterms:W3CDTF">2024-06-15T12:47:00Z</dcterms:created>
  <dcterms:modified xsi:type="dcterms:W3CDTF">2024-06-15T13:30:59Z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300D6986466F410B9FCCA8B86E4F4492_13</vt:lpwstr>
  </property>
  <property fmtid="{D5CDD505-2E9C-101B-9397-08002B2CF9AE}" pid="3" name="KSOProductBuildVer">
    <vt:lpwstr>1033-12.2.0.17119</vt:lpwstr>
  </property>
</Properties>
</file>