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760"/>
  </bookViews>
  <sheets>
    <sheet name="Stock" sheetId="10" r:id="rId1"/>
    <sheet name="Book Debts" sheetId="11" r:id="rId2"/>
    <sheet name="Certificate" sheetId="12" r:id="rId3"/>
    <sheet name="summary" sheetId="13" r:id="rId4"/>
  </sheets>
  <calcPr calcId="124519"/>
</workbook>
</file>

<file path=xl/calcChain.xml><?xml version="1.0" encoding="utf-8"?>
<calcChain xmlns="http://schemas.openxmlformats.org/spreadsheetml/2006/main">
  <c r="K28" i="10"/>
  <c r="K27"/>
  <c r="K26"/>
  <c r="K25"/>
  <c r="K24"/>
  <c r="K23"/>
  <c r="K21"/>
  <c r="K19"/>
  <c r="K17"/>
  <c r="K16"/>
  <c r="K15"/>
  <c r="K13"/>
  <c r="K12"/>
  <c r="K11"/>
  <c r="J5" i="11"/>
  <c r="D14" s="1"/>
  <c r="G23" s="1"/>
  <c r="M34" i="10"/>
  <c r="L29"/>
  <c r="I29"/>
  <c r="H29"/>
  <c r="F29"/>
  <c r="E29"/>
  <c r="C29"/>
  <c r="B29"/>
  <c r="M28"/>
  <c r="J28"/>
  <c r="G28"/>
  <c r="D28"/>
  <c r="L26"/>
  <c r="I26"/>
  <c r="H26"/>
  <c r="F26"/>
  <c r="E26"/>
  <c r="C26"/>
  <c r="B26"/>
  <c r="L19"/>
  <c r="K29"/>
  <c r="I19"/>
  <c r="H19"/>
  <c r="F19"/>
  <c r="E19"/>
  <c r="C19"/>
  <c r="B19"/>
  <c r="M27"/>
  <c r="J27"/>
  <c r="G27"/>
  <c r="D27"/>
  <c r="M25"/>
  <c r="J25"/>
  <c r="G25"/>
  <c r="D25"/>
  <c r="M24"/>
  <c r="J24"/>
  <c r="G24"/>
  <c r="D24"/>
  <c r="M23"/>
  <c r="M26" s="1"/>
  <c r="J23"/>
  <c r="J26" s="1"/>
  <c r="G23"/>
  <c r="G26" s="1"/>
  <c r="D23"/>
  <c r="D26" s="1"/>
  <c r="M21"/>
  <c r="J21"/>
  <c r="G21"/>
  <c r="D21"/>
  <c r="M18"/>
  <c r="J18"/>
  <c r="G18"/>
  <c r="D18"/>
  <c r="M17"/>
  <c r="J17"/>
  <c r="G17"/>
  <c r="D17"/>
  <c r="M16"/>
  <c r="J16"/>
  <c r="G16"/>
  <c r="D16"/>
  <c r="M15"/>
  <c r="J15"/>
  <c r="G15"/>
  <c r="D15"/>
  <c r="M13"/>
  <c r="J13"/>
  <c r="G13"/>
  <c r="D13"/>
  <c r="M12"/>
  <c r="J12"/>
  <c r="G12"/>
  <c r="D12"/>
  <c r="M11"/>
  <c r="M19" s="1"/>
  <c r="J11"/>
  <c r="J19" s="1"/>
  <c r="J29" s="1"/>
  <c r="G11"/>
  <c r="G19" s="1"/>
  <c r="G29" s="1"/>
  <c r="D11"/>
  <c r="D19" s="1"/>
  <c r="D29" s="1"/>
  <c r="M29" l="1"/>
</calcChain>
</file>

<file path=xl/sharedStrings.xml><?xml version="1.0" encoding="utf-8"?>
<sst xmlns="http://schemas.openxmlformats.org/spreadsheetml/2006/main" count="143" uniqueCount="114">
  <si>
    <t>Quantity</t>
  </si>
  <si>
    <t>Amount</t>
  </si>
  <si>
    <t>Total</t>
  </si>
  <si>
    <t>Date:</t>
  </si>
  <si>
    <t>Name of Debtor's</t>
  </si>
  <si>
    <t>ANNEXURE IV</t>
  </si>
  <si>
    <t>a.</t>
  </si>
  <si>
    <t>b.</t>
  </si>
  <si>
    <t>c.</t>
  </si>
  <si>
    <t>I-Raw Materials : B. Imported</t>
  </si>
  <si>
    <t>I-Raw Materials : A. Indigenous</t>
  </si>
  <si>
    <t>Total - RM [ A + B ]</t>
  </si>
  <si>
    <t>II- Stock in Process    [C]</t>
  </si>
  <si>
    <t>III-Finished Goods</t>
  </si>
  <si>
    <t>Total - FG  [D]</t>
  </si>
  <si>
    <t>IV-Stores [E]</t>
  </si>
  <si>
    <t>VI. TOTAL [A + B + C + D + E + D ]</t>
  </si>
  <si>
    <t>Additional information</t>
  </si>
  <si>
    <t>[i]  Stocks against unpaid Bills Under Usance LCs</t>
  </si>
  <si>
    <t>[ii] O/S Buyers' Credit / LoC</t>
  </si>
  <si>
    <t>[iii] O/S Sundry Creditors in excess of Level accepted in CMA, if any[ Excluding  (i) &amp; (ii) above]</t>
  </si>
  <si>
    <t>SUB- TOTAL [ i + ii + iii]</t>
  </si>
  <si>
    <t>Opening Stock</t>
  </si>
  <si>
    <t>Unit Rate</t>
  </si>
  <si>
    <t>Value</t>
  </si>
  <si>
    <t>Stock In</t>
  </si>
  <si>
    <t xml:space="preserve"> Stock Out</t>
  </si>
  <si>
    <t>Closing Stock</t>
  </si>
  <si>
    <t>ACCOUNT NUMBER :</t>
  </si>
  <si>
    <r>
      <t xml:space="preserve">STATEMENT OF STOCK &amp; BOOK DEBTS AS ON </t>
    </r>
    <r>
      <rPr>
        <b/>
        <sz val="11"/>
        <color theme="1"/>
        <rFont val="Calibri"/>
        <family val="2"/>
        <scheme val="minor"/>
      </rPr>
      <t>30TH DAY OF APRIL 2016</t>
    </r>
  </si>
  <si>
    <t>PARTICULARS</t>
  </si>
  <si>
    <t>V-Spares [F]</t>
  </si>
  <si>
    <t>( Rs. In Lacs)</t>
  </si>
  <si>
    <t>FSM-3/1</t>
  </si>
  <si>
    <t>Part A: INVENTORIES</t>
  </si>
  <si>
    <t>Part B: BOOK DEBTS</t>
  </si>
  <si>
    <t>1. Age Analysis of Book Debts Considered good (Including bill discounted but excluding deferred receivables )</t>
  </si>
  <si>
    <t>Dues from</t>
  </si>
  <si>
    <t>Upto 6 Months</t>
  </si>
  <si>
    <t>More than 6 Month</t>
  </si>
  <si>
    <t>Total Book Debts</t>
  </si>
  <si>
    <t>Out of the total book debts, bill discounted with the Bank</t>
  </si>
  <si>
    <t>Within the Cover period Sanctioned</t>
  </si>
  <si>
    <t>Government and semi government Organisation</t>
  </si>
  <si>
    <t>Associates/affiliates/subsidiaries</t>
  </si>
  <si>
    <t>Others</t>
  </si>
  <si>
    <t>2. Only where drawings are permitted directly aginst Book Debts ( List of Major Debtors,i.e., covering at least 60% of total book debts mentioned above)</t>
  </si>
  <si>
    <t>Outstanding up to 6 month</t>
  </si>
  <si>
    <t>Outstanding more than 6 months</t>
  </si>
  <si>
    <t>Number</t>
  </si>
  <si>
    <t xml:space="preserve">Part C : OTHER INFORMATION </t>
  </si>
  <si>
    <t>NET SALES (GROSS SALES- EXCISE DUTY/ SALES TAX) *</t>
  </si>
  <si>
    <t>PRODUCTION</t>
  </si>
  <si>
    <t>CONSUMPTION OF RAW MATERIALS</t>
  </si>
  <si>
    <t>CONSUMPTION OF STORES</t>
  </si>
  <si>
    <t>SUNDRY CREDITORS</t>
  </si>
  <si>
    <t>Year end:</t>
  </si>
  <si>
    <t>XXXX</t>
  </si>
  <si>
    <t>At the end of the Month :</t>
  </si>
  <si>
    <t>Projected for Current Accounting</t>
  </si>
  <si>
    <t>Upto the end of last month</t>
  </si>
  <si>
    <t>During the month under report</t>
  </si>
  <si>
    <t>* to check vis-a-vis projections</t>
  </si>
  <si>
    <t>Notes :</t>
  </si>
  <si>
    <t>1.  'A' items should cover at least 60% of the value of stocks under each head. Other items may be clubbed together.</t>
  </si>
  <si>
    <t>3.  Particulars (items, quantity and value) of stocks more than a year old and included hereinabove should be shown separately &amp; given in addition information</t>
  </si>
  <si>
    <t xml:space="preserve">4.  Particulars of tailor-made/ custom-built products, which are found defective/rejected by the designated buyer should be given in additional information </t>
  </si>
  <si>
    <t>6.  This statement should be furnishedbfor all the units financed by the bank, unit-wise.</t>
  </si>
  <si>
    <t>Certificates:</t>
  </si>
  <si>
    <t>we hereby certify that-</t>
  </si>
  <si>
    <t>b) The stocks and other assets abovenoted have been valued in the same manner and on the same basis and principles as adopted for the company's last audited and published accounts for the year ended………………………………………………</t>
  </si>
  <si>
    <t xml:space="preserve">c) The stocks lying with outside processors included hereinabove and charged to the bank, the company are in possession of valid documents of title thereto, and are the absolute property of the company and are not subject to any liens, claims or charges whatsoever. </t>
  </si>
  <si>
    <t xml:space="preserve">d) In the case of stocks and assets shown as being in transit and charged to the bank, the company are in possession of valid document of the title thereto and that the company's title to such stocks &amp; assets is not subject to any liens, claims/charges whatsoever.  </t>
  </si>
  <si>
    <t>e) Book Debts hypothecated to the Bank shown above are good and do not include any book debts which in our opinion bad or doubtful of recovery;</t>
  </si>
  <si>
    <t>f) No order of attachment or any notice or process from any Court or any statutory authorities has been received by the company in respect of whole or part of the stocks and assets charged to the Bank;</t>
  </si>
  <si>
    <t>g) the company have complied with all the requirements of ………………………………………………………..(e.g. Cotton Textiles Control Order 1965) and carried out all the instructions issued by the …………………………………………………..(e.g. The Textile Commissioner) pursuant to the powers vested in him under the same order;</t>
  </si>
  <si>
    <t>FSM- 3/2</t>
  </si>
  <si>
    <t>5.  Valuation of stocks, etc., should be on the same basis as adopted for the statutory balance sheet and should be applied on a consistent basis. If the market value of any item is less than disclosed in this statement,the market value should be indicated by way of a footnote.</t>
  </si>
  <si>
    <t>7. where the stock statement represents only a part of total stocks of a borrower, a summary of the total stocks inclusive of stocks in this statement should be submitted alongwith this statement classified into raw materials, stock-in-process, stores &amp; spares, finished goods and book debts, if necessary e.g. where a single line of activity is financed by the Bank and some other banks; where different lines of activity are financed by the Bank and some other banks; where different lines of activity are financed by the bank and some other banks.</t>
  </si>
  <si>
    <t>h) The above noted stocks and assets (excepting those which are not subject to fire hazards) are fully insured against fire and…………………………………..risks as per statement of insurance policies attached and that all the conditions and warranties contained in the insurance policies have been complied with and the said policies are valid enforceable;</t>
  </si>
  <si>
    <t xml:space="preserve">     </t>
  </si>
  <si>
    <t>i) The said particulars of stocks of assets and all other information furnished hereinabove have been taken from and are in agreement with the company's books of accounts maintained in the normal course of business and or other books &amp; records maintained in accordance with statutory or other requirements.</t>
  </si>
  <si>
    <t>a) the quantity and quality of the abovenoted stocks and other assets pledged/hypotheticated to the Bank are true and that the said stocks and assets are the absolute property of the……………………………………………………………………………….. Company and that the said stocks and assets are not subject to any lien, claim or charges whatsoever.</t>
  </si>
  <si>
    <t>FSM-3/3</t>
  </si>
  <si>
    <t xml:space="preserve">2.  The Stocks should be excluslive of materials received for job work but inclusive of materials sent out for processing etc., particulars of the latter should be shown separately  indicating quantity, value and names of such processors, etc., along with appropriate certificates from such parties, to the effect that they (i) have received such materials from the borrower for processing, etc.,  (ii) hold the goods in trust for the bank; and (iii)undertake to deliver such stocks to the bank or its authorized agents without demur whenever called upon to do so. </t>
  </si>
  <si>
    <t>Summary of Stock &amp; Book Debts Position as per the Stock Statement dated 30th April 2016</t>
  </si>
  <si>
    <t>Valuation done at the Lowest of cost, market or controlled rates</t>
  </si>
  <si>
    <t>Items</t>
  </si>
  <si>
    <t>Market Value of stocks</t>
  </si>
  <si>
    <t>Margin</t>
  </si>
  <si>
    <t>%</t>
  </si>
  <si>
    <t>Advance Value</t>
  </si>
  <si>
    <t>( 3- 5 )</t>
  </si>
  <si>
    <t>(i) Raw materials (Annexure IV, FSM-3/1, Part A [A +B ])</t>
  </si>
  <si>
    <t>Less: i. O/S Unpaid Bills under Usance LCs</t>
  </si>
  <si>
    <t xml:space="preserve">          ii.O/S Buyers' Credit / LoC</t>
  </si>
  <si>
    <t xml:space="preserve">         iii.O/S Sundry Creditiors in Excess of level accepted in CMA, if any [excluding (i) &amp; (ii) above]</t>
  </si>
  <si>
    <t>NET VALUE OF RM ELIGIBLE FOR DP [A]</t>
  </si>
  <si>
    <t>(ii) Stores (Annexure IV, FSM-3/1, Part A [E])</t>
  </si>
  <si>
    <t>(iii) Stock-in-process   (Annexure IV, FSM-3/1, Part A [C])</t>
  </si>
  <si>
    <t>(iv) Finished Goods   (Annexure IV, FSM-3/1, Part A [D])</t>
  </si>
  <si>
    <t>(v) Spares (Annexure IV, FSM-3/1,Part A [F])</t>
  </si>
  <si>
    <t>TOTAL- INVENTORY [B]</t>
  </si>
  <si>
    <t>(V)Book -Debts within Sanctioned cover period excluding bills discounted (FSM-3/2,Part B)</t>
  </si>
  <si>
    <t>*NET VALUE OF RECEIVABLES [C]</t>
  </si>
  <si>
    <t>TOTAL OF [B + C]= D</t>
  </si>
  <si>
    <t>FBWC limits sanctioned by Banking System  [E]</t>
  </si>
  <si>
    <t>ELIGIBLE DRAWING POWER (Lower of D OR E )</t>
  </si>
  <si>
    <t>(*) Note: Any Special Stipulation regarding financing of Receivables of Associates /Subsidaries, Others, etc., to be taken into account.</t>
  </si>
  <si>
    <t>Place: Patna</t>
  </si>
  <si>
    <t>(Proprietor)</t>
  </si>
  <si>
    <t>FSM-3/4</t>
  </si>
  <si>
    <t xml:space="preserve">NAME OF THE COMPANY/UNIT:: </t>
  </si>
  <si>
    <t>For M/S …………………..</t>
  </si>
</sst>
</file>

<file path=xl/styles.xml><?xml version="1.0" encoding="utf-8"?>
<styleSheet xmlns="http://schemas.openxmlformats.org/spreadsheetml/2006/main">
  <numFmts count="1">
    <numFmt numFmtId="43" formatCode="_(* #,##0.00_);_(* \(#,##0.00\);_(* &quot;-&quot;??_);_(@_)"/>
  </numFmts>
  <fonts count="8">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
      <b/>
      <i/>
      <sz val="10"/>
      <color theme="1"/>
      <name val="Calibri"/>
      <family val="2"/>
      <scheme val="minor"/>
    </font>
    <font>
      <b/>
      <sz val="12"/>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CC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7">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0" borderId="1" xfId="0" applyFont="1" applyBorder="1"/>
    <xf numFmtId="0" fontId="0" fillId="0" borderId="12" xfId="0" applyBorder="1" applyAlignment="1">
      <alignment wrapText="1"/>
    </xf>
    <xf numFmtId="0" fontId="0" fillId="0" borderId="12" xfId="0" applyBorder="1"/>
    <xf numFmtId="0" fontId="2" fillId="0" borderId="12" xfId="0" applyFont="1" applyBorder="1"/>
    <xf numFmtId="0" fontId="0" fillId="0" borderId="13" xfId="0" applyBorder="1"/>
    <xf numFmtId="0" fontId="0" fillId="0" borderId="2" xfId="0" applyBorder="1"/>
    <xf numFmtId="0" fontId="0" fillId="0" borderId="0" xfId="0" applyBorder="1"/>
    <xf numFmtId="0" fontId="0" fillId="0" borderId="9" xfId="0" applyBorder="1"/>
    <xf numFmtId="0" fontId="0" fillId="0" borderId="11" xfId="0" applyBorder="1"/>
    <xf numFmtId="0" fontId="0" fillId="0" borderId="10"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Fill="1" applyBorder="1"/>
    <xf numFmtId="0" fontId="2" fillId="0" borderId="0" xfId="0" applyFont="1"/>
    <xf numFmtId="0" fontId="0" fillId="0" borderId="1" xfId="0" applyBorder="1" applyAlignment="1">
      <alignment horizontal="center"/>
    </xf>
    <xf numFmtId="43" fontId="0" fillId="0" borderId="1" xfId="1" applyFont="1" applyBorder="1"/>
    <xf numFmtId="43" fontId="0" fillId="0" borderId="13" xfId="1" applyFont="1" applyBorder="1"/>
    <xf numFmtId="0" fontId="2" fillId="2" borderId="1" xfId="0" applyFont="1" applyFill="1" applyBorder="1" applyAlignment="1">
      <alignment horizontal="center"/>
    </xf>
    <xf numFmtId="0" fontId="2" fillId="2" borderId="1" xfId="0" applyFont="1" applyFill="1" applyBorder="1" applyAlignment="1">
      <alignment vertical="center"/>
    </xf>
    <xf numFmtId="43" fontId="0" fillId="2" borderId="1" xfId="1" applyFont="1" applyFill="1" applyBorder="1" applyAlignment="1">
      <alignment vertical="center"/>
    </xf>
    <xf numFmtId="0" fontId="2" fillId="2" borderId="12" xfId="0" applyFont="1"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43" fontId="0" fillId="2" borderId="13" xfId="1" applyFont="1" applyFill="1" applyBorder="1" applyAlignment="1">
      <alignment vertical="center"/>
    </xf>
    <xf numFmtId="0" fontId="3" fillId="0" borderId="0" xfId="0" applyFont="1"/>
    <xf numFmtId="0" fontId="3" fillId="0" borderId="0" xfId="0" applyFont="1"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xf>
    <xf numFmtId="0" fontId="4" fillId="0" borderId="0" xfId="0" applyFont="1" applyAlignment="1">
      <alignment horizontal="justify" vertical="top" wrapText="1"/>
    </xf>
    <xf numFmtId="0" fontId="4" fillId="0" borderId="0" xfId="0" applyFont="1" applyAlignment="1">
      <alignment horizontal="justify" vertical="top"/>
    </xf>
    <xf numFmtId="0" fontId="5" fillId="0" borderId="0" xfId="0" applyFont="1" applyAlignment="1">
      <alignment horizontal="right" vertical="top" wrapText="1"/>
    </xf>
    <xf numFmtId="0" fontId="5" fillId="0" borderId="0" xfId="0" applyFont="1" applyAlignment="1">
      <alignment horizontal="justify" vertical="top" wrapText="1"/>
    </xf>
    <xf numFmtId="0" fontId="0" fillId="0" borderId="0" xfId="0"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right"/>
    </xf>
    <xf numFmtId="0" fontId="2" fillId="0" borderId="2" xfId="0" applyFont="1" applyBorder="1" applyAlignment="1">
      <alignment horizontal="center" vertical="center"/>
    </xf>
    <xf numFmtId="0" fontId="0" fillId="0" borderId="3" xfId="0" applyBorder="1"/>
    <xf numFmtId="0" fontId="0" fillId="0" borderId="14" xfId="0" applyBorder="1"/>
    <xf numFmtId="0" fontId="7" fillId="0" borderId="0" xfId="0" applyFont="1" applyAlignment="1">
      <alignment horizontal="right"/>
    </xf>
    <xf numFmtId="0" fontId="2" fillId="0" borderId="0" xfId="0" applyFont="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7" xfId="0" applyFont="1" applyBorder="1" applyAlignment="1">
      <alignment horizontal="right"/>
    </xf>
    <xf numFmtId="0" fontId="2" fillId="2" borderId="1" xfId="0" applyFont="1" applyFill="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left"/>
    </xf>
    <xf numFmtId="0" fontId="0" fillId="0" borderId="7" xfId="0" applyBorder="1" applyAlignment="1">
      <alignment horizontal="right"/>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center" vertical="center" wrapText="1"/>
    </xf>
    <xf numFmtId="0" fontId="6"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colors>
    <mruColors>
      <color rgb="FFCC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34"/>
  <sheetViews>
    <sheetView tabSelected="1" view="pageBreakPreview" topLeftCell="A16" zoomScale="85" zoomScaleSheetLayoutView="85" workbookViewId="0">
      <selection activeCell="D39" sqref="D39"/>
    </sheetView>
  </sheetViews>
  <sheetFormatPr defaultRowHeight="15"/>
  <cols>
    <col min="1" max="1" width="29.7109375" customWidth="1"/>
    <col min="2" max="2" width="8.7109375" bestFit="1" customWidth="1"/>
    <col min="3" max="3" width="9.28515625" bestFit="1" customWidth="1"/>
    <col min="4" max="4" width="10.7109375" customWidth="1"/>
    <col min="7" max="7" width="10.42578125" customWidth="1"/>
    <col min="8" max="8" width="8.7109375" bestFit="1" customWidth="1"/>
    <col min="10" max="10" width="8" customWidth="1"/>
    <col min="13" max="13" width="11.42578125" customWidth="1"/>
  </cols>
  <sheetData>
    <row r="1" spans="1:13">
      <c r="L1" s="49" t="s">
        <v>5</v>
      </c>
      <c r="M1" s="49"/>
    </row>
    <row r="2" spans="1:13">
      <c r="A2" s="54" t="s">
        <v>29</v>
      </c>
      <c r="B2" s="54"/>
      <c r="C2" s="54"/>
      <c r="D2" s="54"/>
      <c r="E2" s="54"/>
      <c r="F2" s="54"/>
      <c r="G2" s="54"/>
      <c r="H2" s="54"/>
      <c r="I2" s="54"/>
      <c r="J2" s="54"/>
      <c r="K2" s="54"/>
      <c r="L2" s="54"/>
      <c r="M2" s="54"/>
    </row>
    <row r="3" spans="1:13">
      <c r="M3" s="33" t="s">
        <v>33</v>
      </c>
    </row>
    <row r="4" spans="1:13">
      <c r="A4" s="20" t="s">
        <v>112</v>
      </c>
    </row>
    <row r="5" spans="1:13">
      <c r="A5" s="20" t="s">
        <v>28</v>
      </c>
    </row>
    <row r="6" spans="1:13">
      <c r="A6" s="20"/>
    </row>
    <row r="7" spans="1:13">
      <c r="A7" s="20" t="s">
        <v>34</v>
      </c>
      <c r="L7" s="52" t="s">
        <v>32</v>
      </c>
      <c r="M7" s="52"/>
    </row>
    <row r="8" spans="1:13">
      <c r="A8" s="50" t="s">
        <v>30</v>
      </c>
      <c r="B8" s="53" t="s">
        <v>22</v>
      </c>
      <c r="C8" s="53"/>
      <c r="D8" s="53"/>
      <c r="E8" s="53" t="s">
        <v>25</v>
      </c>
      <c r="F8" s="53"/>
      <c r="G8" s="53"/>
      <c r="H8" s="53" t="s">
        <v>26</v>
      </c>
      <c r="I8" s="53"/>
      <c r="J8" s="53"/>
      <c r="K8" s="53" t="s">
        <v>27</v>
      </c>
      <c r="L8" s="53"/>
      <c r="M8" s="53"/>
    </row>
    <row r="9" spans="1:13">
      <c r="A9" s="51"/>
      <c r="B9" s="24" t="s">
        <v>0</v>
      </c>
      <c r="C9" s="24" t="s">
        <v>23</v>
      </c>
      <c r="D9" s="24" t="s">
        <v>24</v>
      </c>
      <c r="E9" s="24" t="s">
        <v>0</v>
      </c>
      <c r="F9" s="24" t="s">
        <v>23</v>
      </c>
      <c r="G9" s="24" t="s">
        <v>24</v>
      </c>
      <c r="H9" s="24" t="s">
        <v>0</v>
      </c>
      <c r="I9" s="24" t="s">
        <v>23</v>
      </c>
      <c r="J9" s="24" t="s">
        <v>24</v>
      </c>
      <c r="K9" s="24" t="s">
        <v>0</v>
      </c>
      <c r="L9" s="24" t="s">
        <v>23</v>
      </c>
      <c r="M9" s="24" t="s">
        <v>24</v>
      </c>
    </row>
    <row r="10" spans="1:13">
      <c r="A10" s="4" t="s">
        <v>10</v>
      </c>
      <c r="B10" s="22"/>
      <c r="C10" s="22"/>
      <c r="D10" s="22"/>
      <c r="E10" s="22"/>
      <c r="F10" s="22"/>
      <c r="G10" s="22"/>
      <c r="H10" s="22"/>
      <c r="I10" s="22"/>
      <c r="J10" s="22"/>
      <c r="K10" s="22"/>
      <c r="L10" s="22"/>
      <c r="M10" s="22"/>
    </row>
    <row r="11" spans="1:13">
      <c r="A11" s="2" t="s">
        <v>6</v>
      </c>
      <c r="B11" s="22">
        <v>0</v>
      </c>
      <c r="C11" s="22">
        <v>0</v>
      </c>
      <c r="D11" s="22">
        <f t="shared" ref="D11:D27" si="0">+B11*C11</f>
        <v>0</v>
      </c>
      <c r="E11" s="22">
        <v>0</v>
      </c>
      <c r="F11" s="22">
        <v>0</v>
      </c>
      <c r="G11" s="22">
        <f t="shared" ref="G11:G27" si="1">+E11*F11</f>
        <v>0</v>
      </c>
      <c r="H11" s="22">
        <v>0</v>
      </c>
      <c r="I11" s="22">
        <v>0</v>
      </c>
      <c r="J11" s="22">
        <f t="shared" ref="J11:J27" si="2">+H11*I11</f>
        <v>0</v>
      </c>
      <c r="K11" s="22">
        <f>+B11+E11-H11</f>
        <v>0</v>
      </c>
      <c r="L11" s="22">
        <v>0</v>
      </c>
      <c r="M11" s="22">
        <f t="shared" ref="M11:M27" si="3">+K11*L11</f>
        <v>0</v>
      </c>
    </row>
    <row r="12" spans="1:13">
      <c r="A12" s="2" t="s">
        <v>7</v>
      </c>
      <c r="B12" s="22">
        <v>0</v>
      </c>
      <c r="C12" s="22">
        <v>0</v>
      </c>
      <c r="D12" s="22">
        <f t="shared" si="0"/>
        <v>0</v>
      </c>
      <c r="E12" s="22">
        <v>0</v>
      </c>
      <c r="F12" s="22">
        <v>0</v>
      </c>
      <c r="G12" s="22">
        <f t="shared" si="1"/>
        <v>0</v>
      </c>
      <c r="H12" s="22">
        <v>0</v>
      </c>
      <c r="I12" s="22">
        <v>0</v>
      </c>
      <c r="J12" s="22">
        <f t="shared" si="2"/>
        <v>0</v>
      </c>
      <c r="K12" s="22">
        <f t="shared" ref="K12:K13" si="4">+B12+E12-H12</f>
        <v>0</v>
      </c>
      <c r="L12" s="22">
        <v>0</v>
      </c>
      <c r="M12" s="22">
        <f t="shared" si="3"/>
        <v>0</v>
      </c>
    </row>
    <row r="13" spans="1:13">
      <c r="A13" s="2" t="s">
        <v>8</v>
      </c>
      <c r="B13" s="22">
        <v>0</v>
      </c>
      <c r="C13" s="22">
        <v>0</v>
      </c>
      <c r="D13" s="22">
        <f t="shared" si="0"/>
        <v>0</v>
      </c>
      <c r="E13" s="22">
        <v>0</v>
      </c>
      <c r="F13" s="22">
        <v>0</v>
      </c>
      <c r="G13" s="22">
        <f t="shared" si="1"/>
        <v>0</v>
      </c>
      <c r="H13" s="22">
        <v>0</v>
      </c>
      <c r="I13" s="22">
        <v>0</v>
      </c>
      <c r="J13" s="22">
        <f t="shared" si="2"/>
        <v>0</v>
      </c>
      <c r="K13" s="22">
        <f t="shared" si="4"/>
        <v>0</v>
      </c>
      <c r="L13" s="22">
        <v>0</v>
      </c>
      <c r="M13" s="22">
        <f t="shared" si="3"/>
        <v>0</v>
      </c>
    </row>
    <row r="14" spans="1:13">
      <c r="A14" s="4" t="s">
        <v>9</v>
      </c>
      <c r="B14" s="22"/>
      <c r="C14" s="22"/>
      <c r="D14" s="22"/>
      <c r="E14" s="22"/>
      <c r="F14" s="22"/>
      <c r="G14" s="22"/>
      <c r="H14" s="22"/>
      <c r="I14" s="22"/>
      <c r="J14" s="22"/>
      <c r="K14" s="22"/>
      <c r="L14" s="22"/>
      <c r="M14" s="22"/>
    </row>
    <row r="15" spans="1:13">
      <c r="A15" s="2" t="s">
        <v>6</v>
      </c>
      <c r="B15" s="22">
        <v>0</v>
      </c>
      <c r="C15" s="22">
        <v>0</v>
      </c>
      <c r="D15" s="22">
        <f t="shared" si="0"/>
        <v>0</v>
      </c>
      <c r="E15" s="22">
        <v>0</v>
      </c>
      <c r="F15" s="22">
        <v>0</v>
      </c>
      <c r="G15" s="22">
        <f t="shared" si="1"/>
        <v>0</v>
      </c>
      <c r="H15" s="22">
        <v>0</v>
      </c>
      <c r="I15" s="22">
        <v>0</v>
      </c>
      <c r="J15" s="22">
        <f t="shared" si="2"/>
        <v>0</v>
      </c>
      <c r="K15" s="22">
        <f t="shared" ref="K15:K17" si="5">+B15+E15-H15</f>
        <v>0</v>
      </c>
      <c r="L15" s="22">
        <v>0</v>
      </c>
      <c r="M15" s="22">
        <f t="shared" si="3"/>
        <v>0</v>
      </c>
    </row>
    <row r="16" spans="1:13">
      <c r="A16" s="2" t="s">
        <v>7</v>
      </c>
      <c r="B16" s="22">
        <v>0</v>
      </c>
      <c r="C16" s="22">
        <v>0</v>
      </c>
      <c r="D16" s="22">
        <f t="shared" si="0"/>
        <v>0</v>
      </c>
      <c r="E16" s="22">
        <v>0</v>
      </c>
      <c r="F16" s="22">
        <v>0</v>
      </c>
      <c r="G16" s="22">
        <f t="shared" si="1"/>
        <v>0</v>
      </c>
      <c r="H16" s="22">
        <v>0</v>
      </c>
      <c r="I16" s="22">
        <v>0</v>
      </c>
      <c r="J16" s="22">
        <f t="shared" si="2"/>
        <v>0</v>
      </c>
      <c r="K16" s="22">
        <f t="shared" si="5"/>
        <v>0</v>
      </c>
      <c r="L16" s="22">
        <v>0</v>
      </c>
      <c r="M16" s="22">
        <f t="shared" si="3"/>
        <v>0</v>
      </c>
    </row>
    <row r="17" spans="1:13">
      <c r="A17" s="2" t="s">
        <v>8</v>
      </c>
      <c r="B17" s="22">
        <v>0</v>
      </c>
      <c r="C17" s="22">
        <v>0</v>
      </c>
      <c r="D17" s="22">
        <f t="shared" si="0"/>
        <v>0</v>
      </c>
      <c r="E17" s="22">
        <v>0</v>
      </c>
      <c r="F17" s="22">
        <v>0</v>
      </c>
      <c r="G17" s="22">
        <f t="shared" si="1"/>
        <v>0</v>
      </c>
      <c r="H17" s="22">
        <v>0</v>
      </c>
      <c r="I17" s="22">
        <v>0</v>
      </c>
      <c r="J17" s="22">
        <f t="shared" si="2"/>
        <v>0</v>
      </c>
      <c r="K17" s="22">
        <f t="shared" si="5"/>
        <v>0</v>
      </c>
      <c r="L17" s="22">
        <v>0</v>
      </c>
      <c r="M17" s="22">
        <f t="shared" si="3"/>
        <v>0</v>
      </c>
    </row>
    <row r="18" spans="1:13">
      <c r="A18" s="2"/>
      <c r="B18" s="22">
        <v>0</v>
      </c>
      <c r="C18" s="22">
        <v>0</v>
      </c>
      <c r="D18" s="22">
        <f t="shared" si="0"/>
        <v>0</v>
      </c>
      <c r="E18" s="22">
        <v>0</v>
      </c>
      <c r="F18" s="22">
        <v>0</v>
      </c>
      <c r="G18" s="22">
        <f t="shared" si="1"/>
        <v>0</v>
      </c>
      <c r="H18" s="22">
        <v>0</v>
      </c>
      <c r="I18" s="22">
        <v>0</v>
      </c>
      <c r="J18" s="22">
        <f t="shared" si="2"/>
        <v>0</v>
      </c>
      <c r="K18" s="22">
        <v>0</v>
      </c>
      <c r="L18" s="22">
        <v>0</v>
      </c>
      <c r="M18" s="22">
        <f t="shared" si="3"/>
        <v>0</v>
      </c>
    </row>
    <row r="19" spans="1:13">
      <c r="A19" s="4" t="s">
        <v>11</v>
      </c>
      <c r="B19" s="22">
        <f>SUM(B11:B18)</f>
        <v>0</v>
      </c>
      <c r="C19" s="22">
        <f t="shared" ref="C19:M19" si="6">SUM(C11:C18)</f>
        <v>0</v>
      </c>
      <c r="D19" s="22">
        <f t="shared" si="6"/>
        <v>0</v>
      </c>
      <c r="E19" s="22">
        <f t="shared" si="6"/>
        <v>0</v>
      </c>
      <c r="F19" s="22">
        <f t="shared" si="6"/>
        <v>0</v>
      </c>
      <c r="G19" s="22">
        <f t="shared" si="6"/>
        <v>0</v>
      </c>
      <c r="H19" s="22">
        <f t="shared" si="6"/>
        <v>0</v>
      </c>
      <c r="I19" s="22">
        <f t="shared" si="6"/>
        <v>0</v>
      </c>
      <c r="J19" s="22">
        <f t="shared" si="6"/>
        <v>0</v>
      </c>
      <c r="K19" s="22">
        <f>+B19+E19-H19</f>
        <v>0</v>
      </c>
      <c r="L19" s="22">
        <f t="shared" si="6"/>
        <v>0</v>
      </c>
      <c r="M19" s="22">
        <f t="shared" si="6"/>
        <v>0</v>
      </c>
    </row>
    <row r="20" spans="1:13">
      <c r="A20" s="2"/>
      <c r="B20" s="22"/>
      <c r="C20" s="22"/>
      <c r="D20" s="22"/>
      <c r="E20" s="22"/>
      <c r="F20" s="22"/>
      <c r="G20" s="22"/>
      <c r="H20" s="22"/>
      <c r="I20" s="22"/>
      <c r="J20" s="22"/>
      <c r="K20" s="22"/>
      <c r="L20" s="22"/>
      <c r="M20" s="22"/>
    </row>
    <row r="21" spans="1:13">
      <c r="A21" s="4" t="s">
        <v>12</v>
      </c>
      <c r="B21" s="22">
        <v>0</v>
      </c>
      <c r="C21" s="22">
        <v>0</v>
      </c>
      <c r="D21" s="22">
        <f t="shared" si="0"/>
        <v>0</v>
      </c>
      <c r="E21" s="22">
        <v>0</v>
      </c>
      <c r="F21" s="22">
        <v>0</v>
      </c>
      <c r="G21" s="22">
        <f t="shared" si="1"/>
        <v>0</v>
      </c>
      <c r="H21" s="22">
        <v>0</v>
      </c>
      <c r="I21" s="22">
        <v>0</v>
      </c>
      <c r="J21" s="22">
        <f t="shared" si="2"/>
        <v>0</v>
      </c>
      <c r="K21" s="22">
        <f>+B21+E21-H21</f>
        <v>0</v>
      </c>
      <c r="L21" s="22">
        <v>0</v>
      </c>
      <c r="M21" s="22">
        <f t="shared" si="3"/>
        <v>0</v>
      </c>
    </row>
    <row r="22" spans="1:13">
      <c r="A22" s="4" t="s">
        <v>13</v>
      </c>
      <c r="B22" s="22"/>
      <c r="C22" s="22"/>
      <c r="D22" s="22"/>
      <c r="E22" s="22"/>
      <c r="F22" s="22"/>
      <c r="G22" s="22"/>
      <c r="H22" s="22"/>
      <c r="I22" s="22"/>
      <c r="J22" s="22"/>
      <c r="K22" s="22"/>
      <c r="L22" s="22"/>
      <c r="M22" s="22"/>
    </row>
    <row r="23" spans="1:13">
      <c r="A23" s="2" t="s">
        <v>6</v>
      </c>
      <c r="B23" s="22">
        <v>0</v>
      </c>
      <c r="C23" s="22">
        <v>0</v>
      </c>
      <c r="D23" s="22">
        <f t="shared" si="0"/>
        <v>0</v>
      </c>
      <c r="E23" s="22">
        <v>0</v>
      </c>
      <c r="F23" s="22">
        <v>0</v>
      </c>
      <c r="G23" s="22">
        <f t="shared" si="1"/>
        <v>0</v>
      </c>
      <c r="H23" s="22">
        <v>0</v>
      </c>
      <c r="I23" s="22">
        <v>0</v>
      </c>
      <c r="J23" s="22">
        <f t="shared" si="2"/>
        <v>0</v>
      </c>
      <c r="K23" s="22">
        <f t="shared" ref="K23:K27" si="7">+B23+E23-H23</f>
        <v>0</v>
      </c>
      <c r="L23" s="22">
        <v>0</v>
      </c>
      <c r="M23" s="22">
        <f t="shared" si="3"/>
        <v>0</v>
      </c>
    </row>
    <row r="24" spans="1:13">
      <c r="A24" s="2" t="s">
        <v>7</v>
      </c>
      <c r="B24" s="22">
        <v>0</v>
      </c>
      <c r="C24" s="22">
        <v>0</v>
      </c>
      <c r="D24" s="22">
        <f t="shared" si="0"/>
        <v>0</v>
      </c>
      <c r="E24" s="22">
        <v>0</v>
      </c>
      <c r="F24" s="22">
        <v>0</v>
      </c>
      <c r="G24" s="22">
        <f t="shared" si="1"/>
        <v>0</v>
      </c>
      <c r="H24" s="22">
        <v>0</v>
      </c>
      <c r="I24" s="22">
        <v>0</v>
      </c>
      <c r="J24" s="22">
        <f t="shared" si="2"/>
        <v>0</v>
      </c>
      <c r="K24" s="22">
        <f t="shared" si="7"/>
        <v>0</v>
      </c>
      <c r="L24" s="22">
        <v>0</v>
      </c>
      <c r="M24" s="22">
        <f t="shared" si="3"/>
        <v>0</v>
      </c>
    </row>
    <row r="25" spans="1:13">
      <c r="A25" s="2" t="s">
        <v>8</v>
      </c>
      <c r="B25" s="22">
        <v>0</v>
      </c>
      <c r="C25" s="22">
        <v>0</v>
      </c>
      <c r="D25" s="22">
        <f t="shared" si="0"/>
        <v>0</v>
      </c>
      <c r="E25" s="22">
        <v>0</v>
      </c>
      <c r="F25" s="22">
        <v>0</v>
      </c>
      <c r="G25" s="22">
        <f t="shared" si="1"/>
        <v>0</v>
      </c>
      <c r="H25" s="22">
        <v>0</v>
      </c>
      <c r="I25" s="22">
        <v>0</v>
      </c>
      <c r="J25" s="22">
        <f t="shared" si="2"/>
        <v>0</v>
      </c>
      <c r="K25" s="22">
        <f t="shared" si="7"/>
        <v>0</v>
      </c>
      <c r="L25" s="22">
        <v>0</v>
      </c>
      <c r="M25" s="22">
        <f t="shared" si="3"/>
        <v>0</v>
      </c>
    </row>
    <row r="26" spans="1:13">
      <c r="A26" s="4" t="s">
        <v>14</v>
      </c>
      <c r="B26" s="22">
        <f>SUM(B23:B25)</f>
        <v>0</v>
      </c>
      <c r="C26" s="22">
        <f t="shared" ref="C26:M26" si="8">SUM(C23:C25)</f>
        <v>0</v>
      </c>
      <c r="D26" s="22">
        <f t="shared" si="8"/>
        <v>0</v>
      </c>
      <c r="E26" s="22">
        <f t="shared" si="8"/>
        <v>0</v>
      </c>
      <c r="F26" s="22">
        <f t="shared" si="8"/>
        <v>0</v>
      </c>
      <c r="G26" s="22">
        <f t="shared" si="8"/>
        <v>0</v>
      </c>
      <c r="H26" s="22">
        <f t="shared" si="8"/>
        <v>0</v>
      </c>
      <c r="I26" s="22">
        <f t="shared" si="8"/>
        <v>0</v>
      </c>
      <c r="J26" s="22">
        <f t="shared" si="8"/>
        <v>0</v>
      </c>
      <c r="K26" s="22">
        <f t="shared" si="7"/>
        <v>0</v>
      </c>
      <c r="L26" s="22">
        <f t="shared" si="8"/>
        <v>0</v>
      </c>
      <c r="M26" s="22">
        <f t="shared" si="8"/>
        <v>0</v>
      </c>
    </row>
    <row r="27" spans="1:13">
      <c r="A27" s="4" t="s">
        <v>15</v>
      </c>
      <c r="B27" s="22">
        <v>0</v>
      </c>
      <c r="C27" s="22">
        <v>0</v>
      </c>
      <c r="D27" s="22">
        <f t="shared" si="0"/>
        <v>0</v>
      </c>
      <c r="E27" s="22">
        <v>0</v>
      </c>
      <c r="F27" s="22">
        <v>0</v>
      </c>
      <c r="G27" s="22">
        <f t="shared" si="1"/>
        <v>0</v>
      </c>
      <c r="H27" s="22">
        <v>0</v>
      </c>
      <c r="I27" s="22">
        <v>0</v>
      </c>
      <c r="J27" s="22">
        <f t="shared" si="2"/>
        <v>0</v>
      </c>
      <c r="K27" s="22">
        <f t="shared" si="7"/>
        <v>0</v>
      </c>
      <c r="L27" s="22">
        <v>0</v>
      </c>
      <c r="M27" s="22">
        <f t="shared" si="3"/>
        <v>0</v>
      </c>
    </row>
    <row r="28" spans="1:13">
      <c r="A28" s="4" t="s">
        <v>31</v>
      </c>
      <c r="B28" s="22">
        <v>0</v>
      </c>
      <c r="C28" s="22">
        <v>0</v>
      </c>
      <c r="D28" s="22">
        <f t="shared" ref="D28" si="9">+B28*C28</f>
        <v>0</v>
      </c>
      <c r="E28" s="22">
        <v>0</v>
      </c>
      <c r="F28" s="22">
        <v>0</v>
      </c>
      <c r="G28" s="22">
        <f t="shared" ref="G28" si="10">+E28*F28</f>
        <v>0</v>
      </c>
      <c r="H28" s="22">
        <v>0</v>
      </c>
      <c r="I28" s="22">
        <v>0</v>
      </c>
      <c r="J28" s="22">
        <f t="shared" ref="J28" si="11">+H28*I28</f>
        <v>0</v>
      </c>
      <c r="K28" s="22">
        <f>+B28+E28-H28</f>
        <v>0</v>
      </c>
      <c r="L28" s="22">
        <v>0</v>
      </c>
      <c r="M28" s="22">
        <f t="shared" ref="M28" si="12">+K28*L28</f>
        <v>0</v>
      </c>
    </row>
    <row r="29" spans="1:13" ht="28.5" customHeight="1">
      <c r="A29" s="25" t="s">
        <v>16</v>
      </c>
      <c r="B29" s="26">
        <f>+B19+B21+B26+B27+B28</f>
        <v>0</v>
      </c>
      <c r="C29" s="26">
        <f t="shared" ref="C29:M29" si="13">+C19+C21+C26+C27+C28</f>
        <v>0</v>
      </c>
      <c r="D29" s="26">
        <f t="shared" si="13"/>
        <v>0</v>
      </c>
      <c r="E29" s="26">
        <f t="shared" si="13"/>
        <v>0</v>
      </c>
      <c r="F29" s="26">
        <f t="shared" si="13"/>
        <v>0</v>
      </c>
      <c r="G29" s="26">
        <f t="shared" si="13"/>
        <v>0</v>
      </c>
      <c r="H29" s="26">
        <f t="shared" si="13"/>
        <v>0</v>
      </c>
      <c r="I29" s="26">
        <f t="shared" si="13"/>
        <v>0</v>
      </c>
      <c r="J29" s="26">
        <f t="shared" si="13"/>
        <v>0</v>
      </c>
      <c r="K29" s="26">
        <f t="shared" si="13"/>
        <v>0</v>
      </c>
      <c r="L29" s="26">
        <f t="shared" si="13"/>
        <v>0</v>
      </c>
      <c r="M29" s="26">
        <f t="shared" si="13"/>
        <v>0</v>
      </c>
    </row>
    <row r="30" spans="1:13">
      <c r="A30" s="4" t="s">
        <v>17</v>
      </c>
      <c r="B30" s="9"/>
      <c r="C30" s="9"/>
      <c r="D30" s="9"/>
      <c r="E30" s="9"/>
      <c r="F30" s="9"/>
      <c r="G30" s="9"/>
      <c r="H30" s="9"/>
      <c r="I30" s="9"/>
      <c r="J30" s="9"/>
      <c r="K30" s="9"/>
      <c r="L30" s="9"/>
      <c r="M30" s="2"/>
    </row>
    <row r="31" spans="1:13" ht="30">
      <c r="A31" s="5" t="s">
        <v>18</v>
      </c>
      <c r="B31" s="11"/>
      <c r="C31" s="12"/>
      <c r="D31" s="12"/>
      <c r="E31" s="12"/>
      <c r="F31" s="12"/>
      <c r="G31" s="12"/>
      <c r="H31" s="12"/>
      <c r="I31" s="12"/>
      <c r="J31" s="12"/>
      <c r="K31" s="12"/>
      <c r="L31" s="13"/>
      <c r="M31" s="23">
        <v>0</v>
      </c>
    </row>
    <row r="32" spans="1:13">
      <c r="A32" s="6" t="s">
        <v>19</v>
      </c>
      <c r="B32" s="14"/>
      <c r="C32" s="10"/>
      <c r="D32" s="10"/>
      <c r="E32" s="10"/>
      <c r="F32" s="10"/>
      <c r="G32" s="10"/>
      <c r="H32" s="10"/>
      <c r="I32" s="10"/>
      <c r="J32" s="10"/>
      <c r="K32" s="10"/>
      <c r="L32" s="15"/>
      <c r="M32" s="23">
        <v>0</v>
      </c>
    </row>
    <row r="33" spans="1:13" ht="60">
      <c r="A33" s="5" t="s">
        <v>20</v>
      </c>
      <c r="B33" s="14"/>
      <c r="C33" s="10"/>
      <c r="D33" s="10"/>
      <c r="E33" s="10"/>
      <c r="F33" s="10"/>
      <c r="G33" s="10"/>
      <c r="H33" s="10"/>
      <c r="I33" s="10"/>
      <c r="J33" s="10"/>
      <c r="K33" s="10"/>
      <c r="L33" s="15"/>
      <c r="M33" s="23"/>
    </row>
    <row r="34" spans="1:13" ht="21.75" customHeight="1">
      <c r="A34" s="27" t="s">
        <v>21</v>
      </c>
      <c r="B34" s="28"/>
      <c r="C34" s="29"/>
      <c r="D34" s="29"/>
      <c r="E34" s="29"/>
      <c r="F34" s="29"/>
      <c r="G34" s="29"/>
      <c r="H34" s="29"/>
      <c r="I34" s="29"/>
      <c r="J34" s="29"/>
      <c r="K34" s="29"/>
      <c r="L34" s="30"/>
      <c r="M34" s="31">
        <f>+M31+M32+M33</f>
        <v>0</v>
      </c>
    </row>
  </sheetData>
  <mergeCells count="8">
    <mergeCell ref="L1:M1"/>
    <mergeCell ref="A8:A9"/>
    <mergeCell ref="L7:M7"/>
    <mergeCell ref="B8:D8"/>
    <mergeCell ref="E8:G8"/>
    <mergeCell ref="H8:J8"/>
    <mergeCell ref="K8:M8"/>
    <mergeCell ref="A2:M2"/>
  </mergeCells>
  <pageMargins left="0.15" right="0.17" top="0.44" bottom="0.31" header="0.2" footer="0.2"/>
  <pageSetup scale="94" orientation="landscape" r:id="rId1"/>
</worksheet>
</file>

<file path=xl/worksheets/sheet2.xml><?xml version="1.0" encoding="utf-8"?>
<worksheet xmlns="http://schemas.openxmlformats.org/spreadsheetml/2006/main" xmlns:r="http://schemas.openxmlformats.org/officeDocument/2006/relationships">
  <dimension ref="A1:K30"/>
  <sheetViews>
    <sheetView view="pageBreakPreview" topLeftCell="A25" zoomScaleSheetLayoutView="100" workbookViewId="0">
      <selection activeCell="A25" sqref="A25"/>
    </sheetView>
  </sheetViews>
  <sheetFormatPr defaultRowHeight="15"/>
  <cols>
    <col min="1" max="1" width="47.140625" customWidth="1"/>
    <col min="2" max="2" width="10.85546875" customWidth="1"/>
    <col min="3" max="3" width="15.28515625" customWidth="1"/>
    <col min="4" max="4" width="10" customWidth="1"/>
    <col min="5" max="5" width="8.140625" bestFit="1" customWidth="1"/>
    <col min="6" max="6" width="8.28515625" bestFit="1" customWidth="1"/>
    <col min="7" max="7" width="8.140625" bestFit="1" customWidth="1"/>
    <col min="8" max="8" width="8.28515625" bestFit="1" customWidth="1"/>
    <col min="9" max="9" width="8.140625" bestFit="1" customWidth="1"/>
    <col min="10" max="10" width="8.28515625" bestFit="1" customWidth="1"/>
    <col min="11" max="11" width="8.140625" bestFit="1" customWidth="1"/>
  </cols>
  <sheetData>
    <row r="1" spans="1:11" ht="9" customHeight="1"/>
    <row r="2" spans="1:11">
      <c r="A2" t="s">
        <v>35</v>
      </c>
      <c r="K2" s="32" t="s">
        <v>76</v>
      </c>
    </row>
    <row r="3" spans="1:11" ht="9.75" customHeight="1"/>
    <row r="4" spans="1:11">
      <c r="A4" t="s">
        <v>36</v>
      </c>
    </row>
    <row r="5" spans="1:11" ht="12.75" customHeight="1">
      <c r="J5" s="57" t="str">
        <f>+Stock!L7</f>
        <v>( Rs. In Lacs)</v>
      </c>
      <c r="K5" s="57"/>
    </row>
    <row r="6" spans="1:11" ht="44.25" customHeight="1">
      <c r="A6" s="61" t="s">
        <v>37</v>
      </c>
      <c r="B6" s="58" t="s">
        <v>38</v>
      </c>
      <c r="C6" s="59"/>
      <c r="D6" s="58" t="s">
        <v>39</v>
      </c>
      <c r="E6" s="59"/>
      <c r="F6" s="58" t="s">
        <v>40</v>
      </c>
      <c r="G6" s="59"/>
      <c r="H6" s="58" t="s">
        <v>41</v>
      </c>
      <c r="I6" s="59"/>
      <c r="J6" s="58" t="s">
        <v>42</v>
      </c>
      <c r="K6" s="59"/>
    </row>
    <row r="7" spans="1:11">
      <c r="A7" s="62"/>
      <c r="B7" s="34" t="s">
        <v>49</v>
      </c>
      <c r="C7" s="34" t="s">
        <v>1</v>
      </c>
      <c r="D7" s="34" t="s">
        <v>49</v>
      </c>
      <c r="E7" s="34" t="s">
        <v>1</v>
      </c>
      <c r="F7" s="34" t="s">
        <v>49</v>
      </c>
      <c r="G7" s="34" t="s">
        <v>1</v>
      </c>
      <c r="H7" s="34" t="s">
        <v>49</v>
      </c>
      <c r="I7" s="34" t="s">
        <v>1</v>
      </c>
      <c r="J7" s="34" t="s">
        <v>49</v>
      </c>
      <c r="K7" s="34" t="s">
        <v>1</v>
      </c>
    </row>
    <row r="8" spans="1:11">
      <c r="A8" s="2" t="s">
        <v>43</v>
      </c>
      <c r="B8" s="2"/>
      <c r="C8" s="2"/>
      <c r="D8" s="2"/>
      <c r="E8" s="2"/>
      <c r="F8" s="2"/>
      <c r="G8" s="2"/>
      <c r="H8" s="2"/>
      <c r="I8" s="2"/>
      <c r="J8" s="2"/>
      <c r="K8" s="2"/>
    </row>
    <row r="9" spans="1:11">
      <c r="A9" s="2" t="s">
        <v>44</v>
      </c>
      <c r="B9" s="2"/>
      <c r="C9" s="2"/>
      <c r="D9" s="2"/>
      <c r="E9" s="2"/>
      <c r="F9" s="2"/>
      <c r="G9" s="2"/>
      <c r="H9" s="2"/>
      <c r="I9" s="2"/>
      <c r="J9" s="2"/>
      <c r="K9" s="2"/>
    </row>
    <row r="10" spans="1:11">
      <c r="A10" s="2" t="s">
        <v>45</v>
      </c>
      <c r="B10" s="2"/>
      <c r="C10" s="2"/>
      <c r="D10" s="2"/>
      <c r="E10" s="2"/>
      <c r="F10" s="2"/>
      <c r="G10" s="2"/>
      <c r="H10" s="2"/>
      <c r="I10" s="2"/>
      <c r="J10" s="2"/>
      <c r="K10" s="2"/>
    </row>
    <row r="11" spans="1:11">
      <c r="A11" s="2" t="s">
        <v>2</v>
      </c>
      <c r="B11" s="2"/>
      <c r="C11" s="2"/>
      <c r="D11" s="2"/>
      <c r="E11" s="2"/>
      <c r="F11" s="2"/>
      <c r="G11" s="2"/>
      <c r="H11" s="2"/>
      <c r="I11" s="2"/>
      <c r="J11" s="2"/>
      <c r="K11" s="2"/>
    </row>
    <row r="12" spans="1:11" ht="9.75" customHeight="1"/>
    <row r="13" spans="1:11">
      <c r="A13" t="s">
        <v>46</v>
      </c>
    </row>
    <row r="14" spans="1:11">
      <c r="D14" s="57" t="str">
        <f>+J5</f>
        <v>( Rs. In Lacs)</v>
      </c>
      <c r="E14" s="57"/>
    </row>
    <row r="15" spans="1:11" ht="45" customHeight="1">
      <c r="A15" s="63" t="s">
        <v>4</v>
      </c>
      <c r="B15" s="58" t="s">
        <v>47</v>
      </c>
      <c r="C15" s="59"/>
      <c r="D15" s="58" t="s">
        <v>48</v>
      </c>
      <c r="E15" s="59"/>
    </row>
    <row r="16" spans="1:11">
      <c r="A16" s="64"/>
      <c r="B16" s="21" t="s">
        <v>49</v>
      </c>
      <c r="C16" s="21" t="s">
        <v>1</v>
      </c>
      <c r="D16" s="21" t="s">
        <v>49</v>
      </c>
      <c r="E16" s="21" t="s">
        <v>1</v>
      </c>
    </row>
    <row r="17" spans="1:8">
      <c r="A17" s="2"/>
      <c r="B17" s="2"/>
      <c r="C17" s="2"/>
      <c r="D17" s="2"/>
      <c r="E17" s="2"/>
    </row>
    <row r="18" spans="1:8">
      <c r="A18" s="2"/>
      <c r="B18" s="2"/>
      <c r="C18" s="2"/>
      <c r="D18" s="2"/>
      <c r="E18" s="2"/>
    </row>
    <row r="19" spans="1:8">
      <c r="A19" s="2"/>
      <c r="B19" s="2"/>
      <c r="C19" s="2"/>
      <c r="D19" s="2"/>
      <c r="E19" s="2"/>
    </row>
    <row r="20" spans="1:8">
      <c r="A20" s="2"/>
      <c r="B20" s="2"/>
      <c r="C20" s="2"/>
      <c r="D20" s="2"/>
      <c r="E20" s="2"/>
    </row>
    <row r="21" spans="1:8" ht="5.25" customHeight="1">
      <c r="A21" s="10"/>
      <c r="B21" s="10"/>
      <c r="C21" s="10"/>
      <c r="D21" s="10"/>
      <c r="E21" s="10"/>
    </row>
    <row r="22" spans="1:8">
      <c r="A22" t="s">
        <v>50</v>
      </c>
    </row>
    <row r="23" spans="1:8" ht="12.75" customHeight="1">
      <c r="G23" s="57" t="str">
        <f>+D14</f>
        <v>( Rs. In Lacs)</v>
      </c>
      <c r="H23" s="57"/>
    </row>
    <row r="24" spans="1:8" ht="60" customHeight="1">
      <c r="A24" s="35" t="s">
        <v>30</v>
      </c>
      <c r="B24" s="34" t="s">
        <v>59</v>
      </c>
      <c r="C24" s="34" t="s">
        <v>60</v>
      </c>
      <c r="D24" s="60" t="s">
        <v>61</v>
      </c>
      <c r="E24" s="60"/>
      <c r="F24" s="60"/>
      <c r="G24" s="60"/>
      <c r="H24" s="60"/>
    </row>
    <row r="25" spans="1:8">
      <c r="A25" s="2" t="s">
        <v>51</v>
      </c>
      <c r="B25" s="2"/>
      <c r="C25" s="2"/>
      <c r="D25" s="55"/>
      <c r="E25" s="55"/>
      <c r="F25" s="55"/>
      <c r="G25" s="55"/>
      <c r="H25" s="55"/>
    </row>
    <row r="26" spans="1:8">
      <c r="A26" s="2" t="s">
        <v>52</v>
      </c>
      <c r="B26" s="2"/>
      <c r="C26" s="2"/>
      <c r="D26" s="55"/>
      <c r="E26" s="55"/>
      <c r="F26" s="55"/>
      <c r="G26" s="55"/>
      <c r="H26" s="55"/>
    </row>
    <row r="27" spans="1:8">
      <c r="A27" s="2" t="s">
        <v>53</v>
      </c>
      <c r="B27" s="2"/>
      <c r="C27" s="2"/>
      <c r="D27" s="55"/>
      <c r="E27" s="55"/>
      <c r="F27" s="55"/>
      <c r="G27" s="55"/>
      <c r="H27" s="55"/>
    </row>
    <row r="28" spans="1:8">
      <c r="A28" s="2" t="s">
        <v>54</v>
      </c>
      <c r="B28" s="2"/>
      <c r="C28" s="2"/>
      <c r="D28" s="55"/>
      <c r="E28" s="55"/>
      <c r="F28" s="55"/>
      <c r="G28" s="55"/>
      <c r="H28" s="55"/>
    </row>
    <row r="29" spans="1:8">
      <c r="A29" s="9" t="s">
        <v>55</v>
      </c>
      <c r="B29" s="9" t="s">
        <v>56</v>
      </c>
      <c r="C29" s="36" t="s">
        <v>57</v>
      </c>
      <c r="D29" s="56" t="s">
        <v>58</v>
      </c>
      <c r="E29" s="56"/>
      <c r="F29" s="56"/>
      <c r="G29" s="56"/>
      <c r="H29" s="56"/>
    </row>
    <row r="30" spans="1:8">
      <c r="A30" s="19" t="s">
        <v>62</v>
      </c>
      <c r="B30" s="12"/>
      <c r="C30" s="12"/>
      <c r="D30" s="12"/>
      <c r="E30" s="12"/>
      <c r="F30" s="12"/>
      <c r="G30" s="12"/>
      <c r="H30" s="12"/>
    </row>
  </sheetData>
  <mergeCells count="18">
    <mergeCell ref="B15:C15"/>
    <mergeCell ref="D15:E15"/>
    <mergeCell ref="D24:H24"/>
    <mergeCell ref="D25:H25"/>
    <mergeCell ref="A6:A7"/>
    <mergeCell ref="A15:A16"/>
    <mergeCell ref="B6:C6"/>
    <mergeCell ref="D6:E6"/>
    <mergeCell ref="F6:G6"/>
    <mergeCell ref="H6:I6"/>
    <mergeCell ref="D26:H26"/>
    <mergeCell ref="D27:H27"/>
    <mergeCell ref="D28:H28"/>
    <mergeCell ref="D29:H29"/>
    <mergeCell ref="J5:K5"/>
    <mergeCell ref="D14:E14"/>
    <mergeCell ref="G23:H23"/>
    <mergeCell ref="J6:K6"/>
  </mergeCells>
  <pageMargins left="0.11" right="0.14000000000000001" top="0.75" bottom="0.75" header="0.3" footer="0.3"/>
  <pageSetup scale="96" orientation="landscape" r:id="rId1"/>
</worksheet>
</file>

<file path=xl/worksheets/sheet3.xml><?xml version="1.0" encoding="utf-8"?>
<worksheet xmlns="http://schemas.openxmlformats.org/spreadsheetml/2006/main" xmlns:r="http://schemas.openxmlformats.org/officeDocument/2006/relationships">
  <dimension ref="A1:A31"/>
  <sheetViews>
    <sheetView view="pageBreakPreview" zoomScaleSheetLayoutView="100" workbookViewId="0">
      <selection activeCell="A5" sqref="A5"/>
    </sheetView>
  </sheetViews>
  <sheetFormatPr defaultRowHeight="12.75"/>
  <cols>
    <col min="1" max="1" width="129.5703125" style="38" customWidth="1"/>
    <col min="2" max="16384" width="9.140625" style="38"/>
  </cols>
  <sheetData>
    <row r="1" spans="1:1">
      <c r="A1" s="39" t="s">
        <v>83</v>
      </c>
    </row>
    <row r="2" spans="1:1">
      <c r="A2" s="40" t="s">
        <v>63</v>
      </c>
    </row>
    <row r="3" spans="1:1" ht="5.25" customHeight="1">
      <c r="A3" s="37"/>
    </row>
    <row r="4" spans="1:1" ht="16.5" customHeight="1">
      <c r="A4" s="37" t="s">
        <v>64</v>
      </c>
    </row>
    <row r="5" spans="1:1" ht="54.75" customHeight="1">
      <c r="A5" s="37" t="s">
        <v>84</v>
      </c>
    </row>
    <row r="6" spans="1:1" ht="14.25" customHeight="1">
      <c r="A6" s="37" t="s">
        <v>65</v>
      </c>
    </row>
    <row r="7" spans="1:1" ht="15.75" customHeight="1">
      <c r="A7" s="37" t="s">
        <v>66</v>
      </c>
    </row>
    <row r="8" spans="1:1" ht="25.5">
      <c r="A8" s="37" t="s">
        <v>77</v>
      </c>
    </row>
    <row r="9" spans="1:1">
      <c r="A9" s="37" t="s">
        <v>67</v>
      </c>
    </row>
    <row r="10" spans="1:1" ht="51">
      <c r="A10" s="37" t="s">
        <v>78</v>
      </c>
    </row>
    <row r="11" spans="1:1">
      <c r="A11" s="37"/>
    </row>
    <row r="12" spans="1:1">
      <c r="A12" s="40" t="s">
        <v>68</v>
      </c>
    </row>
    <row r="13" spans="1:1">
      <c r="A13" s="37" t="s">
        <v>69</v>
      </c>
    </row>
    <row r="14" spans="1:1" ht="27.75" customHeight="1">
      <c r="A14" s="37" t="s">
        <v>82</v>
      </c>
    </row>
    <row r="15" spans="1:1">
      <c r="A15" s="37"/>
    </row>
    <row r="16" spans="1:1" ht="25.5">
      <c r="A16" s="37" t="s">
        <v>70</v>
      </c>
    </row>
    <row r="17" spans="1:1" ht="9" customHeight="1">
      <c r="A17" s="37"/>
    </row>
    <row r="18" spans="1:1" ht="25.5">
      <c r="A18" s="37" t="s">
        <v>71</v>
      </c>
    </row>
    <row r="19" spans="1:1" ht="6" customHeight="1">
      <c r="A19" s="37"/>
    </row>
    <row r="20" spans="1:1" ht="25.5">
      <c r="A20" s="37" t="s">
        <v>72</v>
      </c>
    </row>
    <row r="21" spans="1:1" ht="7.5" customHeight="1">
      <c r="A21" s="37"/>
    </row>
    <row r="22" spans="1:1" ht="13.5" customHeight="1">
      <c r="A22" s="37" t="s">
        <v>73</v>
      </c>
    </row>
    <row r="23" spans="1:1" ht="6" customHeight="1">
      <c r="A23" s="37"/>
    </row>
    <row r="24" spans="1:1" ht="25.5">
      <c r="A24" s="37" t="s">
        <v>74</v>
      </c>
    </row>
    <row r="25" spans="1:1" ht="4.5" customHeight="1">
      <c r="A25" s="37"/>
    </row>
    <row r="26" spans="1:1" ht="25.5" customHeight="1">
      <c r="A26" s="37" t="s">
        <v>75</v>
      </c>
    </row>
    <row r="27" spans="1:1" ht="6" customHeight="1">
      <c r="A27" s="37"/>
    </row>
    <row r="28" spans="1:1" ht="38.25">
      <c r="A28" s="37" t="s">
        <v>79</v>
      </c>
    </row>
    <row r="29" spans="1:1" ht="6.75" customHeight="1">
      <c r="A29" s="37"/>
    </row>
    <row r="30" spans="1:1" ht="25.5">
      <c r="A30" s="37" t="s">
        <v>81</v>
      </c>
    </row>
    <row r="31" spans="1:1" ht="6" customHeight="1">
      <c r="A31" s="37" t="s">
        <v>80</v>
      </c>
    </row>
  </sheetData>
  <pageMargins left="0.4" right="0.16" top="0.46" bottom="0.18" header="0.09" footer="0.08"/>
  <pageSetup orientation="landscape" r:id="rId1"/>
</worksheet>
</file>

<file path=xl/worksheets/sheet4.xml><?xml version="1.0" encoding="utf-8"?>
<worksheet xmlns="http://schemas.openxmlformats.org/spreadsheetml/2006/main" xmlns:r="http://schemas.openxmlformats.org/officeDocument/2006/relationships">
  <dimension ref="A1:G30"/>
  <sheetViews>
    <sheetView view="pageBreakPreview" zoomScale="85" zoomScaleSheetLayoutView="85" workbookViewId="0">
      <selection activeCell="F29" sqref="F29"/>
    </sheetView>
  </sheetViews>
  <sheetFormatPr defaultRowHeight="15"/>
  <cols>
    <col min="1" max="1" width="21.5703125" customWidth="1"/>
    <col min="2" max="2" width="56.5703125" customWidth="1"/>
    <col min="3" max="3" width="9.85546875" customWidth="1"/>
    <col min="4" max="4" width="9.7109375" customWidth="1"/>
    <col min="5" max="5" width="10.7109375" customWidth="1"/>
    <col min="6" max="6" width="10.85546875" customWidth="1"/>
  </cols>
  <sheetData>
    <row r="1" spans="1:7" ht="15.75">
      <c r="A1" s="66" t="s">
        <v>85</v>
      </c>
      <c r="B1" s="66"/>
      <c r="C1" s="66"/>
      <c r="D1" s="66"/>
      <c r="E1" s="66"/>
      <c r="F1" s="66"/>
    </row>
    <row r="2" spans="1:7">
      <c r="F2" s="48" t="s">
        <v>111</v>
      </c>
    </row>
    <row r="3" spans="1:7">
      <c r="F3" s="48"/>
    </row>
    <row r="4" spans="1:7" ht="63" customHeight="1">
      <c r="A4" s="42" t="s">
        <v>86</v>
      </c>
      <c r="B4" s="42" t="s">
        <v>87</v>
      </c>
      <c r="C4" s="42" t="s">
        <v>88</v>
      </c>
      <c r="D4" s="65" t="s">
        <v>89</v>
      </c>
      <c r="E4" s="65"/>
      <c r="F4" s="42" t="s">
        <v>91</v>
      </c>
      <c r="G4" s="1"/>
    </row>
    <row r="5" spans="1:7" ht="63" customHeight="1">
      <c r="A5" s="43"/>
      <c r="B5" s="43"/>
      <c r="C5" s="43"/>
      <c r="D5" s="43" t="s">
        <v>90</v>
      </c>
      <c r="E5" s="43" t="s">
        <v>1</v>
      </c>
      <c r="F5" s="43" t="s">
        <v>92</v>
      </c>
    </row>
    <row r="6" spans="1:7">
      <c r="A6" s="43">
        <v>1</v>
      </c>
      <c r="B6" s="43">
        <v>2</v>
      </c>
      <c r="C6" s="43">
        <v>3</v>
      </c>
      <c r="D6" s="45">
        <v>4</v>
      </c>
      <c r="E6" s="45">
        <v>5</v>
      </c>
      <c r="F6" s="45">
        <v>6</v>
      </c>
    </row>
    <row r="7" spans="1:7">
      <c r="A7" s="2"/>
      <c r="B7" s="2" t="s">
        <v>93</v>
      </c>
      <c r="C7" s="6"/>
      <c r="D7" s="11"/>
      <c r="E7" s="12"/>
      <c r="F7" s="13"/>
    </row>
    <row r="8" spans="1:7">
      <c r="A8" s="2"/>
      <c r="B8" s="2" t="s">
        <v>94</v>
      </c>
      <c r="C8" s="6"/>
      <c r="D8" s="14"/>
      <c r="E8" s="10"/>
      <c r="F8" s="15"/>
    </row>
    <row r="9" spans="1:7">
      <c r="A9" s="2"/>
      <c r="B9" s="2" t="s">
        <v>95</v>
      </c>
      <c r="C9" s="6"/>
      <c r="D9" s="14"/>
      <c r="E9" s="10"/>
      <c r="F9" s="15"/>
    </row>
    <row r="10" spans="1:7" ht="30">
      <c r="A10" s="2"/>
      <c r="B10" s="34" t="s">
        <v>96</v>
      </c>
      <c r="C10" s="6"/>
      <c r="D10" s="16"/>
      <c r="E10" s="17"/>
      <c r="F10" s="18"/>
    </row>
    <row r="11" spans="1:7">
      <c r="A11" s="2"/>
      <c r="B11" s="44" t="s">
        <v>97</v>
      </c>
      <c r="C11" s="2"/>
      <c r="D11" s="46"/>
      <c r="E11" s="46"/>
      <c r="F11" s="46"/>
    </row>
    <row r="12" spans="1:7">
      <c r="A12" s="2"/>
      <c r="B12" s="2" t="s">
        <v>98</v>
      </c>
      <c r="C12" s="2"/>
      <c r="D12" s="2"/>
      <c r="E12" s="2"/>
      <c r="F12" s="2"/>
    </row>
    <row r="13" spans="1:7">
      <c r="A13" s="2"/>
      <c r="B13" s="2" t="s">
        <v>99</v>
      </c>
      <c r="C13" s="2"/>
      <c r="D13" s="2"/>
      <c r="E13" s="2"/>
      <c r="F13" s="2"/>
    </row>
    <row r="14" spans="1:7">
      <c r="A14" s="2"/>
      <c r="B14" s="2" t="s">
        <v>100</v>
      </c>
      <c r="C14" s="2"/>
      <c r="D14" s="2"/>
      <c r="E14" s="2"/>
      <c r="F14" s="2"/>
    </row>
    <row r="15" spans="1:7">
      <c r="A15" s="2"/>
      <c r="B15" s="2" t="s">
        <v>101</v>
      </c>
      <c r="C15" s="2"/>
      <c r="D15" s="2"/>
      <c r="E15" s="2"/>
      <c r="F15" s="2"/>
    </row>
    <row r="16" spans="1:7">
      <c r="A16" s="2"/>
      <c r="B16" s="44" t="s">
        <v>102</v>
      </c>
      <c r="C16" s="2"/>
      <c r="D16" s="9"/>
      <c r="E16" s="9"/>
      <c r="F16" s="9"/>
    </row>
    <row r="17" spans="1:6" ht="30">
      <c r="A17" s="2">
        <v>2</v>
      </c>
      <c r="B17" s="3" t="s">
        <v>103</v>
      </c>
      <c r="C17" s="6"/>
      <c r="D17" s="6"/>
      <c r="E17" s="47"/>
      <c r="F17" s="8"/>
    </row>
    <row r="18" spans="1:6">
      <c r="A18" s="2"/>
      <c r="B18" s="44" t="s">
        <v>104</v>
      </c>
      <c r="C18" s="2"/>
      <c r="D18" s="46"/>
      <c r="E18" s="46"/>
      <c r="F18" s="46"/>
    </row>
    <row r="19" spans="1:6">
      <c r="A19" s="2"/>
      <c r="B19" s="44" t="s">
        <v>105</v>
      </c>
      <c r="C19" s="9"/>
      <c r="D19" s="9"/>
      <c r="E19" s="9"/>
      <c r="F19" s="2"/>
    </row>
    <row r="20" spans="1:6">
      <c r="A20" s="2"/>
      <c r="B20" s="7" t="s">
        <v>106</v>
      </c>
      <c r="C20" s="11"/>
      <c r="D20" s="12"/>
      <c r="E20" s="13"/>
      <c r="F20" s="8"/>
    </row>
    <row r="21" spans="1:6">
      <c r="A21" s="2"/>
      <c r="B21" s="7" t="s">
        <v>107</v>
      </c>
      <c r="C21" s="16"/>
      <c r="D21" s="17"/>
      <c r="E21" s="18"/>
      <c r="F21" s="8"/>
    </row>
    <row r="23" spans="1:6">
      <c r="A23" t="s">
        <v>108</v>
      </c>
    </row>
    <row r="25" spans="1:6">
      <c r="F25" s="41" t="s">
        <v>113</v>
      </c>
    </row>
    <row r="26" spans="1:6">
      <c r="F26" s="41"/>
    </row>
    <row r="27" spans="1:6">
      <c r="F27" s="41"/>
    </row>
    <row r="28" spans="1:6">
      <c r="F28" s="41"/>
    </row>
    <row r="29" spans="1:6">
      <c r="A29" t="s">
        <v>109</v>
      </c>
      <c r="F29" s="41"/>
    </row>
    <row r="30" spans="1:6">
      <c r="A30" t="s">
        <v>3</v>
      </c>
      <c r="F30" s="41" t="s">
        <v>110</v>
      </c>
    </row>
  </sheetData>
  <mergeCells count="2">
    <mergeCell ref="D4:E4"/>
    <mergeCell ref="A1:F1"/>
  </mergeCells>
  <pageMargins left="0.6" right="0.51" top="0.35" bottom="0.18" header="0.25" footer="7158278.8300000001"/>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Stock</vt:lpstr>
      <vt:lpstr>Book Debts</vt:lpstr>
      <vt:lpstr>Certificate</vt:lpstr>
      <vt:lpstr>summary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2016-06-04T07:09:28Z</dcterms:modified>
</cp:coreProperties>
</file>