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Analysis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11" i="1" l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<sst xmlns="http://schemas.openxmlformats.org/spreadsheetml/2006/main" count="28" uniqueCount="28">
  <si>
    <t>USD / INR exchange rate movement from 01/04/1999 to 31/03/2015</t>
  </si>
  <si>
    <t>Financial Year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</si>
  <si>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</si>
  <si>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</si>
  <si>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</si>
  <si>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</si>
  <si>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</si>
  <si>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</si>
  <si>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</si>
  <si>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</si>
  <si>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</si>
  <si>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</si>
  <si>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</si>
  <si>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</si>
  <si>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</si>
  <si>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</si>
  <si>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</si>
  <si>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</si>
  <si>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2015-2016*</t>
  </si>
  <si>
    <t>Opening rate for the year</t>
  </si>
  <si>
    <t>Closing rate for the year</t>
  </si>
  <si>
    <t>Average rate for the year</t>
  </si>
  <si>
    <t>High</t>
  </si>
  <si>
    <t>Low</t>
  </si>
  <si>
    <t>Yearly movement (%)</t>
  </si>
  <si>
    <t>Total Movement (%)</t>
  </si>
  <si>
    <t>Exchange rate history source:  RBI</t>
  </si>
  <si>
    <t>*Rates for FY 2015-16 are utpo 12th February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</si>
</sst>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16" fontId="1" fillId="0" borderId="1" xfId="0" applyNumberFormat="1" applyFont="1" applyBorder="1"/>
    <xf numFmtId="164" fontId="0" fillId="0" borderId="1" xfId="0" applyNumberFormat="1" applyBorder="1"/>
    <xf numFmtId="0" fontId="1" fillId="0" borderId="1" xfId="0" applyFont="1" applyFill="1" applyBorder="1"/>
    <xf numFmtId="2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164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'[1]Yearly movement chart'!$A$5</c:f>
              <c:strCache>
                <c:ptCount val="1"/>
                <c:pt idx="0">
                  <c:v>Yearly movement (%)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3.0046948356807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'[1]Yearly movement chart'!$B$4:$R$4</c:f>
              <c:strCache>
                <c:ptCount val="17"/>
                <c:pt idx="0">
                  <c:v>1999-2000</c:v>
                </c:pt>
                <c:pt idx="1">
                  <c:v>2000-2001</c:v>
                </c:pt>
                <c:pt idx="2">
                  <c:v>2001-2002</c:v>
                </c:pt>
                <c:pt idx="3">
                  <c:v>2002-2003</c:v>
                </c:pt>
                <c:pt idx="4">
                  <c:v>2003-2004</c:v>
                </c:pt>
                <c:pt idx="5">
                  <c:v>2004-2005</c:v>
                </c:pt>
                <c:pt idx="6">
                  <c:v>2005-2006</c:v>
                </c:pt>
                <c:pt idx="7">
                  <c:v>2006-2007</c:v>
                </c:pt>
                <c:pt idx="8">
                  <c:v>2007-2008</c:v>
                </c:pt>
                <c:pt idx="9">
                  <c:v>2008-2009</c:v>
                </c:pt>
                <c:pt idx="10">
                  <c:v>2009-2010</c:v>
                </c:pt>
                <c:pt idx="11">
                  <c:v>2010-2011</c:v>
                </c:pt>
                <c:pt idx="12">
                  <c:v>2011-2012</c:v>
                </c:pt>
                <c:pt idx="13">
                  <c:v>2012-2013</c:v>
                </c:pt>
                <c:pt idx="14">
                  <c:v>2013-2014</c:v>
                </c:pt>
                <c:pt idx="15">
                  <c:v>2014-2015</c:v>
                </c:pt>
                <c:pt idx="16">
                  <c:v>2015-2016</c:v>
                </c:pt>
              </c:strCache>
            </c:strRef>
          </c:cat>
          <c:val>
            <c:numRef>
              <c:f>'[1]Yearly movement chart'!$B$5:$R$5</c:f>
              <c:numCache>
                <c:formatCode>0.00</c:formatCode>
                <c:ptCount val="17"/>
                <c:pt idx="0">
                  <c:v>2.8048286134469649</c:v>
                </c:pt>
                <c:pt idx="1">
                  <c:v>6.9222040095826527</c:v>
                </c:pt>
                <c:pt idx="2">
                  <c:v>4.6312178387650009</c:v>
                </c:pt>
                <c:pt idx="3">
                  <c:v>-2.6639344262295026</c:v>
                </c:pt>
                <c:pt idx="4">
                  <c:v>-8.6526315789473678</c:v>
                </c:pt>
                <c:pt idx="5">
                  <c:v>0.82968425904586185</c:v>
                </c:pt>
                <c:pt idx="6">
                  <c:v>1.9657142857142844</c:v>
                </c:pt>
                <c:pt idx="7">
                  <c:v>-2.2864828513786057</c:v>
                </c:pt>
                <c:pt idx="8">
                  <c:v>-8.3046570314292367</c:v>
                </c:pt>
                <c:pt idx="9">
                  <c:v>27.470602952214172</c:v>
                </c:pt>
                <c:pt idx="10">
                  <c:v>-11.403336604514234</c:v>
                </c:pt>
                <c:pt idx="11">
                  <c:v>-1.0855117412494504</c:v>
                </c:pt>
                <c:pt idx="12">
                  <c:v>14.572228443449053</c:v>
                </c:pt>
                <c:pt idx="13">
                  <c:v>6.3194315482880921</c:v>
                </c:pt>
                <c:pt idx="14">
                  <c:v>10.499307768255894</c:v>
                </c:pt>
                <c:pt idx="15">
                  <c:v>4.1447725283611581</c:v>
                </c:pt>
                <c:pt idx="16">
                  <c:v>9.3395514995813969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0987648"/>
        <c:axId val="230989184"/>
      </c:barChart>
      <c:catAx>
        <c:axId val="23098764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</c:spPr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230989184"/>
        <c:crosses val="autoZero"/>
        <c:auto val="1"/>
        <c:lblAlgn val="ctr"/>
        <c:lblOffset val="100"/>
        <c:noMultiLvlLbl val="0"/>
      </c:catAx>
      <c:valAx>
        <c:axId val="230989184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230987648"/>
        <c:crosses val="autoZero"/>
        <c:crossBetween val="between"/>
      </c:valAx>
      <c:spPr>
        <a:solidFill>
          <a:schemeClr val="bg1"/>
        </a:solidFill>
      </c:spPr>
    </c:plotArea>
    <c:legend>
      <c:legendPos val="b"/>
      <c:layout/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123825</xdr:rowOff>
    </xdr:from>
    <xdr:to>
      <xdr:col>16</xdr:col>
      <xdr:colOff>28575</xdr:colOff>
      <xdr:row>33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hange%20rate%20-%20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ly movement chart"/>
      <sheetName val="Analysis"/>
      <sheetName val="99-00"/>
      <sheetName val="00-01"/>
      <sheetName val="01-02"/>
      <sheetName val="02-03"/>
      <sheetName val="03-04"/>
      <sheetName val="04-05"/>
      <sheetName val="05-06"/>
      <sheetName val="06-07"/>
      <sheetName val="07-08"/>
      <sheetName val="08-09"/>
      <sheetName val="09-10"/>
      <sheetName val="10-11"/>
      <sheetName val="11-12"/>
      <sheetName val="12-13"/>
      <sheetName val="13-14"/>
      <sheetName val="14-15"/>
      <sheetName val="15-16"/>
    </sheetNames>
    <sheetDataSet>
      <sheetData sheetId="0">
        <row r="4">
          <cell r="B4" t="str">
            <v>1999-2000</v>
          </cell>
          <cell r="C4" t="str">
            <v>2000-2001</v>
          </cell>
          <cell r="D4" t="str">
            <v>2001-2002</v>
          </cell>
          <cell r="E4" t="str">
            <v>2002-2003</v>
          </cell>
          <cell r="F4" t="str">
            <v>2003-2004</v>
          </cell>
          <cell r="G4" t="str">
            <v>2004-2005</v>
          </cell>
          <cell r="H4" t="str">
            <v>2005-2006</v>
          </cell>
          <cell r="I4" t="str">
            <v>2006-2007</v>
          </cell>
          <cell r="J4" t="str">
            <v>2007-2008</v>
          </cell>
          <cell r="K4" t="str">
            <v>2008-2009</v>
          </cell>
          <cell r="L4" t="str">
            <v>2009-2010</v>
          </cell>
          <cell r="M4" t="str">
            <v>2010-2011</v>
          </cell>
          <cell r="N4" t="str">
            <v>2011-2012</v>
          </cell>
          <cell r="O4" t="str">
            <v>2012-2013</v>
          </cell>
          <cell r="P4" t="str">
            <v>2013-2014</v>
          </cell>
          <cell r="Q4" t="str">
            <v>2014-2015</v>
          </cell>
          <cell r="R4" t="str">
            <v>2015-2016</v>
          </cell>
        </row>
        <row r="5">
          <cell r="A5" t="str">
            <v>Yearly movement (%)</v>
          </cell>
          <cell r="B5">
            <v>2.8048286134469649</v>
          </cell>
          <cell r="C5">
            <v>6.9222040095826527</v>
          </cell>
          <cell r="D5">
            <v>4.6312178387650009</v>
          </cell>
          <cell r="E5">
            <v>-2.6639344262295026</v>
          </cell>
          <cell r="F5">
            <v>-8.6526315789473678</v>
          </cell>
          <cell r="G5">
            <v>0.82968425904586185</v>
          </cell>
          <cell r="H5">
            <v>1.9657142857142844</v>
          </cell>
          <cell r="I5">
            <v>-2.2864828513786057</v>
          </cell>
          <cell r="J5">
            <v>-8.3046570314292367</v>
          </cell>
          <cell r="K5">
            <v>27.470602952214172</v>
          </cell>
          <cell r="L5">
            <v>-11.403336604514234</v>
          </cell>
          <cell r="M5">
            <v>-1.0855117412494504</v>
          </cell>
          <cell r="N5">
            <v>14.572228443449053</v>
          </cell>
          <cell r="O5">
            <v>6.3194315482880921</v>
          </cell>
          <cell r="P5">
            <v>10.499307768255894</v>
          </cell>
          <cell r="Q5">
            <v>4.1447725283611581</v>
          </cell>
          <cell r="R5">
            <v>9.3395514995813969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I13" sqref="I13"/>
    </sheetView>
  </sheetViews>
  <sheetFormatPr defaultRowHeight="15" x14ac:dyDescent="0.25"/>
  <cols>
    <col min="1" max="1" width="25.85546875" customWidth="1"/>
    <col min="2" max="17" width="9.7109375" bestFit="1" customWidth="1"/>
    <col min="18" max="18" width="10.7109375" bestFit="1" customWidth="1"/>
  </cols>
  <sheetData>
    <row r="2" spans="1: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1:18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</row>
    <row r="5" spans="1:18" x14ac:dyDescent="0.25">
      <c r="A5" s="2" t="s">
        <v>19</v>
      </c>
      <c r="B5" s="4">
        <v>42.430399999999999</v>
      </c>
      <c r="C5" s="4">
        <v>43.6205</v>
      </c>
      <c r="D5" s="4">
        <v>46.64</v>
      </c>
      <c r="E5" s="4">
        <v>48.8</v>
      </c>
      <c r="F5" s="4">
        <v>47.5</v>
      </c>
      <c r="G5" s="4">
        <v>43.39</v>
      </c>
      <c r="H5" s="4">
        <v>43.75</v>
      </c>
      <c r="I5" s="4">
        <v>44.61</v>
      </c>
      <c r="J5" s="4">
        <v>43.59</v>
      </c>
      <c r="K5" s="4">
        <v>39.97</v>
      </c>
      <c r="L5" s="4">
        <v>50.95</v>
      </c>
      <c r="M5" s="4">
        <v>45.14</v>
      </c>
      <c r="N5" s="4">
        <v>44.65</v>
      </c>
      <c r="O5" s="4">
        <v>51.156500000000001</v>
      </c>
      <c r="P5" s="4">
        <v>54.389299999999999</v>
      </c>
      <c r="Q5" s="4">
        <v>60.099800000000002</v>
      </c>
      <c r="R5" s="4">
        <v>62.590800000000002</v>
      </c>
    </row>
    <row r="6" spans="1:18" x14ac:dyDescent="0.25">
      <c r="A6" s="2" t="s">
        <v>20</v>
      </c>
      <c r="B6" s="4">
        <v>43.6205</v>
      </c>
      <c r="C6" s="4">
        <v>46.64</v>
      </c>
      <c r="D6" s="4">
        <v>48.8</v>
      </c>
      <c r="E6" s="4">
        <v>47.5</v>
      </c>
      <c r="F6" s="4">
        <v>43.39</v>
      </c>
      <c r="G6" s="4">
        <v>43.75</v>
      </c>
      <c r="H6" s="4">
        <v>44.61</v>
      </c>
      <c r="I6" s="4">
        <v>43.59</v>
      </c>
      <c r="J6" s="4">
        <v>39.97</v>
      </c>
      <c r="K6" s="4">
        <v>50.95</v>
      </c>
      <c r="L6" s="4">
        <v>45.14</v>
      </c>
      <c r="M6" s="4">
        <v>44.65</v>
      </c>
      <c r="N6" s="4">
        <v>51.156500000000001</v>
      </c>
      <c r="O6" s="4">
        <v>54.389299999999999</v>
      </c>
      <c r="P6" s="4">
        <v>60.099800000000002</v>
      </c>
      <c r="Q6" s="4">
        <v>62.590800000000002</v>
      </c>
      <c r="R6" s="4">
        <v>68.436499999999995</v>
      </c>
    </row>
    <row r="7" spans="1:18" x14ac:dyDescent="0.25">
      <c r="A7" s="2" t="s">
        <v>21</v>
      </c>
      <c r="B7" s="4">
        <v>43.340230081300795</v>
      </c>
      <c r="C7" s="4">
        <v>45.697400000000016</v>
      </c>
      <c r="D7" s="4">
        <v>47.694416666666662</v>
      </c>
      <c r="E7" s="4">
        <v>48.405789473684187</v>
      </c>
      <c r="F7" s="4">
        <v>45.924362139917712</v>
      </c>
      <c r="G7" s="4">
        <v>44.950122448979592</v>
      </c>
      <c r="H7" s="4">
        <v>44.282798353909492</v>
      </c>
      <c r="I7" s="4">
        <v>45.285655737704907</v>
      </c>
      <c r="J7" s="4">
        <v>40.241249999999987</v>
      </c>
      <c r="K7" s="4">
        <v>45.913957446808482</v>
      </c>
      <c r="L7" s="4">
        <v>47.416108786610849</v>
      </c>
      <c r="M7" s="4">
        <v>45.576290322580675</v>
      </c>
      <c r="N7" s="4">
        <v>47.945785774058592</v>
      </c>
      <c r="O7" s="4">
        <v>54.451167355371922</v>
      </c>
      <c r="P7" s="4">
        <v>60.496212345679048</v>
      </c>
      <c r="Q7" s="4">
        <v>61.147086919831224</v>
      </c>
      <c r="R7" s="4">
        <v>65.167645971563957</v>
      </c>
    </row>
    <row r="8" spans="1:18" x14ac:dyDescent="0.25">
      <c r="A8" s="2" t="s">
        <v>22</v>
      </c>
      <c r="B8" s="4">
        <v>43.639499999999998</v>
      </c>
      <c r="C8" s="4">
        <v>46.89</v>
      </c>
      <c r="D8" s="4">
        <v>48.85</v>
      </c>
      <c r="E8" s="4">
        <v>49.06</v>
      </c>
      <c r="F8" s="4">
        <v>47.46</v>
      </c>
      <c r="G8" s="4">
        <v>46.46</v>
      </c>
      <c r="H8" s="4">
        <v>46.33</v>
      </c>
      <c r="I8" s="4">
        <v>46.95</v>
      </c>
      <c r="J8" s="4">
        <v>43.15</v>
      </c>
      <c r="K8" s="4">
        <v>52.06</v>
      </c>
      <c r="L8" s="4">
        <v>50.53</v>
      </c>
      <c r="M8" s="4">
        <v>47.57</v>
      </c>
      <c r="N8" s="4">
        <v>54.235500000000002</v>
      </c>
      <c r="O8" s="4">
        <v>57.216500000000003</v>
      </c>
      <c r="P8" s="4">
        <v>68.361099999999993</v>
      </c>
      <c r="Q8" s="4">
        <v>63.7498</v>
      </c>
      <c r="R8" s="4">
        <v>68.436499999999995</v>
      </c>
    </row>
    <row r="9" spans="1:18" x14ac:dyDescent="0.25">
      <c r="A9" s="2" t="s">
        <v>23</v>
      </c>
      <c r="B9" s="4">
        <v>42.439399999999999</v>
      </c>
      <c r="C9" s="4">
        <v>43.609099999999998</v>
      </c>
      <c r="D9" s="4">
        <v>46.55</v>
      </c>
      <c r="E9" s="4">
        <v>47.5</v>
      </c>
      <c r="F9" s="4">
        <v>43.39</v>
      </c>
      <c r="G9" s="4">
        <v>43.36</v>
      </c>
      <c r="H9" s="4">
        <v>43.3</v>
      </c>
      <c r="I9" s="4">
        <v>43.14</v>
      </c>
      <c r="J9" s="4">
        <v>39.270000000000003</v>
      </c>
      <c r="K9" s="4">
        <v>39.89</v>
      </c>
      <c r="L9" s="4">
        <v>44.94</v>
      </c>
      <c r="M9" s="4">
        <v>44.03</v>
      </c>
      <c r="N9" s="4">
        <v>43.948500000000003</v>
      </c>
      <c r="O9" s="4">
        <v>50.564500000000002</v>
      </c>
      <c r="P9" s="4">
        <v>53.735500000000002</v>
      </c>
      <c r="Q9" s="4">
        <v>58.426000000000002</v>
      </c>
      <c r="R9" s="4">
        <v>62.158000000000001</v>
      </c>
    </row>
    <row r="10" spans="1:18" x14ac:dyDescent="0.25">
      <c r="A10" s="5" t="s">
        <v>24</v>
      </c>
      <c r="B10" s="6">
        <f>(B6-B5)/B5*100</f>
        <v>2.8048286134469649</v>
      </c>
      <c r="C10" s="6">
        <f t="shared" ref="C10:Q10" si="0">(C6-C5)/C5*100</f>
        <v>6.9222040095826527</v>
      </c>
      <c r="D10" s="6">
        <f t="shared" si="0"/>
        <v>4.6312178387650009</v>
      </c>
      <c r="E10" s="6">
        <f t="shared" si="0"/>
        <v>-2.6639344262295026</v>
      </c>
      <c r="F10" s="6">
        <f t="shared" si="0"/>
        <v>-8.6526315789473678</v>
      </c>
      <c r="G10" s="6">
        <f t="shared" si="0"/>
        <v>0.82968425904586185</v>
      </c>
      <c r="H10" s="6">
        <f t="shared" si="0"/>
        <v>1.9657142857142844</v>
      </c>
      <c r="I10" s="6">
        <f t="shared" si="0"/>
        <v>-2.2864828513786057</v>
      </c>
      <c r="J10" s="6">
        <f t="shared" si="0"/>
        <v>-8.3046570314292367</v>
      </c>
      <c r="K10" s="6">
        <f t="shared" si="0"/>
        <v>27.470602952214172</v>
      </c>
      <c r="L10" s="6">
        <f t="shared" si="0"/>
        <v>-11.403336604514234</v>
      </c>
      <c r="M10" s="6">
        <f t="shared" si="0"/>
        <v>-1.0855117412494504</v>
      </c>
      <c r="N10" s="6">
        <f t="shared" si="0"/>
        <v>14.572228443449053</v>
      </c>
      <c r="O10" s="6">
        <f t="shared" si="0"/>
        <v>6.3194315482880921</v>
      </c>
      <c r="P10" s="6">
        <f t="shared" si="0"/>
        <v>10.499307768255894</v>
      </c>
      <c r="Q10" s="6">
        <f t="shared" si="0"/>
        <v>4.1447725283611581</v>
      </c>
      <c r="R10" s="6">
        <f>(R6-R5)/R5*100</f>
        <v>9.3395514995813969</v>
      </c>
    </row>
    <row r="11" spans="1:18" x14ac:dyDescent="0.25">
      <c r="A11" s="5" t="s">
        <v>25</v>
      </c>
      <c r="B11" s="7">
        <f>(R6-B5)/B5*100</f>
        <v>61.29119687771032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3" spans="1:18" x14ac:dyDescent="0.25">
      <c r="A13" s="10" t="s">
        <v>26</v>
      </c>
    </row>
    <row r="14" spans="1:18" x14ac:dyDescent="0.25">
      <c r="A14" s="11" t="s">
        <v>27</v>
      </c>
    </row>
    <row r="15" spans="1:18" x14ac:dyDescent="0.25">
      <c r="A15" s="11"/>
    </row>
    <row r="16" spans="1:18" x14ac:dyDescent="0.25">
      <c r="A16" s="11"/>
    </row>
    <row r="17" spans="2:18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2:18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</sheetData>
  <mergeCells count="2">
    <mergeCell ref="A2:Q2"/>
    <mergeCell ref="B11:R11"/>
  </mergeCells>
  <conditionalFormatting sqref="B10:Q1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B1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1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kirangi_kansara</dc:creator>
  <cp:lastModifiedBy>kirangi_kansara</cp:lastModifiedBy>
  <dcterms:created xsi:type="dcterms:W3CDTF">2016-02-13T09:18:13Z</dcterms:created>
  <dcterms:modified xsi:type="dcterms:W3CDTF">2016-02-13T09:20:58Z</dcterms:modified>
</cp:coreProperties>
</file>