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EMI Calculator" sheetId="1" r:id="rId1"/>
    <sheet name="Repayment Schedule" sheetId="2" r:id="rId2"/>
  </sheets>
  <calcPr calcId="124519"/>
</workbook>
</file>

<file path=xl/calcChain.xml><?xml version="1.0" encoding="utf-8"?>
<calcChain xmlns="http://schemas.openxmlformats.org/spreadsheetml/2006/main">
  <c r="D5" i="2"/>
  <c r="C5"/>
  <c r="C9" s="1"/>
  <c r="D18" i="1"/>
  <c r="F9" i="2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26" s="1"/>
  <c r="F27" s="1"/>
  <c r="F28" s="1"/>
  <c r="F29" s="1"/>
  <c r="F30" s="1"/>
  <c r="F31" s="1"/>
  <c r="F32" s="1"/>
  <c r="F33" s="1"/>
  <c r="F34" s="1"/>
  <c r="F35" s="1"/>
  <c r="F36" s="1"/>
  <c r="F37" s="1"/>
  <c r="F38" s="1"/>
  <c r="F39" s="1"/>
  <c r="F40" s="1"/>
  <c r="F41" s="1"/>
  <c r="F42" s="1"/>
  <c r="F43" s="1"/>
  <c r="F44" s="1"/>
  <c r="F45" s="1"/>
  <c r="F46" s="1"/>
  <c r="F47" s="1"/>
  <c r="F48" s="1"/>
  <c r="F49" s="1"/>
  <c r="F50" s="1"/>
  <c r="F51" s="1"/>
  <c r="F52" s="1"/>
  <c r="F53" s="1"/>
  <c r="F54" s="1"/>
  <c r="F55" s="1"/>
  <c r="F56" s="1"/>
  <c r="F57" s="1"/>
  <c r="F58" s="1"/>
  <c r="F59" s="1"/>
  <c r="F60" s="1"/>
  <c r="F61" s="1"/>
  <c r="F62" s="1"/>
  <c r="F63" s="1"/>
  <c r="F64" s="1"/>
  <c r="F65" s="1"/>
  <c r="F66" s="1"/>
  <c r="F67" s="1"/>
  <c r="F68" s="1"/>
  <c r="F69" s="1"/>
  <c r="F70" s="1"/>
  <c r="F71" s="1"/>
  <c r="F72" s="1"/>
  <c r="F73" s="1"/>
  <c r="F74" s="1"/>
  <c r="F75" s="1"/>
  <c r="F76" s="1"/>
  <c r="F77" s="1"/>
  <c r="F78" s="1"/>
  <c r="F79" s="1"/>
  <c r="F80" s="1"/>
  <c r="F81" s="1"/>
  <c r="F82" s="1"/>
  <c r="F83" s="1"/>
  <c r="F84" s="1"/>
  <c r="F85" s="1"/>
  <c r="F86" s="1"/>
  <c r="F87" s="1"/>
  <c r="F88" s="1"/>
  <c r="F89" s="1"/>
  <c r="F90" s="1"/>
  <c r="F91" s="1"/>
  <c r="F92" s="1"/>
  <c r="F93" s="1"/>
  <c r="F94" s="1"/>
  <c r="F95" s="1"/>
  <c r="F96" s="1"/>
  <c r="F97" s="1"/>
  <c r="F98" s="1"/>
  <c r="F99" s="1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117" s="1"/>
  <c r="F118" s="1"/>
  <c r="F119" s="1"/>
  <c r="F120" s="1"/>
  <c r="F121" s="1"/>
  <c r="F122" s="1"/>
  <c r="F123" s="1"/>
  <c r="F124" s="1"/>
  <c r="F125" s="1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F144" s="1"/>
  <c r="F145" s="1"/>
  <c r="F146" s="1"/>
  <c r="F147" s="1"/>
  <c r="F148" s="1"/>
  <c r="F149" s="1"/>
  <c r="F150" s="1"/>
  <c r="F151" s="1"/>
  <c r="F152" s="1"/>
  <c r="F153" s="1"/>
  <c r="F154" s="1"/>
  <c r="F155" s="1"/>
  <c r="F156" s="1"/>
  <c r="F157" s="1"/>
  <c r="F158" s="1"/>
  <c r="F159" s="1"/>
  <c r="F160" s="1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F179" s="1"/>
  <c r="F180" s="1"/>
  <c r="F181" s="1"/>
  <c r="F182" s="1"/>
  <c r="F183" s="1"/>
  <c r="F184" s="1"/>
  <c r="F185" s="1"/>
  <c r="F186" s="1"/>
  <c r="F187" s="1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F206" s="1"/>
  <c r="F207" s="1"/>
  <c r="F208" s="1"/>
  <c r="F209" s="1"/>
  <c r="F210" s="1"/>
  <c r="F211" s="1"/>
  <c r="F212" s="1"/>
  <c r="F213" s="1"/>
  <c r="F214" s="1"/>
  <c r="F215" s="1"/>
  <c r="F216" s="1"/>
  <c r="F217" s="1"/>
  <c r="F218" s="1"/>
  <c r="F219" s="1"/>
  <c r="F220" s="1"/>
  <c r="F221" s="1"/>
  <c r="F222" s="1"/>
  <c r="F223" s="1"/>
  <c r="F224" s="1"/>
  <c r="F225" s="1"/>
  <c r="F226" s="1"/>
  <c r="F227" s="1"/>
  <c r="F228" s="1"/>
  <c r="F229" s="1"/>
  <c r="F230" s="1"/>
  <c r="F231" s="1"/>
  <c r="F232" s="1"/>
  <c r="F233" s="1"/>
  <c r="F234" s="1"/>
  <c r="F235" s="1"/>
  <c r="F236" s="1"/>
  <c r="F237" s="1"/>
  <c r="F238" s="1"/>
  <c r="F239" s="1"/>
  <c r="F240" s="1"/>
  <c r="F241" s="1"/>
  <c r="F242" s="1"/>
  <c r="F243" s="1"/>
  <c r="F244" s="1"/>
  <c r="F245" s="1"/>
  <c r="F246" s="1"/>
  <c r="F247" s="1"/>
  <c r="F248" s="1"/>
  <c r="F249" s="1"/>
  <c r="F250" s="1"/>
  <c r="F251" s="1"/>
  <c r="F252" s="1"/>
  <c r="F253" s="1"/>
  <c r="F254" s="1"/>
  <c r="F255" s="1"/>
  <c r="F256" s="1"/>
  <c r="F257" s="1"/>
  <c r="F258" s="1"/>
  <c r="F259" s="1"/>
  <c r="F260" s="1"/>
  <c r="F261" s="1"/>
  <c r="F262" s="1"/>
  <c r="F263" s="1"/>
  <c r="F264" s="1"/>
  <c r="F265" s="1"/>
  <c r="F266" s="1"/>
  <c r="F267" s="1"/>
  <c r="F268" s="1"/>
  <c r="F269" s="1"/>
  <c r="F270" s="1"/>
  <c r="F271" s="1"/>
  <c r="F272" s="1"/>
  <c r="F273" s="1"/>
  <c r="F274" s="1"/>
  <c r="F275" s="1"/>
  <c r="F276" s="1"/>
  <c r="F277" s="1"/>
  <c r="F278" s="1"/>
  <c r="F279" s="1"/>
  <c r="F280" s="1"/>
  <c r="F281" s="1"/>
  <c r="F282" s="1"/>
  <c r="F283" s="1"/>
  <c r="F284" s="1"/>
  <c r="F285" s="1"/>
  <c r="F286" s="1"/>
  <c r="F287" s="1"/>
  <c r="F288" s="1"/>
  <c r="F289" s="1"/>
  <c r="F290" s="1"/>
  <c r="F291" s="1"/>
  <c r="F292" s="1"/>
  <c r="F293" s="1"/>
  <c r="F294" s="1"/>
  <c r="F295" s="1"/>
  <c r="F296" s="1"/>
  <c r="F297" s="1"/>
  <c r="F298" s="1"/>
  <c r="F299" s="1"/>
  <c r="F300" s="1"/>
  <c r="F301" s="1"/>
  <c r="F302" s="1"/>
  <c r="F303" s="1"/>
  <c r="F304" s="1"/>
  <c r="F305" s="1"/>
  <c r="F306" s="1"/>
  <c r="F307" s="1"/>
  <c r="F308" s="1"/>
  <c r="F309" s="1"/>
  <c r="F310" s="1"/>
  <c r="F311" s="1"/>
  <c r="F312" s="1"/>
  <c r="F313" s="1"/>
  <c r="F314" s="1"/>
  <c r="F315" s="1"/>
  <c r="F316" s="1"/>
  <c r="F317" s="1"/>
  <c r="F318" s="1"/>
  <c r="F319" s="1"/>
  <c r="F320" s="1"/>
  <c r="F321" s="1"/>
  <c r="F322" s="1"/>
  <c r="F323" s="1"/>
  <c r="F324" s="1"/>
  <c r="F325" s="1"/>
  <c r="F326" s="1"/>
  <c r="F327" s="1"/>
  <c r="F328" s="1"/>
  <c r="F329" s="1"/>
  <c r="F330" s="1"/>
  <c r="F331" s="1"/>
  <c r="F332" s="1"/>
  <c r="F333" s="1"/>
  <c r="F334" s="1"/>
  <c r="F335" s="1"/>
  <c r="F336" s="1"/>
  <c r="F337" s="1"/>
  <c r="F338" s="1"/>
  <c r="F339" s="1"/>
  <c r="F340" s="1"/>
  <c r="F341" s="1"/>
  <c r="F342" s="1"/>
  <c r="F343" s="1"/>
  <c r="F344" s="1"/>
  <c r="F345" s="1"/>
  <c r="F346" s="1"/>
  <c r="F347" s="1"/>
  <c r="F348" s="1"/>
  <c r="F349" s="1"/>
  <c r="F350" s="1"/>
  <c r="F351" s="1"/>
  <c r="F352" s="1"/>
  <c r="F353" s="1"/>
  <c r="F354" s="1"/>
  <c r="F355" s="1"/>
  <c r="F356" s="1"/>
  <c r="F357" s="1"/>
  <c r="F358" s="1"/>
  <c r="F359" s="1"/>
  <c r="F360" s="1"/>
  <c r="F361" s="1"/>
  <c r="F362" s="1"/>
  <c r="F363" s="1"/>
  <c r="F364" s="1"/>
  <c r="F365" s="1"/>
  <c r="F366" s="1"/>
  <c r="F367" s="1"/>
  <c r="F368" s="1"/>
  <c r="F369" s="1"/>
  <c r="F370" s="1"/>
  <c r="F371" s="1"/>
  <c r="F372" s="1"/>
  <c r="F373" s="1"/>
  <c r="F374" s="1"/>
  <c r="F375" s="1"/>
  <c r="F376" s="1"/>
  <c r="F377" s="1"/>
  <c r="F378" s="1"/>
  <c r="F379" s="1"/>
  <c r="F380" s="1"/>
  <c r="F381" s="1"/>
  <c r="F382" s="1"/>
  <c r="F383" s="1"/>
  <c r="F384" s="1"/>
  <c r="F385" s="1"/>
  <c r="F386" s="1"/>
  <c r="F387" s="1"/>
  <c r="F388" s="1"/>
  <c r="F389" s="1"/>
  <c r="F390" s="1"/>
  <c r="F391" s="1"/>
  <c r="F392" s="1"/>
  <c r="F393" s="1"/>
  <c r="F394" s="1"/>
  <c r="F395" s="1"/>
  <c r="F396" s="1"/>
  <c r="F397" s="1"/>
  <c r="F398" s="1"/>
  <c r="F399" s="1"/>
  <c r="F400" s="1"/>
  <c r="F401" s="1"/>
  <c r="F402" s="1"/>
  <c r="F403" s="1"/>
  <c r="F404" s="1"/>
  <c r="F405" s="1"/>
  <c r="F406" s="1"/>
  <c r="F407" s="1"/>
  <c r="F408" s="1"/>
  <c r="F409" s="1"/>
  <c r="F410" s="1"/>
  <c r="F411" s="1"/>
  <c r="F412" s="1"/>
  <c r="F413" s="1"/>
  <c r="F414" s="1"/>
  <c r="F415" s="1"/>
  <c r="F416" s="1"/>
  <c r="F417" s="1"/>
  <c r="F418" s="1"/>
  <c r="F419" s="1"/>
  <c r="F420" s="1"/>
  <c r="F421" s="1"/>
  <c r="F422" s="1"/>
  <c r="F423" s="1"/>
  <c r="F424" s="1"/>
  <c r="F425" s="1"/>
  <c r="F426" s="1"/>
  <c r="F427" s="1"/>
  <c r="F428" s="1"/>
  <c r="F429" s="1"/>
  <c r="F430" s="1"/>
  <c r="F431" s="1"/>
  <c r="F432" s="1"/>
  <c r="F433" s="1"/>
  <c r="F434" s="1"/>
  <c r="F435" s="1"/>
  <c r="F436" s="1"/>
  <c r="F437" s="1"/>
  <c r="F438" s="1"/>
  <c r="F439" s="1"/>
  <c r="F440" s="1"/>
  <c r="F441" s="1"/>
  <c r="F442" s="1"/>
  <c r="F443" s="1"/>
  <c r="F444" s="1"/>
  <c r="F445" s="1"/>
  <c r="F446" s="1"/>
  <c r="F447" s="1"/>
  <c r="F448" s="1"/>
  <c r="F449" s="1"/>
  <c r="F450" s="1"/>
  <c r="F451" s="1"/>
  <c r="F452" s="1"/>
  <c r="F453" s="1"/>
  <c r="F454" s="1"/>
  <c r="F455" s="1"/>
  <c r="F456" s="1"/>
  <c r="F457" s="1"/>
  <c r="F458" s="1"/>
  <c r="F459" s="1"/>
  <c r="F460" s="1"/>
  <c r="F461" s="1"/>
  <c r="F462" s="1"/>
  <c r="F463" s="1"/>
  <c r="F464" s="1"/>
  <c r="F465" s="1"/>
  <c r="F466" s="1"/>
  <c r="F467" s="1"/>
  <c r="F468" s="1"/>
  <c r="F469" s="1"/>
  <c r="F470" s="1"/>
  <c r="F471" s="1"/>
  <c r="F472" s="1"/>
  <c r="F473" s="1"/>
  <c r="F474" s="1"/>
  <c r="F475" s="1"/>
  <c r="F476" s="1"/>
  <c r="F477" s="1"/>
  <c r="F478" s="1"/>
  <c r="F479" s="1"/>
  <c r="F480" s="1"/>
  <c r="F481" s="1"/>
  <c r="F482" s="1"/>
  <c r="F483" s="1"/>
  <c r="F484" s="1"/>
  <c r="F485" s="1"/>
  <c r="F486" s="1"/>
  <c r="F487" s="1"/>
  <c r="F488" s="1"/>
  <c r="F489" s="1"/>
  <c r="F490" s="1"/>
  <c r="F491" s="1"/>
  <c r="F492" s="1"/>
  <c r="F493" s="1"/>
  <c r="F494" s="1"/>
  <c r="F495" s="1"/>
  <c r="F496" s="1"/>
  <c r="F497" s="1"/>
  <c r="F498" s="1"/>
  <c r="F499" s="1"/>
  <c r="F500" s="1"/>
  <c r="F501" s="1"/>
  <c r="F502" s="1"/>
  <c r="F503" s="1"/>
  <c r="F504" s="1"/>
  <c r="F505" s="1"/>
  <c r="F506" s="1"/>
  <c r="F507" s="1"/>
  <c r="F508" s="1"/>
  <c r="F509" s="1"/>
  <c r="F510" s="1"/>
  <c r="F511" s="1"/>
  <c r="F512" s="1"/>
  <c r="F513" s="1"/>
  <c r="F514" s="1"/>
  <c r="F515" s="1"/>
  <c r="F516" s="1"/>
  <c r="F517" s="1"/>
  <c r="F518" s="1"/>
  <c r="F519" s="1"/>
  <c r="F520" s="1"/>
  <c r="F521" s="1"/>
  <c r="F522" s="1"/>
  <c r="F523" s="1"/>
  <c r="F524" s="1"/>
  <c r="F525" s="1"/>
  <c r="F526" s="1"/>
  <c r="F527" s="1"/>
  <c r="F528" s="1"/>
  <c r="F529" s="1"/>
  <c r="F530" s="1"/>
  <c r="F531" s="1"/>
  <c r="F532" s="1"/>
  <c r="F533" s="1"/>
  <c r="F534" s="1"/>
  <c r="F535" s="1"/>
  <c r="F536" s="1"/>
  <c r="F537" s="1"/>
  <c r="F538" s="1"/>
  <c r="F539" s="1"/>
  <c r="F540" s="1"/>
  <c r="F541" s="1"/>
  <c r="F542" s="1"/>
  <c r="F543" s="1"/>
  <c r="F544" s="1"/>
  <c r="F545" s="1"/>
  <c r="F546" s="1"/>
  <c r="F547" s="1"/>
  <c r="F548" s="1"/>
  <c r="F549" s="1"/>
  <c r="F550" s="1"/>
  <c r="F551" s="1"/>
  <c r="F552" s="1"/>
  <c r="F553" s="1"/>
  <c r="F554" s="1"/>
  <c r="F555" s="1"/>
  <c r="F556" s="1"/>
  <c r="F557" s="1"/>
  <c r="F558" s="1"/>
  <c r="F559" s="1"/>
  <c r="F560" s="1"/>
  <c r="F561" s="1"/>
  <c r="F562" s="1"/>
  <c r="F563" s="1"/>
  <c r="F564" s="1"/>
  <c r="F565" s="1"/>
  <c r="F566" s="1"/>
  <c r="F567" s="1"/>
  <c r="F568" s="1"/>
  <c r="F569" s="1"/>
  <c r="F570" s="1"/>
  <c r="F571" s="1"/>
  <c r="F572" s="1"/>
  <c r="F573" s="1"/>
  <c r="F574" s="1"/>
  <c r="F575" s="1"/>
  <c r="F576" s="1"/>
  <c r="F577" s="1"/>
  <c r="F578" s="1"/>
  <c r="F579" s="1"/>
  <c r="F580" s="1"/>
  <c r="F581" s="1"/>
  <c r="F582" s="1"/>
  <c r="F583" s="1"/>
  <c r="F584" s="1"/>
  <c r="F585" s="1"/>
  <c r="F586" s="1"/>
  <c r="F587" s="1"/>
  <c r="F588" s="1"/>
  <c r="F589" s="1"/>
  <c r="F590" s="1"/>
  <c r="F591" s="1"/>
  <c r="F592" s="1"/>
  <c r="F593" s="1"/>
  <c r="F594" s="1"/>
  <c r="F595" s="1"/>
  <c r="F596" s="1"/>
  <c r="F597" s="1"/>
  <c r="F598" s="1"/>
  <c r="F599" s="1"/>
  <c r="F600" s="1"/>
  <c r="F601" s="1"/>
  <c r="F602" s="1"/>
  <c r="F603" s="1"/>
  <c r="F604" s="1"/>
  <c r="F605" s="1"/>
  <c r="F606" s="1"/>
  <c r="F607" s="1"/>
  <c r="F608" s="1"/>
  <c r="D22" i="1" l="1"/>
  <c r="D9" i="2"/>
  <c r="E9" s="1"/>
  <c r="G9" s="1"/>
  <c r="C10" s="1"/>
  <c r="D10" s="1"/>
  <c r="E10" l="1"/>
  <c r="G10" s="1"/>
  <c r="C11" s="1"/>
  <c r="D11" s="1"/>
  <c r="E11" l="1"/>
  <c r="G11" s="1"/>
  <c r="C12" s="1"/>
  <c r="D12" s="1"/>
  <c r="E12" l="1"/>
  <c r="G12" s="1"/>
  <c r="C13" s="1"/>
  <c r="D13" s="1"/>
  <c r="E13" l="1"/>
  <c r="G13" s="1"/>
  <c r="C14" s="1"/>
  <c r="D14" s="1"/>
  <c r="E14" l="1"/>
  <c r="G14" s="1"/>
  <c r="C15" s="1"/>
  <c r="D15" s="1"/>
  <c r="E15" s="1"/>
  <c r="G15" s="1"/>
  <c r="C16" s="1"/>
  <c r="D16" s="1"/>
  <c r="E16" s="1"/>
  <c r="G16" s="1"/>
  <c r="C17" s="1"/>
  <c r="D17" l="1"/>
  <c r="E17" s="1"/>
  <c r="G17" s="1"/>
  <c r="C18" s="1"/>
  <c r="D18" l="1"/>
  <c r="E18" s="1"/>
  <c r="G18" s="1"/>
  <c r="C19" s="1"/>
  <c r="D19" l="1"/>
  <c r="E19" s="1"/>
  <c r="G19" s="1"/>
  <c r="C20" s="1"/>
  <c r="D20" l="1"/>
  <c r="E20" s="1"/>
  <c r="G20" s="1"/>
  <c r="C21" s="1"/>
  <c r="D21" l="1"/>
  <c r="E21" s="1"/>
  <c r="G21" s="1"/>
  <c r="C22" s="1"/>
  <c r="D22" l="1"/>
  <c r="E22" s="1"/>
  <c r="G22" s="1"/>
  <c r="C23" s="1"/>
  <c r="D23" l="1"/>
  <c r="E23" s="1"/>
  <c r="G23" s="1"/>
  <c r="C24" s="1"/>
  <c r="D24" l="1"/>
  <c r="E24" s="1"/>
  <c r="G24" s="1"/>
  <c r="C25" s="1"/>
  <c r="D25" l="1"/>
  <c r="E25" s="1"/>
  <c r="G25" s="1"/>
  <c r="C26" s="1"/>
  <c r="D26" l="1"/>
  <c r="E26" s="1"/>
  <c r="G26" s="1"/>
  <c r="C27" s="1"/>
  <c r="D27" l="1"/>
  <c r="E27" s="1"/>
  <c r="G27" s="1"/>
  <c r="C28" s="1"/>
  <c r="D28" l="1"/>
  <c r="E28" s="1"/>
  <c r="G28" s="1"/>
  <c r="C29" s="1"/>
  <c r="D29" l="1"/>
  <c r="E29" s="1"/>
  <c r="G29" s="1"/>
  <c r="C30" s="1"/>
  <c r="D30" l="1"/>
  <c r="E30" s="1"/>
  <c r="G30" s="1"/>
  <c r="C31" s="1"/>
  <c r="D31" l="1"/>
  <c r="E31" s="1"/>
  <c r="G31" s="1"/>
  <c r="C32" s="1"/>
  <c r="D32" l="1"/>
  <c r="E32" s="1"/>
  <c r="G32" s="1"/>
  <c r="C33" s="1"/>
  <c r="D33" l="1"/>
  <c r="E33" s="1"/>
  <c r="G33" s="1"/>
  <c r="C34" s="1"/>
  <c r="D34" l="1"/>
  <c r="E34" s="1"/>
  <c r="G34" s="1"/>
  <c r="C35" s="1"/>
  <c r="D35" l="1"/>
  <c r="E35" s="1"/>
  <c r="G35" s="1"/>
  <c r="C36" s="1"/>
  <c r="D36" l="1"/>
  <c r="E36" s="1"/>
  <c r="G36" s="1"/>
  <c r="C37" s="1"/>
  <c r="D37" l="1"/>
  <c r="E37" s="1"/>
  <c r="G37" s="1"/>
  <c r="C38" s="1"/>
  <c r="D38" l="1"/>
  <c r="E38" s="1"/>
  <c r="G38" s="1"/>
  <c r="C39" s="1"/>
  <c r="D39" l="1"/>
  <c r="E39" s="1"/>
  <c r="G39" s="1"/>
  <c r="C40" s="1"/>
  <c r="D40" l="1"/>
  <c r="E40" s="1"/>
  <c r="G40" s="1"/>
  <c r="C41" s="1"/>
  <c r="D41" l="1"/>
  <c r="E41" s="1"/>
  <c r="G41" s="1"/>
  <c r="C42" s="1"/>
  <c r="D42" l="1"/>
  <c r="E42" s="1"/>
  <c r="G42" s="1"/>
  <c r="C43" s="1"/>
  <c r="D43" l="1"/>
  <c r="E43" s="1"/>
  <c r="G43" s="1"/>
  <c r="C44" s="1"/>
  <c r="D44" l="1"/>
  <c r="E44" s="1"/>
  <c r="G44" s="1"/>
  <c r="C45" s="1"/>
  <c r="D45" l="1"/>
  <c r="E45" s="1"/>
  <c r="G45" s="1"/>
  <c r="C46" s="1"/>
  <c r="D46" l="1"/>
  <c r="E46" s="1"/>
  <c r="G46" s="1"/>
  <c r="C47" s="1"/>
  <c r="D47" l="1"/>
  <c r="E47" s="1"/>
  <c r="G47" s="1"/>
  <c r="C48" s="1"/>
  <c r="D48" l="1"/>
  <c r="E48" s="1"/>
  <c r="G48" s="1"/>
  <c r="C49" s="1"/>
  <c r="D49" l="1"/>
  <c r="E49" s="1"/>
  <c r="G49" s="1"/>
  <c r="C50" s="1"/>
  <c r="D50" l="1"/>
  <c r="E50" s="1"/>
  <c r="G50" s="1"/>
  <c r="C51" s="1"/>
  <c r="D51" l="1"/>
  <c r="E51" s="1"/>
  <c r="G51" s="1"/>
  <c r="C52" s="1"/>
  <c r="D52" l="1"/>
  <c r="E52" s="1"/>
  <c r="G52" s="1"/>
  <c r="C53" s="1"/>
  <c r="D53" l="1"/>
  <c r="E53" s="1"/>
  <c r="G53" s="1"/>
  <c r="C54" s="1"/>
  <c r="D54" l="1"/>
  <c r="E54" s="1"/>
  <c r="G54" s="1"/>
  <c r="C55" s="1"/>
  <c r="D55" l="1"/>
  <c r="E55" s="1"/>
  <c r="G55" s="1"/>
  <c r="C56" s="1"/>
  <c r="D56" l="1"/>
  <c r="E56" s="1"/>
  <c r="G56" s="1"/>
  <c r="C57" s="1"/>
  <c r="D57" l="1"/>
  <c r="E57" s="1"/>
  <c r="G57" s="1"/>
  <c r="C58" s="1"/>
  <c r="D58" l="1"/>
  <c r="E58" s="1"/>
  <c r="G58" s="1"/>
  <c r="C59" s="1"/>
  <c r="D59" l="1"/>
  <c r="E59" s="1"/>
  <c r="G59" s="1"/>
  <c r="C60" s="1"/>
  <c r="D60" l="1"/>
  <c r="E60" s="1"/>
  <c r="G60" s="1"/>
  <c r="C61" s="1"/>
  <c r="D61" l="1"/>
  <c r="E61" s="1"/>
  <c r="G61" s="1"/>
  <c r="C62" s="1"/>
  <c r="D62" l="1"/>
  <c r="E62" s="1"/>
  <c r="G62" s="1"/>
  <c r="C63" s="1"/>
  <c r="D63" l="1"/>
  <c r="E63" s="1"/>
  <c r="G63" s="1"/>
  <c r="C64" s="1"/>
  <c r="D64" l="1"/>
  <c r="E64" s="1"/>
  <c r="G64" s="1"/>
  <c r="C65" s="1"/>
  <c r="D65" l="1"/>
  <c r="E65" s="1"/>
  <c r="G65" s="1"/>
  <c r="C66" s="1"/>
  <c r="D66" l="1"/>
  <c r="E66" s="1"/>
  <c r="G66" s="1"/>
  <c r="C67" s="1"/>
  <c r="D67" l="1"/>
  <c r="E67" s="1"/>
  <c r="G67" s="1"/>
  <c r="C68" s="1"/>
  <c r="D68" l="1"/>
  <c r="E68" s="1"/>
  <c r="G68" s="1"/>
  <c r="C69" s="1"/>
  <c r="D69" l="1"/>
  <c r="E69" s="1"/>
  <c r="G69" s="1"/>
  <c r="C70" s="1"/>
  <c r="D70" l="1"/>
  <c r="E70" s="1"/>
  <c r="G70" s="1"/>
  <c r="C71" s="1"/>
  <c r="D71" l="1"/>
  <c r="E71" s="1"/>
  <c r="G71" s="1"/>
  <c r="C72" s="1"/>
  <c r="D72" l="1"/>
  <c r="E72" s="1"/>
  <c r="G72" s="1"/>
  <c r="C73" s="1"/>
  <c r="D73" l="1"/>
  <c r="E73" s="1"/>
  <c r="G73" s="1"/>
  <c r="C74" s="1"/>
  <c r="D74" l="1"/>
  <c r="E74" s="1"/>
  <c r="G74" s="1"/>
  <c r="C75" s="1"/>
  <c r="D75" l="1"/>
  <c r="E75" s="1"/>
  <c r="G75" s="1"/>
  <c r="C76" s="1"/>
  <c r="D76" l="1"/>
  <c r="E76" s="1"/>
  <c r="G76" s="1"/>
  <c r="C77" s="1"/>
  <c r="D77" l="1"/>
  <c r="E77" s="1"/>
  <c r="G77" s="1"/>
  <c r="C78" s="1"/>
  <c r="D78" l="1"/>
  <c r="E78" s="1"/>
  <c r="G78" s="1"/>
  <c r="C79" s="1"/>
  <c r="D79" l="1"/>
  <c r="E79" s="1"/>
  <c r="G79" s="1"/>
  <c r="C80" s="1"/>
  <c r="D80" l="1"/>
  <c r="E80" s="1"/>
  <c r="G80" s="1"/>
  <c r="C81" s="1"/>
  <c r="D81" l="1"/>
  <c r="E81" s="1"/>
  <c r="G81" s="1"/>
  <c r="C82" s="1"/>
  <c r="D82" l="1"/>
  <c r="E82" s="1"/>
  <c r="G82" s="1"/>
  <c r="C83" s="1"/>
  <c r="D83" l="1"/>
  <c r="E83" s="1"/>
  <c r="G83" s="1"/>
  <c r="C84" s="1"/>
  <c r="D84" l="1"/>
  <c r="E84" s="1"/>
  <c r="G84" s="1"/>
  <c r="C85" s="1"/>
  <c r="D85" l="1"/>
  <c r="E85" s="1"/>
  <c r="G85" s="1"/>
  <c r="C86" s="1"/>
  <c r="D86" l="1"/>
  <c r="E86" s="1"/>
  <c r="G86" s="1"/>
  <c r="C87" s="1"/>
  <c r="D87" l="1"/>
  <c r="E87" s="1"/>
  <c r="G87" s="1"/>
  <c r="C88" s="1"/>
  <c r="D88" l="1"/>
  <c r="E88" s="1"/>
  <c r="G88" s="1"/>
  <c r="C89" s="1"/>
  <c r="D89" l="1"/>
  <c r="E89" s="1"/>
  <c r="G89" s="1"/>
  <c r="C90" s="1"/>
  <c r="D90" l="1"/>
  <c r="E90" s="1"/>
  <c r="G90" s="1"/>
  <c r="C91" s="1"/>
  <c r="D91" l="1"/>
  <c r="E91" s="1"/>
  <c r="G91" s="1"/>
  <c r="C92" s="1"/>
  <c r="D92" l="1"/>
  <c r="E92" s="1"/>
  <c r="G92" s="1"/>
  <c r="C93" s="1"/>
  <c r="D93" l="1"/>
  <c r="E93" s="1"/>
  <c r="G93" s="1"/>
  <c r="C94" s="1"/>
  <c r="D94" l="1"/>
  <c r="E94" s="1"/>
  <c r="G94" s="1"/>
  <c r="C95" s="1"/>
  <c r="D95" l="1"/>
  <c r="E95" s="1"/>
  <c r="G95" s="1"/>
  <c r="C96" s="1"/>
  <c r="D96" l="1"/>
  <c r="E96" s="1"/>
  <c r="G96" s="1"/>
  <c r="C97" s="1"/>
  <c r="D97" l="1"/>
  <c r="E97" s="1"/>
  <c r="G97" s="1"/>
  <c r="C98" s="1"/>
  <c r="D98" l="1"/>
  <c r="E98" s="1"/>
  <c r="G98" s="1"/>
  <c r="C99" s="1"/>
  <c r="D99" l="1"/>
  <c r="E99" s="1"/>
  <c r="G99" s="1"/>
  <c r="C100" s="1"/>
  <c r="D100" l="1"/>
  <c r="E100" s="1"/>
  <c r="G100" s="1"/>
  <c r="C101" s="1"/>
  <c r="D101" l="1"/>
  <c r="E101" s="1"/>
  <c r="G101" s="1"/>
  <c r="C102" s="1"/>
  <c r="D102" l="1"/>
  <c r="E102" s="1"/>
  <c r="G102" s="1"/>
  <c r="C103" s="1"/>
  <c r="D103" l="1"/>
  <c r="E103" s="1"/>
  <c r="G103" s="1"/>
  <c r="C104" s="1"/>
  <c r="D104" l="1"/>
  <c r="E104" s="1"/>
  <c r="G104" s="1"/>
  <c r="C105" s="1"/>
  <c r="D105" l="1"/>
  <c r="E105" s="1"/>
  <c r="G105" s="1"/>
  <c r="C106" s="1"/>
  <c r="D106" l="1"/>
  <c r="E106" s="1"/>
  <c r="G106" s="1"/>
  <c r="C107" s="1"/>
  <c r="D107" l="1"/>
  <c r="E107" s="1"/>
  <c r="G107" s="1"/>
  <c r="C108" s="1"/>
  <c r="D108" l="1"/>
  <c r="E108" s="1"/>
  <c r="G108" s="1"/>
  <c r="C109" s="1"/>
  <c r="D109" l="1"/>
  <c r="E109" s="1"/>
  <c r="G109" s="1"/>
  <c r="C110" s="1"/>
  <c r="D110" l="1"/>
  <c r="E110" s="1"/>
  <c r="G110" s="1"/>
  <c r="C111" s="1"/>
  <c r="D111" l="1"/>
  <c r="E111" s="1"/>
  <c r="G111" s="1"/>
  <c r="C112" s="1"/>
  <c r="D112" l="1"/>
  <c r="E112" s="1"/>
  <c r="G112" s="1"/>
  <c r="C113" s="1"/>
  <c r="D113" l="1"/>
  <c r="E113" s="1"/>
  <c r="G113" s="1"/>
  <c r="C114" s="1"/>
  <c r="D114" l="1"/>
  <c r="E114" s="1"/>
  <c r="G114" s="1"/>
  <c r="C115" s="1"/>
  <c r="D115" l="1"/>
  <c r="E115" s="1"/>
  <c r="G115" s="1"/>
  <c r="C116" s="1"/>
  <c r="D116" l="1"/>
  <c r="E116" s="1"/>
  <c r="G116" s="1"/>
  <c r="C117" s="1"/>
  <c r="D117" l="1"/>
  <c r="E117" s="1"/>
  <c r="G117" s="1"/>
  <c r="C118" s="1"/>
  <c r="D118" l="1"/>
  <c r="E118" s="1"/>
  <c r="G118" s="1"/>
  <c r="C119" s="1"/>
  <c r="D119" l="1"/>
  <c r="E119" s="1"/>
  <c r="G119" s="1"/>
  <c r="C120" s="1"/>
  <c r="D120" l="1"/>
  <c r="E120" s="1"/>
  <c r="G120" s="1"/>
  <c r="C121" s="1"/>
  <c r="D121" l="1"/>
  <c r="E121" s="1"/>
  <c r="G121" s="1"/>
  <c r="C122" s="1"/>
  <c r="D122" l="1"/>
  <c r="E122" s="1"/>
  <c r="G122" s="1"/>
  <c r="C123" s="1"/>
  <c r="D123" l="1"/>
  <c r="E123" s="1"/>
  <c r="G123" s="1"/>
  <c r="C124" s="1"/>
  <c r="D124" l="1"/>
  <c r="E124" s="1"/>
  <c r="G124" s="1"/>
  <c r="C125" s="1"/>
  <c r="D125" l="1"/>
  <c r="E125" s="1"/>
  <c r="G125" s="1"/>
  <c r="C126" s="1"/>
  <c r="D126" l="1"/>
  <c r="E126" s="1"/>
  <c r="G126" s="1"/>
  <c r="C127" s="1"/>
  <c r="D127" l="1"/>
  <c r="E127" s="1"/>
  <c r="G127" s="1"/>
  <c r="C128" s="1"/>
  <c r="D128" l="1"/>
  <c r="E128" s="1"/>
  <c r="G128" s="1"/>
  <c r="C129" s="1"/>
  <c r="D129" l="1"/>
  <c r="E129" s="1"/>
  <c r="G129" s="1"/>
  <c r="C130" s="1"/>
  <c r="D130" l="1"/>
  <c r="E130" s="1"/>
  <c r="G130" s="1"/>
  <c r="C131" s="1"/>
  <c r="D131" l="1"/>
  <c r="E131" s="1"/>
  <c r="G131" s="1"/>
  <c r="C132" s="1"/>
  <c r="D132" l="1"/>
  <c r="E132" s="1"/>
  <c r="G132" s="1"/>
  <c r="C133" s="1"/>
  <c r="D133" l="1"/>
  <c r="E133" s="1"/>
  <c r="G133" s="1"/>
  <c r="C134" s="1"/>
  <c r="D134" l="1"/>
  <c r="E134" s="1"/>
  <c r="G134" s="1"/>
  <c r="C135" s="1"/>
  <c r="D135" l="1"/>
  <c r="E135" s="1"/>
  <c r="G135" s="1"/>
  <c r="C136" s="1"/>
  <c r="D136" l="1"/>
  <c r="E136" s="1"/>
  <c r="G136" s="1"/>
  <c r="C137" s="1"/>
  <c r="D137" l="1"/>
  <c r="E137" s="1"/>
  <c r="G137" s="1"/>
  <c r="C138" s="1"/>
  <c r="D138" l="1"/>
  <c r="E138" s="1"/>
  <c r="G138" s="1"/>
  <c r="C139" s="1"/>
  <c r="D139" l="1"/>
  <c r="E139" s="1"/>
  <c r="G139" s="1"/>
  <c r="C140" s="1"/>
  <c r="D140" l="1"/>
  <c r="E140" s="1"/>
  <c r="G140" s="1"/>
  <c r="C141" s="1"/>
  <c r="D141" l="1"/>
  <c r="E141" s="1"/>
  <c r="G141" s="1"/>
  <c r="C142" s="1"/>
  <c r="D142" l="1"/>
  <c r="E142" s="1"/>
  <c r="G142" s="1"/>
  <c r="C143" s="1"/>
  <c r="D143" l="1"/>
  <c r="E143" s="1"/>
  <c r="G143" s="1"/>
  <c r="C144" s="1"/>
  <c r="D144" l="1"/>
  <c r="E144" s="1"/>
  <c r="G144" s="1"/>
  <c r="C145" s="1"/>
  <c r="D145" l="1"/>
  <c r="E145" s="1"/>
  <c r="G145" s="1"/>
  <c r="C146" s="1"/>
  <c r="D146" l="1"/>
  <c r="E146" s="1"/>
  <c r="G146" s="1"/>
  <c r="C147" s="1"/>
  <c r="D147" l="1"/>
  <c r="E147" s="1"/>
  <c r="G147" s="1"/>
  <c r="C148" s="1"/>
  <c r="D148" l="1"/>
  <c r="E148" s="1"/>
  <c r="G148" s="1"/>
  <c r="C149" s="1"/>
  <c r="D149" l="1"/>
  <c r="E149" s="1"/>
  <c r="G149" s="1"/>
  <c r="C150" s="1"/>
  <c r="D150" l="1"/>
  <c r="E150" s="1"/>
  <c r="G150" s="1"/>
  <c r="C151" s="1"/>
  <c r="D151" l="1"/>
  <c r="E151" s="1"/>
  <c r="G151" s="1"/>
  <c r="C152" s="1"/>
  <c r="D152" l="1"/>
  <c r="E152" s="1"/>
  <c r="G152" s="1"/>
  <c r="C153" s="1"/>
  <c r="D153" l="1"/>
  <c r="E153" s="1"/>
  <c r="G153" s="1"/>
  <c r="C154" s="1"/>
  <c r="D154" l="1"/>
  <c r="E154" s="1"/>
  <c r="G154" s="1"/>
  <c r="C155" s="1"/>
  <c r="D155" l="1"/>
  <c r="E155" s="1"/>
  <c r="G155" s="1"/>
  <c r="C156" s="1"/>
  <c r="D156" l="1"/>
  <c r="E156" s="1"/>
  <c r="G156" s="1"/>
  <c r="C157" s="1"/>
  <c r="D157" l="1"/>
  <c r="E157" s="1"/>
  <c r="G157" s="1"/>
  <c r="C158" s="1"/>
  <c r="D158" l="1"/>
  <c r="E158" s="1"/>
  <c r="G158" s="1"/>
  <c r="C159" s="1"/>
  <c r="D159" l="1"/>
  <c r="E159" s="1"/>
  <c r="G159" s="1"/>
  <c r="C160" s="1"/>
  <c r="D160" l="1"/>
  <c r="E160" s="1"/>
  <c r="G160" s="1"/>
  <c r="C161" s="1"/>
  <c r="D161" l="1"/>
  <c r="E161" s="1"/>
  <c r="G161" s="1"/>
  <c r="C162" s="1"/>
  <c r="D162" l="1"/>
  <c r="E162" s="1"/>
  <c r="G162" s="1"/>
  <c r="C163" s="1"/>
  <c r="D163" l="1"/>
  <c r="E163" s="1"/>
  <c r="G163" s="1"/>
  <c r="C164" s="1"/>
  <c r="D164" l="1"/>
  <c r="E164" s="1"/>
  <c r="G164" s="1"/>
  <c r="C165" s="1"/>
  <c r="D165" l="1"/>
  <c r="E165" s="1"/>
  <c r="G165" s="1"/>
  <c r="C166" s="1"/>
  <c r="D166" l="1"/>
  <c r="E166" s="1"/>
  <c r="G166" s="1"/>
  <c r="C167" s="1"/>
  <c r="D167" l="1"/>
  <c r="E167" s="1"/>
  <c r="G167" s="1"/>
  <c r="C168" s="1"/>
  <c r="D168" l="1"/>
  <c r="E168" s="1"/>
  <c r="G168" s="1"/>
  <c r="C169" s="1"/>
  <c r="D169" l="1"/>
  <c r="E169" s="1"/>
  <c r="G169" s="1"/>
  <c r="C170" s="1"/>
  <c r="D170" l="1"/>
  <c r="E170" s="1"/>
  <c r="G170" s="1"/>
  <c r="C171" s="1"/>
  <c r="D171" l="1"/>
  <c r="E171" s="1"/>
  <c r="G171" s="1"/>
  <c r="C172" s="1"/>
  <c r="D172" l="1"/>
  <c r="E172" s="1"/>
  <c r="G172" s="1"/>
  <c r="C173" s="1"/>
  <c r="D173" l="1"/>
  <c r="E173" s="1"/>
  <c r="G173" s="1"/>
  <c r="C174" s="1"/>
  <c r="D174" l="1"/>
  <c r="E174" s="1"/>
  <c r="G174" s="1"/>
  <c r="C175" s="1"/>
  <c r="D175" l="1"/>
  <c r="E175" s="1"/>
  <c r="G175" s="1"/>
  <c r="C176" s="1"/>
  <c r="D176" l="1"/>
  <c r="E176" s="1"/>
  <c r="G176" s="1"/>
  <c r="C177" s="1"/>
  <c r="D177" l="1"/>
  <c r="E177" s="1"/>
  <c r="G177" s="1"/>
  <c r="C178" s="1"/>
  <c r="D178" l="1"/>
  <c r="E178" s="1"/>
  <c r="G178" s="1"/>
  <c r="C179" s="1"/>
  <c r="D179" l="1"/>
  <c r="E179" s="1"/>
  <c r="G179" s="1"/>
  <c r="C180" s="1"/>
  <c r="D180" l="1"/>
  <c r="E180" s="1"/>
  <c r="G180" s="1"/>
  <c r="C181" s="1"/>
  <c r="D181" l="1"/>
  <c r="E181" s="1"/>
  <c r="G181" s="1"/>
  <c r="C182" s="1"/>
  <c r="D182" l="1"/>
  <c r="E182" s="1"/>
  <c r="G182" s="1"/>
  <c r="C183" s="1"/>
  <c r="D183" l="1"/>
  <c r="E183" s="1"/>
  <c r="G183" s="1"/>
  <c r="C184" s="1"/>
  <c r="D184" l="1"/>
  <c r="E184" s="1"/>
  <c r="G184" s="1"/>
  <c r="C185" s="1"/>
  <c r="D185" l="1"/>
  <c r="E185" s="1"/>
  <c r="G185" s="1"/>
  <c r="C186" s="1"/>
  <c r="D186" l="1"/>
  <c r="E186" s="1"/>
  <c r="G186" s="1"/>
  <c r="C187" s="1"/>
  <c r="D187" l="1"/>
  <c r="E187" s="1"/>
  <c r="G187" s="1"/>
  <c r="C188" s="1"/>
  <c r="D188" l="1"/>
  <c r="E188" s="1"/>
  <c r="G188" s="1"/>
  <c r="C189" s="1"/>
  <c r="D189" l="1"/>
  <c r="E189" s="1"/>
  <c r="G189" s="1"/>
  <c r="C190" s="1"/>
  <c r="D190" l="1"/>
  <c r="E190" s="1"/>
  <c r="G190" s="1"/>
  <c r="C191" s="1"/>
  <c r="D191" l="1"/>
  <c r="E191" s="1"/>
  <c r="G191" s="1"/>
  <c r="C192" s="1"/>
  <c r="D192" l="1"/>
  <c r="E192" s="1"/>
  <c r="G192" s="1"/>
  <c r="C193" s="1"/>
  <c r="D193" l="1"/>
  <c r="E193" s="1"/>
  <c r="G193" s="1"/>
  <c r="C194" s="1"/>
  <c r="D194" l="1"/>
  <c r="E194" s="1"/>
  <c r="G194" s="1"/>
  <c r="C195" s="1"/>
  <c r="D195" l="1"/>
  <c r="E195" s="1"/>
  <c r="G195" s="1"/>
  <c r="C196" s="1"/>
  <c r="D196" l="1"/>
  <c r="E196" s="1"/>
  <c r="G196" s="1"/>
  <c r="C197" s="1"/>
  <c r="D197" l="1"/>
  <c r="E197" s="1"/>
  <c r="G197" s="1"/>
  <c r="C198" s="1"/>
  <c r="D198" l="1"/>
  <c r="E198" s="1"/>
  <c r="G198" s="1"/>
  <c r="C199" s="1"/>
  <c r="D199" l="1"/>
  <c r="E199" s="1"/>
  <c r="G199" s="1"/>
  <c r="C200" s="1"/>
  <c r="D200" l="1"/>
  <c r="E200" s="1"/>
  <c r="G200" s="1"/>
  <c r="C201" s="1"/>
  <c r="D201" l="1"/>
  <c r="E201" s="1"/>
  <c r="G201" s="1"/>
  <c r="C202" s="1"/>
  <c r="D202" l="1"/>
  <c r="E202" s="1"/>
  <c r="G202" s="1"/>
  <c r="C203" s="1"/>
  <c r="D203" l="1"/>
  <c r="E203" s="1"/>
  <c r="G203" s="1"/>
  <c r="C204" s="1"/>
  <c r="D204" l="1"/>
  <c r="E204" s="1"/>
  <c r="G204" s="1"/>
  <c r="C205" s="1"/>
  <c r="D205" l="1"/>
  <c r="E205" s="1"/>
  <c r="G205" s="1"/>
  <c r="C206" s="1"/>
  <c r="D206" l="1"/>
  <c r="E206" s="1"/>
  <c r="G206" s="1"/>
  <c r="C207" s="1"/>
  <c r="D207" l="1"/>
  <c r="E207" s="1"/>
  <c r="G207" s="1"/>
  <c r="C208" s="1"/>
  <c r="D208" l="1"/>
  <c r="E208" s="1"/>
  <c r="G208" s="1"/>
  <c r="C209" s="1"/>
  <c r="D209" l="1"/>
  <c r="E209" s="1"/>
  <c r="G209" s="1"/>
  <c r="C210" s="1"/>
  <c r="D210" l="1"/>
  <c r="E210" s="1"/>
  <c r="G210" s="1"/>
  <c r="C211" s="1"/>
  <c r="D211" l="1"/>
  <c r="E211" s="1"/>
  <c r="G211" s="1"/>
  <c r="C212" s="1"/>
  <c r="D212" l="1"/>
  <c r="E212" s="1"/>
  <c r="G212" s="1"/>
  <c r="C213" s="1"/>
  <c r="D213" l="1"/>
  <c r="E213" s="1"/>
  <c r="G213" s="1"/>
  <c r="C214" s="1"/>
  <c r="D214" l="1"/>
  <c r="E214" s="1"/>
  <c r="G214" s="1"/>
  <c r="C215" s="1"/>
  <c r="D215" l="1"/>
  <c r="E215" s="1"/>
  <c r="G215" s="1"/>
  <c r="C216" s="1"/>
  <c r="D216" l="1"/>
  <c r="E216" s="1"/>
  <c r="G216" s="1"/>
  <c r="C217" s="1"/>
  <c r="D217" l="1"/>
  <c r="E217" s="1"/>
  <c r="G217" s="1"/>
  <c r="C218" s="1"/>
  <c r="D218" l="1"/>
  <c r="E218" s="1"/>
  <c r="G218" s="1"/>
  <c r="C219" s="1"/>
  <c r="D219" l="1"/>
  <c r="E219" s="1"/>
  <c r="G219" s="1"/>
  <c r="C220" s="1"/>
  <c r="D220" l="1"/>
  <c r="E220" s="1"/>
  <c r="G220" s="1"/>
  <c r="C221" s="1"/>
  <c r="D221" l="1"/>
  <c r="E221" s="1"/>
  <c r="G221" s="1"/>
  <c r="C222" s="1"/>
  <c r="D222" l="1"/>
  <c r="E222" s="1"/>
  <c r="G222" s="1"/>
  <c r="C223" s="1"/>
  <c r="D223" l="1"/>
  <c r="E223" s="1"/>
  <c r="G223" s="1"/>
  <c r="C224" s="1"/>
  <c r="D224" l="1"/>
  <c r="E224" s="1"/>
  <c r="G224" s="1"/>
  <c r="C225" s="1"/>
  <c r="D225" l="1"/>
  <c r="E225" s="1"/>
  <c r="G225" s="1"/>
  <c r="C226" s="1"/>
  <c r="D226" l="1"/>
  <c r="E226" s="1"/>
  <c r="G226" s="1"/>
  <c r="C227" s="1"/>
  <c r="D227" l="1"/>
  <c r="E227" s="1"/>
  <c r="G227" s="1"/>
  <c r="C228" s="1"/>
  <c r="D228" l="1"/>
  <c r="E228" s="1"/>
  <c r="G228" s="1"/>
  <c r="C229" s="1"/>
  <c r="D229" l="1"/>
  <c r="E229" s="1"/>
  <c r="G229" s="1"/>
  <c r="C230" s="1"/>
  <c r="D230" l="1"/>
  <c r="E230" s="1"/>
  <c r="G230" s="1"/>
  <c r="C231" s="1"/>
  <c r="D231" l="1"/>
  <c r="E231" s="1"/>
  <c r="G231" s="1"/>
  <c r="C232" s="1"/>
  <c r="D232" l="1"/>
  <c r="E232" s="1"/>
  <c r="G232" s="1"/>
  <c r="C233" s="1"/>
  <c r="D233" l="1"/>
  <c r="E233" s="1"/>
  <c r="G233" s="1"/>
  <c r="C234" s="1"/>
  <c r="D234" l="1"/>
  <c r="E234" s="1"/>
  <c r="G234" s="1"/>
  <c r="C235" s="1"/>
  <c r="D235" l="1"/>
  <c r="E235" s="1"/>
  <c r="G235" s="1"/>
  <c r="C236" s="1"/>
  <c r="D236" l="1"/>
  <c r="E236" s="1"/>
  <c r="G236" s="1"/>
  <c r="C237" s="1"/>
  <c r="D237" l="1"/>
  <c r="E237" s="1"/>
  <c r="G237" s="1"/>
  <c r="C238" s="1"/>
  <c r="D238" l="1"/>
  <c r="E238" s="1"/>
  <c r="G238" s="1"/>
  <c r="C239" s="1"/>
  <c r="D239" l="1"/>
  <c r="E239" s="1"/>
  <c r="G239" s="1"/>
  <c r="C240" s="1"/>
  <c r="D240" l="1"/>
  <c r="E240" s="1"/>
  <c r="G240" s="1"/>
  <c r="C241" s="1"/>
  <c r="D241" l="1"/>
  <c r="E241" s="1"/>
  <c r="G241" s="1"/>
  <c r="C242" s="1"/>
  <c r="D242" l="1"/>
  <c r="E242" s="1"/>
  <c r="G242" s="1"/>
  <c r="C243" s="1"/>
  <c r="D243" l="1"/>
  <c r="E243" s="1"/>
  <c r="G243" s="1"/>
  <c r="C244" s="1"/>
  <c r="D244" l="1"/>
  <c r="E244" s="1"/>
  <c r="G244" s="1"/>
  <c r="C245" s="1"/>
  <c r="D245" l="1"/>
  <c r="E245" s="1"/>
  <c r="G245" s="1"/>
  <c r="C246" s="1"/>
  <c r="D246" l="1"/>
  <c r="E246" s="1"/>
  <c r="G246" s="1"/>
  <c r="C247" s="1"/>
  <c r="D247" l="1"/>
  <c r="E247" s="1"/>
  <c r="G247" s="1"/>
  <c r="C248" s="1"/>
  <c r="D248" l="1"/>
  <c r="E248" s="1"/>
  <c r="G248" s="1"/>
  <c r="C249" s="1"/>
  <c r="D249" l="1"/>
  <c r="E249" s="1"/>
  <c r="G249" s="1"/>
  <c r="C250" s="1"/>
  <c r="D250" l="1"/>
  <c r="E250" s="1"/>
  <c r="G250" s="1"/>
  <c r="C251" s="1"/>
  <c r="D251" l="1"/>
  <c r="E251" s="1"/>
  <c r="G251" s="1"/>
  <c r="C252" s="1"/>
  <c r="D252" l="1"/>
  <c r="E252" s="1"/>
  <c r="G252" s="1"/>
  <c r="C253" s="1"/>
  <c r="D253" l="1"/>
  <c r="E253" s="1"/>
  <c r="G253" s="1"/>
  <c r="C254" s="1"/>
  <c r="D254" l="1"/>
  <c r="E254" s="1"/>
  <c r="G254" s="1"/>
  <c r="C255" s="1"/>
  <c r="D255" l="1"/>
  <c r="E255" s="1"/>
  <c r="G255" s="1"/>
  <c r="C256" s="1"/>
  <c r="D256" l="1"/>
  <c r="E256" s="1"/>
  <c r="G256" s="1"/>
  <c r="C257" s="1"/>
  <c r="D257" l="1"/>
  <c r="E257" s="1"/>
  <c r="G257" s="1"/>
  <c r="C258" s="1"/>
  <c r="D258" l="1"/>
  <c r="E258" s="1"/>
  <c r="G258" s="1"/>
  <c r="C259" s="1"/>
  <c r="D259" l="1"/>
  <c r="E259" s="1"/>
  <c r="G259" s="1"/>
  <c r="C260" s="1"/>
  <c r="D260" l="1"/>
  <c r="E260" s="1"/>
  <c r="G260" s="1"/>
  <c r="C261" s="1"/>
  <c r="D261" l="1"/>
  <c r="E261" s="1"/>
  <c r="G261" s="1"/>
  <c r="C262" s="1"/>
  <c r="D262" l="1"/>
  <c r="E262" s="1"/>
  <c r="G262" s="1"/>
  <c r="C263" s="1"/>
  <c r="D263" l="1"/>
  <c r="E263" s="1"/>
  <c r="G263" s="1"/>
  <c r="C264" s="1"/>
  <c r="D264" l="1"/>
  <c r="E264" s="1"/>
  <c r="G264" s="1"/>
  <c r="C265" s="1"/>
  <c r="D265" l="1"/>
  <c r="E265" s="1"/>
  <c r="G265" s="1"/>
  <c r="C266" s="1"/>
  <c r="D266" l="1"/>
  <c r="E266" s="1"/>
  <c r="G266" s="1"/>
  <c r="C267" s="1"/>
  <c r="D267" l="1"/>
  <c r="E267" s="1"/>
  <c r="G267" s="1"/>
  <c r="C268" s="1"/>
  <c r="D268" l="1"/>
  <c r="E268" s="1"/>
  <c r="G268" s="1"/>
  <c r="C269" s="1"/>
  <c r="D269" l="1"/>
  <c r="E269" s="1"/>
  <c r="G269" s="1"/>
  <c r="C270" s="1"/>
  <c r="D270" l="1"/>
  <c r="E270" s="1"/>
  <c r="G270" s="1"/>
  <c r="C271" s="1"/>
  <c r="D271" l="1"/>
  <c r="E271" s="1"/>
  <c r="G271" s="1"/>
  <c r="C272" s="1"/>
  <c r="D272" l="1"/>
  <c r="E272" s="1"/>
  <c r="G272" s="1"/>
  <c r="C273" s="1"/>
  <c r="D273" l="1"/>
  <c r="E273" s="1"/>
  <c r="G273" s="1"/>
  <c r="C274" s="1"/>
  <c r="D274" l="1"/>
  <c r="E274" s="1"/>
  <c r="G274" s="1"/>
  <c r="C275" s="1"/>
  <c r="D275" l="1"/>
  <c r="E275" s="1"/>
  <c r="G275" s="1"/>
  <c r="C276" s="1"/>
  <c r="D276" l="1"/>
  <c r="E276" s="1"/>
  <c r="G276" s="1"/>
  <c r="C277" s="1"/>
  <c r="D277" l="1"/>
  <c r="E277" s="1"/>
  <c r="G277" s="1"/>
  <c r="C278" s="1"/>
  <c r="D278" l="1"/>
  <c r="E278" s="1"/>
  <c r="G278" s="1"/>
  <c r="C279" s="1"/>
  <c r="D279" l="1"/>
  <c r="E279" s="1"/>
  <c r="G279" s="1"/>
  <c r="C280" s="1"/>
  <c r="D280" l="1"/>
  <c r="E280" s="1"/>
  <c r="G280" s="1"/>
  <c r="C281" s="1"/>
  <c r="D281" l="1"/>
  <c r="E281" s="1"/>
  <c r="G281" s="1"/>
  <c r="C282" s="1"/>
  <c r="D282" l="1"/>
  <c r="E282" s="1"/>
  <c r="G282" s="1"/>
  <c r="C283" s="1"/>
  <c r="D283" l="1"/>
  <c r="E283" s="1"/>
  <c r="G283" s="1"/>
  <c r="C284" s="1"/>
  <c r="D284" l="1"/>
  <c r="E284" s="1"/>
  <c r="G284" s="1"/>
  <c r="C285" s="1"/>
  <c r="D285" l="1"/>
  <c r="E285" s="1"/>
  <c r="G285" s="1"/>
  <c r="C286" s="1"/>
  <c r="D286" l="1"/>
  <c r="E286" s="1"/>
  <c r="G286" s="1"/>
  <c r="C287" s="1"/>
  <c r="D287" l="1"/>
  <c r="E287" s="1"/>
  <c r="G287" s="1"/>
  <c r="C288" s="1"/>
  <c r="D288" l="1"/>
  <c r="E288" s="1"/>
  <c r="G288" s="1"/>
  <c r="C289" s="1"/>
  <c r="D289" l="1"/>
  <c r="E289" s="1"/>
  <c r="G289" s="1"/>
  <c r="C290" s="1"/>
  <c r="D290" l="1"/>
  <c r="E290" s="1"/>
  <c r="G290" s="1"/>
  <c r="C291" s="1"/>
  <c r="D291" l="1"/>
  <c r="E291" s="1"/>
  <c r="G291" s="1"/>
  <c r="C292" s="1"/>
  <c r="D292" l="1"/>
  <c r="E292" s="1"/>
  <c r="G292" s="1"/>
  <c r="C293" s="1"/>
  <c r="D293" l="1"/>
  <c r="E293" s="1"/>
  <c r="G293" s="1"/>
  <c r="C294" s="1"/>
  <c r="D294" l="1"/>
  <c r="E294" s="1"/>
  <c r="G294" s="1"/>
  <c r="C295" s="1"/>
  <c r="D295" l="1"/>
  <c r="E295" s="1"/>
  <c r="G295" s="1"/>
  <c r="C296" s="1"/>
  <c r="D296" l="1"/>
  <c r="E296" s="1"/>
  <c r="G296" s="1"/>
  <c r="C297" s="1"/>
  <c r="D297" l="1"/>
  <c r="E297" s="1"/>
  <c r="G297" s="1"/>
  <c r="C298" s="1"/>
  <c r="D298" l="1"/>
  <c r="E298" s="1"/>
  <c r="G298" s="1"/>
  <c r="C299" s="1"/>
  <c r="D299" l="1"/>
  <c r="E299" s="1"/>
  <c r="G299" s="1"/>
  <c r="C300" s="1"/>
  <c r="D300" l="1"/>
  <c r="E300" s="1"/>
  <c r="G300" s="1"/>
  <c r="C301" s="1"/>
  <c r="D301" l="1"/>
  <c r="E301" s="1"/>
  <c r="G301" s="1"/>
  <c r="C302" s="1"/>
  <c r="D302" l="1"/>
  <c r="E302" s="1"/>
  <c r="G302" s="1"/>
  <c r="C303" s="1"/>
  <c r="D303" l="1"/>
  <c r="E303" s="1"/>
  <c r="G303" s="1"/>
  <c r="C304" s="1"/>
  <c r="D304" l="1"/>
  <c r="E304" s="1"/>
  <c r="G304" s="1"/>
  <c r="C305" s="1"/>
  <c r="D305" l="1"/>
  <c r="E305" s="1"/>
  <c r="G305" s="1"/>
  <c r="C306" s="1"/>
  <c r="D306" l="1"/>
  <c r="E306" s="1"/>
  <c r="G306" s="1"/>
  <c r="C307" s="1"/>
  <c r="D307" l="1"/>
  <c r="E307" s="1"/>
  <c r="G307" s="1"/>
  <c r="C308" s="1"/>
  <c r="D308" l="1"/>
  <c r="E308" s="1"/>
  <c r="G308" s="1"/>
  <c r="C309" s="1"/>
  <c r="D309" l="1"/>
  <c r="E309" s="1"/>
  <c r="G309" s="1"/>
  <c r="C310" s="1"/>
  <c r="D310" l="1"/>
  <c r="E310" s="1"/>
  <c r="G310" s="1"/>
  <c r="C311" s="1"/>
  <c r="D311" l="1"/>
  <c r="E311" s="1"/>
  <c r="G311" s="1"/>
  <c r="C312" s="1"/>
  <c r="D312" l="1"/>
  <c r="E312" s="1"/>
  <c r="G312" s="1"/>
  <c r="C313" s="1"/>
  <c r="D313" l="1"/>
  <c r="E313" s="1"/>
  <c r="G313" s="1"/>
  <c r="C314" s="1"/>
  <c r="D314" l="1"/>
  <c r="E314" s="1"/>
  <c r="G314" s="1"/>
  <c r="C315" s="1"/>
  <c r="D315" l="1"/>
  <c r="E315" s="1"/>
  <c r="G315" s="1"/>
  <c r="C316" s="1"/>
  <c r="D316" l="1"/>
  <c r="E316" s="1"/>
  <c r="G316" s="1"/>
  <c r="C317" s="1"/>
  <c r="D317" l="1"/>
  <c r="E317" s="1"/>
  <c r="G317" s="1"/>
  <c r="C318" s="1"/>
  <c r="D318" l="1"/>
  <c r="E318" s="1"/>
  <c r="G318" s="1"/>
  <c r="C319" s="1"/>
  <c r="D319" l="1"/>
  <c r="E319" s="1"/>
  <c r="G319" s="1"/>
  <c r="C320" s="1"/>
  <c r="D320" l="1"/>
  <c r="E320" s="1"/>
  <c r="G320" s="1"/>
  <c r="C321" s="1"/>
  <c r="D321" l="1"/>
  <c r="E321" s="1"/>
  <c r="G321" s="1"/>
  <c r="C322" s="1"/>
  <c r="D322" l="1"/>
  <c r="E322" s="1"/>
  <c r="G322" s="1"/>
  <c r="C323" s="1"/>
  <c r="D323" l="1"/>
  <c r="E323" s="1"/>
  <c r="G323" s="1"/>
  <c r="C324" s="1"/>
  <c r="D324" l="1"/>
  <c r="E324" s="1"/>
  <c r="G324" s="1"/>
  <c r="C325" s="1"/>
  <c r="D325" l="1"/>
  <c r="E325" s="1"/>
  <c r="G325" s="1"/>
  <c r="C326" s="1"/>
  <c r="D326" l="1"/>
  <c r="E326" s="1"/>
  <c r="G326" s="1"/>
  <c r="C327" s="1"/>
  <c r="D327" l="1"/>
  <c r="E327" s="1"/>
  <c r="G327" s="1"/>
  <c r="C328" s="1"/>
  <c r="D328" l="1"/>
  <c r="E328" s="1"/>
  <c r="G328" s="1"/>
  <c r="C329" s="1"/>
  <c r="D329" l="1"/>
  <c r="E329" s="1"/>
  <c r="G329" s="1"/>
  <c r="C330" s="1"/>
  <c r="D330" l="1"/>
  <c r="E330" s="1"/>
  <c r="G330" s="1"/>
  <c r="C331" s="1"/>
  <c r="D331" l="1"/>
  <c r="E331" s="1"/>
  <c r="G331" s="1"/>
  <c r="C332" s="1"/>
  <c r="D332" l="1"/>
  <c r="E332" s="1"/>
  <c r="G332" s="1"/>
  <c r="C333" s="1"/>
  <c r="D333" l="1"/>
  <c r="E333" s="1"/>
  <c r="G333" s="1"/>
  <c r="C334" s="1"/>
  <c r="D334" l="1"/>
  <c r="E334" s="1"/>
  <c r="G334" s="1"/>
  <c r="C335" s="1"/>
  <c r="D335" l="1"/>
  <c r="E335" s="1"/>
  <c r="G335" s="1"/>
  <c r="C336" s="1"/>
  <c r="D336" l="1"/>
  <c r="E336" s="1"/>
  <c r="G336" s="1"/>
  <c r="C337" s="1"/>
  <c r="D337" l="1"/>
  <c r="E337" s="1"/>
  <c r="G337" s="1"/>
  <c r="C338" s="1"/>
  <c r="D338" l="1"/>
  <c r="E338" s="1"/>
  <c r="G338" s="1"/>
  <c r="C339" s="1"/>
  <c r="D339" l="1"/>
  <c r="E339" s="1"/>
  <c r="G339" s="1"/>
  <c r="C340" s="1"/>
  <c r="D340" l="1"/>
  <c r="E340" s="1"/>
  <c r="G340" s="1"/>
  <c r="C341" s="1"/>
  <c r="D341" l="1"/>
  <c r="E341" s="1"/>
  <c r="G341" s="1"/>
  <c r="C342" s="1"/>
  <c r="D342" l="1"/>
  <c r="E342" s="1"/>
  <c r="G342" s="1"/>
  <c r="C343" s="1"/>
  <c r="D343" l="1"/>
  <c r="E343" s="1"/>
  <c r="G343" s="1"/>
  <c r="C344" s="1"/>
  <c r="D344" l="1"/>
  <c r="E344" s="1"/>
  <c r="G344" s="1"/>
  <c r="C345" s="1"/>
  <c r="D345" l="1"/>
  <c r="E345" s="1"/>
  <c r="G345" s="1"/>
  <c r="C346" s="1"/>
  <c r="D346" l="1"/>
  <c r="E346" s="1"/>
  <c r="G346" s="1"/>
  <c r="C347" s="1"/>
  <c r="D347" l="1"/>
  <c r="E347" s="1"/>
  <c r="G347" s="1"/>
  <c r="C348" s="1"/>
  <c r="D348" l="1"/>
  <c r="E348" s="1"/>
  <c r="G348" s="1"/>
  <c r="C349" s="1"/>
  <c r="D349" l="1"/>
  <c r="E349" s="1"/>
  <c r="G349" s="1"/>
  <c r="C350" s="1"/>
  <c r="D350" l="1"/>
  <c r="E350" s="1"/>
  <c r="G350" s="1"/>
  <c r="C351" s="1"/>
  <c r="D351" l="1"/>
  <c r="E351" s="1"/>
  <c r="G351" s="1"/>
  <c r="C352" s="1"/>
  <c r="D352" l="1"/>
  <c r="E352" s="1"/>
  <c r="G352" s="1"/>
  <c r="C353" s="1"/>
  <c r="D353" l="1"/>
  <c r="E353" s="1"/>
  <c r="G353" s="1"/>
  <c r="C354" s="1"/>
  <c r="D354" l="1"/>
  <c r="E354" s="1"/>
  <c r="G354" s="1"/>
  <c r="C355" s="1"/>
  <c r="D355" l="1"/>
  <c r="E355" s="1"/>
  <c r="G355" s="1"/>
  <c r="C356" s="1"/>
  <c r="D356" l="1"/>
  <c r="E356" s="1"/>
  <c r="G356" s="1"/>
  <c r="C357" s="1"/>
  <c r="D357" l="1"/>
  <c r="E357" s="1"/>
  <c r="G357" s="1"/>
  <c r="C358" s="1"/>
  <c r="D358" l="1"/>
  <c r="E358" s="1"/>
  <c r="G358" s="1"/>
  <c r="C359" s="1"/>
  <c r="D359" l="1"/>
  <c r="E359" s="1"/>
  <c r="G359" s="1"/>
  <c r="C360" s="1"/>
  <c r="D360" l="1"/>
  <c r="E360" s="1"/>
  <c r="G360" s="1"/>
  <c r="C361" s="1"/>
  <c r="D361" l="1"/>
  <c r="E361" s="1"/>
  <c r="G361" s="1"/>
  <c r="C362" s="1"/>
  <c r="D362" l="1"/>
  <c r="E362" s="1"/>
  <c r="G362" s="1"/>
  <c r="C363" s="1"/>
  <c r="D363" l="1"/>
  <c r="E363" s="1"/>
  <c r="G363" s="1"/>
  <c r="C364" s="1"/>
  <c r="D364" l="1"/>
  <c r="E364" s="1"/>
  <c r="G364" s="1"/>
  <c r="C365" s="1"/>
  <c r="D365" l="1"/>
  <c r="E365" s="1"/>
  <c r="G365" s="1"/>
  <c r="C366" s="1"/>
  <c r="D366" l="1"/>
  <c r="E366" s="1"/>
  <c r="G366" s="1"/>
  <c r="C367" s="1"/>
  <c r="D367" l="1"/>
  <c r="E367" s="1"/>
  <c r="G367" s="1"/>
  <c r="C368" s="1"/>
  <c r="D368" l="1"/>
  <c r="E368" s="1"/>
  <c r="G368" s="1"/>
  <c r="C369" s="1"/>
  <c r="D369" l="1"/>
  <c r="E369" s="1"/>
  <c r="G369" s="1"/>
  <c r="C370" s="1"/>
  <c r="D370" l="1"/>
  <c r="E370" s="1"/>
  <c r="G370" s="1"/>
  <c r="C371" s="1"/>
  <c r="D371" l="1"/>
  <c r="E371" s="1"/>
  <c r="G371" s="1"/>
  <c r="C372" s="1"/>
  <c r="D372" l="1"/>
  <c r="E372" s="1"/>
  <c r="G372" s="1"/>
  <c r="C373" s="1"/>
  <c r="D373" l="1"/>
  <c r="E373" s="1"/>
  <c r="G373" s="1"/>
  <c r="C374" s="1"/>
  <c r="D374" l="1"/>
  <c r="E374" s="1"/>
  <c r="G374" s="1"/>
  <c r="C375" s="1"/>
  <c r="D375" l="1"/>
  <c r="E375" s="1"/>
  <c r="G375" s="1"/>
  <c r="C376" s="1"/>
  <c r="D376" l="1"/>
  <c r="E376" s="1"/>
  <c r="G376" s="1"/>
  <c r="C377" s="1"/>
  <c r="D377" l="1"/>
  <c r="E377" s="1"/>
  <c r="G377" s="1"/>
  <c r="C378" s="1"/>
  <c r="D378" l="1"/>
  <c r="E378" s="1"/>
  <c r="G378" s="1"/>
  <c r="C379" s="1"/>
  <c r="D379" l="1"/>
  <c r="E379" s="1"/>
  <c r="G379" s="1"/>
  <c r="C380" s="1"/>
  <c r="D380" l="1"/>
  <c r="E380" s="1"/>
  <c r="G380" s="1"/>
  <c r="C381" s="1"/>
  <c r="D381" l="1"/>
  <c r="E381" s="1"/>
  <c r="G381" s="1"/>
  <c r="C382" s="1"/>
  <c r="D382" l="1"/>
  <c r="E382" s="1"/>
  <c r="G382" s="1"/>
  <c r="C383" s="1"/>
  <c r="D383" l="1"/>
  <c r="E383" s="1"/>
  <c r="G383" s="1"/>
  <c r="C384" s="1"/>
  <c r="D384" l="1"/>
  <c r="E384" s="1"/>
  <c r="G384" s="1"/>
  <c r="C385" s="1"/>
  <c r="D385" l="1"/>
  <c r="E385" s="1"/>
  <c r="G385" s="1"/>
  <c r="C386" s="1"/>
  <c r="D386" l="1"/>
  <c r="E386" s="1"/>
  <c r="G386" s="1"/>
  <c r="C387" s="1"/>
  <c r="D387" l="1"/>
  <c r="E387" s="1"/>
  <c r="G387" s="1"/>
  <c r="C388" s="1"/>
  <c r="D388" l="1"/>
  <c r="E388" s="1"/>
  <c r="G388" s="1"/>
  <c r="C389" s="1"/>
  <c r="D389" l="1"/>
  <c r="E389" s="1"/>
  <c r="G389" s="1"/>
  <c r="C390" s="1"/>
  <c r="D390" l="1"/>
  <c r="E390" s="1"/>
  <c r="G390" s="1"/>
  <c r="C391" s="1"/>
  <c r="D391" l="1"/>
  <c r="E391" s="1"/>
  <c r="G391" s="1"/>
  <c r="C392" s="1"/>
  <c r="D392" l="1"/>
  <c r="E392" s="1"/>
  <c r="G392" s="1"/>
  <c r="C393" s="1"/>
  <c r="D393" l="1"/>
  <c r="E393" s="1"/>
  <c r="G393" s="1"/>
  <c r="C394" s="1"/>
  <c r="D394" l="1"/>
  <c r="E394" s="1"/>
  <c r="G394" s="1"/>
  <c r="C395" s="1"/>
  <c r="D395" l="1"/>
  <c r="E395" s="1"/>
  <c r="G395" s="1"/>
  <c r="C396" s="1"/>
  <c r="D396" l="1"/>
  <c r="E396" s="1"/>
  <c r="G396" s="1"/>
  <c r="C397" s="1"/>
  <c r="D397" l="1"/>
  <c r="E397" s="1"/>
  <c r="G397" s="1"/>
  <c r="C398" s="1"/>
  <c r="D398" l="1"/>
  <c r="E398" s="1"/>
  <c r="G398" s="1"/>
  <c r="C399" s="1"/>
  <c r="D399" l="1"/>
  <c r="E399" s="1"/>
  <c r="G399" s="1"/>
  <c r="C400" s="1"/>
  <c r="D400" l="1"/>
  <c r="E400" s="1"/>
  <c r="G400" s="1"/>
  <c r="C401" s="1"/>
  <c r="D401" l="1"/>
  <c r="E401" s="1"/>
  <c r="G401" s="1"/>
  <c r="C402" s="1"/>
  <c r="D402" l="1"/>
  <c r="E402" s="1"/>
  <c r="G402" s="1"/>
  <c r="C403" s="1"/>
  <c r="D403" l="1"/>
  <c r="E403" s="1"/>
  <c r="G403" s="1"/>
  <c r="C404" s="1"/>
  <c r="D404" l="1"/>
  <c r="E404" s="1"/>
  <c r="G404" s="1"/>
  <c r="C405" s="1"/>
  <c r="D405" l="1"/>
  <c r="E405" s="1"/>
  <c r="G405" s="1"/>
  <c r="C406" s="1"/>
  <c r="D406" l="1"/>
  <c r="E406" s="1"/>
  <c r="G406" s="1"/>
  <c r="C407" s="1"/>
  <c r="D407" l="1"/>
  <c r="E407" s="1"/>
  <c r="G407" s="1"/>
  <c r="C408" s="1"/>
  <c r="D408" l="1"/>
  <c r="E408" s="1"/>
  <c r="G408" s="1"/>
  <c r="C409" s="1"/>
  <c r="D409" l="1"/>
  <c r="E409" s="1"/>
  <c r="G409" s="1"/>
  <c r="C410" s="1"/>
  <c r="D410" l="1"/>
  <c r="E410" s="1"/>
  <c r="G410" s="1"/>
  <c r="C411" s="1"/>
  <c r="D411" l="1"/>
  <c r="E411" s="1"/>
  <c r="G411" s="1"/>
  <c r="C412" s="1"/>
  <c r="D412" l="1"/>
  <c r="E412" s="1"/>
  <c r="G412" s="1"/>
  <c r="C413" s="1"/>
  <c r="D413" l="1"/>
  <c r="E413" s="1"/>
  <c r="G413" s="1"/>
  <c r="C414" s="1"/>
  <c r="D414" l="1"/>
  <c r="E414" s="1"/>
  <c r="G414" s="1"/>
  <c r="C415" s="1"/>
  <c r="D415" l="1"/>
  <c r="E415" s="1"/>
  <c r="G415" s="1"/>
  <c r="C416" s="1"/>
  <c r="D416" l="1"/>
  <c r="E416" s="1"/>
  <c r="G416" s="1"/>
  <c r="C417" s="1"/>
  <c r="D417" l="1"/>
  <c r="E417" s="1"/>
  <c r="G417" s="1"/>
  <c r="C418" s="1"/>
  <c r="D418" l="1"/>
  <c r="E418" s="1"/>
  <c r="G418" s="1"/>
  <c r="C419" s="1"/>
  <c r="D419" l="1"/>
  <c r="E419" s="1"/>
  <c r="G419" s="1"/>
  <c r="C420" s="1"/>
  <c r="D420" l="1"/>
  <c r="E420" s="1"/>
  <c r="G420" s="1"/>
  <c r="C421" s="1"/>
  <c r="D421" l="1"/>
  <c r="E421" s="1"/>
  <c r="G421" s="1"/>
  <c r="C422" s="1"/>
  <c r="D422" l="1"/>
  <c r="E422" s="1"/>
  <c r="G422" s="1"/>
  <c r="C423" s="1"/>
  <c r="D423" l="1"/>
  <c r="E423" s="1"/>
  <c r="G423" s="1"/>
  <c r="C424" s="1"/>
  <c r="D424" l="1"/>
  <c r="E424" s="1"/>
  <c r="G424" s="1"/>
  <c r="C425" s="1"/>
  <c r="D425" l="1"/>
  <c r="E425" s="1"/>
  <c r="G425" s="1"/>
  <c r="C426" s="1"/>
  <c r="D426" l="1"/>
  <c r="E426" s="1"/>
  <c r="G426" s="1"/>
  <c r="C427" s="1"/>
  <c r="D427" l="1"/>
  <c r="E427" s="1"/>
  <c r="G427" s="1"/>
  <c r="C428" s="1"/>
  <c r="D428" l="1"/>
  <c r="E428" s="1"/>
  <c r="G428" s="1"/>
  <c r="C429" s="1"/>
  <c r="D429" l="1"/>
  <c r="E429" s="1"/>
  <c r="G429" s="1"/>
  <c r="C430" s="1"/>
  <c r="D430" l="1"/>
  <c r="E430" s="1"/>
  <c r="G430" s="1"/>
  <c r="C431" s="1"/>
  <c r="D431" l="1"/>
  <c r="E431" s="1"/>
  <c r="G431" s="1"/>
  <c r="C432" s="1"/>
  <c r="D432" l="1"/>
  <c r="E432" s="1"/>
  <c r="G432" s="1"/>
  <c r="C433" s="1"/>
  <c r="D433" l="1"/>
  <c r="E433" s="1"/>
  <c r="G433" s="1"/>
  <c r="C434" s="1"/>
  <c r="D434" l="1"/>
  <c r="E434" s="1"/>
  <c r="G434" s="1"/>
  <c r="C435" s="1"/>
  <c r="D435" l="1"/>
  <c r="E435" s="1"/>
  <c r="G435" s="1"/>
  <c r="C436" s="1"/>
  <c r="D436" l="1"/>
  <c r="E436" s="1"/>
  <c r="G436" s="1"/>
  <c r="C437" s="1"/>
  <c r="D437" l="1"/>
  <c r="E437" s="1"/>
  <c r="G437" s="1"/>
  <c r="C438" s="1"/>
  <c r="D438" l="1"/>
  <c r="E438" s="1"/>
  <c r="G438" s="1"/>
  <c r="C439" s="1"/>
  <c r="D439" l="1"/>
  <c r="E439" s="1"/>
  <c r="G439" s="1"/>
  <c r="C440" s="1"/>
  <c r="D440" l="1"/>
  <c r="E440" s="1"/>
  <c r="G440" s="1"/>
  <c r="C441" s="1"/>
  <c r="D441" l="1"/>
  <c r="E441" s="1"/>
  <c r="G441" s="1"/>
  <c r="C442" s="1"/>
  <c r="D442" l="1"/>
  <c r="E442" s="1"/>
  <c r="G442" s="1"/>
  <c r="C443" s="1"/>
  <c r="D443" l="1"/>
  <c r="E443" s="1"/>
  <c r="G443" s="1"/>
  <c r="C444" s="1"/>
  <c r="D444" l="1"/>
  <c r="E444" s="1"/>
  <c r="G444" s="1"/>
  <c r="C445" s="1"/>
  <c r="D445" l="1"/>
  <c r="E445" s="1"/>
  <c r="G445" s="1"/>
  <c r="C446" s="1"/>
  <c r="D446" l="1"/>
  <c r="E446" s="1"/>
  <c r="G446" s="1"/>
  <c r="C447" s="1"/>
  <c r="D447" l="1"/>
  <c r="E447" s="1"/>
  <c r="G447" s="1"/>
  <c r="C448" s="1"/>
  <c r="D448" l="1"/>
  <c r="E448" s="1"/>
  <c r="G448" s="1"/>
  <c r="C449" s="1"/>
  <c r="D449" l="1"/>
  <c r="E449" s="1"/>
  <c r="G449" s="1"/>
  <c r="C450" s="1"/>
  <c r="D450" l="1"/>
  <c r="E450" s="1"/>
  <c r="G450" s="1"/>
  <c r="C451" s="1"/>
  <c r="D451" l="1"/>
  <c r="E451" s="1"/>
  <c r="G451" s="1"/>
  <c r="C452" s="1"/>
  <c r="D452" l="1"/>
  <c r="E452" s="1"/>
  <c r="G452" s="1"/>
  <c r="C453" s="1"/>
  <c r="D453" l="1"/>
  <c r="E453" s="1"/>
  <c r="G453" s="1"/>
  <c r="C454" s="1"/>
  <c r="D454" l="1"/>
  <c r="E454" s="1"/>
  <c r="G454" s="1"/>
  <c r="C455" s="1"/>
  <c r="D455" l="1"/>
  <c r="E455" s="1"/>
  <c r="G455" s="1"/>
  <c r="C456" s="1"/>
  <c r="D456" l="1"/>
  <c r="E456" s="1"/>
  <c r="G456" s="1"/>
  <c r="C457" s="1"/>
  <c r="D457" l="1"/>
  <c r="E457" s="1"/>
  <c r="G457" s="1"/>
  <c r="C458" s="1"/>
  <c r="D458" l="1"/>
  <c r="E458" s="1"/>
  <c r="G458" s="1"/>
  <c r="C459" s="1"/>
  <c r="D459" l="1"/>
  <c r="E459" s="1"/>
  <c r="G459" s="1"/>
  <c r="C460" s="1"/>
  <c r="D460" l="1"/>
  <c r="E460" s="1"/>
  <c r="G460" s="1"/>
  <c r="C461" s="1"/>
  <c r="D461" l="1"/>
  <c r="E461" s="1"/>
  <c r="G461" s="1"/>
  <c r="C462" s="1"/>
  <c r="D462" l="1"/>
  <c r="E462" s="1"/>
  <c r="G462" s="1"/>
  <c r="C463" s="1"/>
  <c r="D463" l="1"/>
  <c r="E463" s="1"/>
  <c r="G463" s="1"/>
  <c r="C464" s="1"/>
  <c r="D464" l="1"/>
  <c r="E464" s="1"/>
  <c r="G464" s="1"/>
  <c r="C465" s="1"/>
  <c r="D465" l="1"/>
  <c r="E465" s="1"/>
  <c r="G465" s="1"/>
  <c r="C466" s="1"/>
  <c r="D466" l="1"/>
  <c r="E466" s="1"/>
  <c r="G466" s="1"/>
  <c r="C467" s="1"/>
  <c r="D467" l="1"/>
  <c r="E467" s="1"/>
  <c r="G467" s="1"/>
  <c r="C468" s="1"/>
  <c r="D468" l="1"/>
  <c r="E468" s="1"/>
  <c r="G468" s="1"/>
  <c r="C469" s="1"/>
  <c r="D469" l="1"/>
  <c r="E469" s="1"/>
  <c r="G469" s="1"/>
  <c r="C470" s="1"/>
  <c r="D470" l="1"/>
  <c r="E470" s="1"/>
  <c r="G470" s="1"/>
  <c r="C471" s="1"/>
  <c r="D471" l="1"/>
  <c r="E471" s="1"/>
  <c r="G471" s="1"/>
  <c r="C472" s="1"/>
  <c r="D472" l="1"/>
  <c r="E472" s="1"/>
  <c r="G472" s="1"/>
  <c r="C473" s="1"/>
  <c r="D473" l="1"/>
  <c r="E473" s="1"/>
  <c r="G473" s="1"/>
  <c r="C474" s="1"/>
  <c r="D474" l="1"/>
  <c r="E474" s="1"/>
  <c r="G474" s="1"/>
  <c r="C475" s="1"/>
  <c r="D475" l="1"/>
  <c r="E475" s="1"/>
  <c r="G475" s="1"/>
  <c r="C476" s="1"/>
  <c r="D476" l="1"/>
  <c r="E476" s="1"/>
  <c r="G476" s="1"/>
  <c r="C477" s="1"/>
  <c r="D477" l="1"/>
  <c r="E477" s="1"/>
  <c r="G477" s="1"/>
  <c r="C478" s="1"/>
  <c r="D478" l="1"/>
  <c r="E478" s="1"/>
  <c r="G478" s="1"/>
  <c r="C479" s="1"/>
  <c r="D479" l="1"/>
  <c r="E479" s="1"/>
  <c r="G479" s="1"/>
  <c r="C480" s="1"/>
  <c r="D480" l="1"/>
  <c r="E480" s="1"/>
  <c r="G480" s="1"/>
  <c r="C481" s="1"/>
  <c r="D481" l="1"/>
  <c r="E481" s="1"/>
  <c r="G481" s="1"/>
  <c r="C482" s="1"/>
  <c r="D482" l="1"/>
  <c r="E482" s="1"/>
  <c r="G482" s="1"/>
  <c r="C483" s="1"/>
  <c r="D483" l="1"/>
  <c r="E483" s="1"/>
  <c r="G483" s="1"/>
  <c r="C484" s="1"/>
  <c r="D484" l="1"/>
  <c r="E484" s="1"/>
  <c r="G484" s="1"/>
  <c r="C485" s="1"/>
  <c r="D485" l="1"/>
  <c r="E485" s="1"/>
  <c r="G485" s="1"/>
  <c r="C486" s="1"/>
  <c r="D486" l="1"/>
  <c r="E486" s="1"/>
  <c r="G486" s="1"/>
  <c r="C487" s="1"/>
  <c r="D487" l="1"/>
  <c r="E487" s="1"/>
  <c r="G487" s="1"/>
  <c r="C488" s="1"/>
  <c r="D488" l="1"/>
  <c r="E488" s="1"/>
  <c r="G488" s="1"/>
  <c r="C489" s="1"/>
  <c r="D489" l="1"/>
  <c r="E489" s="1"/>
  <c r="G489" s="1"/>
  <c r="C490" s="1"/>
  <c r="D490" l="1"/>
  <c r="E490" s="1"/>
  <c r="G490" s="1"/>
  <c r="C491" s="1"/>
  <c r="D491" l="1"/>
  <c r="E491" s="1"/>
  <c r="G491" s="1"/>
  <c r="C492" s="1"/>
  <c r="D492" l="1"/>
  <c r="E492" s="1"/>
  <c r="G492" s="1"/>
  <c r="C493" s="1"/>
  <c r="D493" l="1"/>
  <c r="E493" s="1"/>
  <c r="G493" s="1"/>
  <c r="C494" s="1"/>
  <c r="D494" l="1"/>
  <c r="E494" s="1"/>
  <c r="G494" s="1"/>
  <c r="C495" s="1"/>
  <c r="D495" l="1"/>
  <c r="E495" s="1"/>
  <c r="G495" s="1"/>
  <c r="C496" s="1"/>
  <c r="D496" l="1"/>
  <c r="E496" s="1"/>
  <c r="G496" s="1"/>
  <c r="C497" s="1"/>
  <c r="D497" l="1"/>
  <c r="E497" s="1"/>
  <c r="G497" s="1"/>
  <c r="C498" s="1"/>
  <c r="D498" l="1"/>
  <c r="E498" s="1"/>
  <c r="G498" s="1"/>
  <c r="C499" s="1"/>
  <c r="D499" l="1"/>
  <c r="E499" s="1"/>
  <c r="G499" s="1"/>
  <c r="C500" s="1"/>
  <c r="D500" l="1"/>
  <c r="E500" s="1"/>
  <c r="G500" s="1"/>
  <c r="C501" s="1"/>
  <c r="D501" l="1"/>
  <c r="E501" s="1"/>
  <c r="G501" s="1"/>
  <c r="C502" s="1"/>
  <c r="D502" l="1"/>
  <c r="E502" s="1"/>
  <c r="G502" s="1"/>
  <c r="C503" s="1"/>
  <c r="D503" l="1"/>
  <c r="E503" s="1"/>
  <c r="G503" s="1"/>
  <c r="C504" s="1"/>
  <c r="D504" l="1"/>
  <c r="E504" s="1"/>
  <c r="G504" s="1"/>
  <c r="C505" s="1"/>
  <c r="D505" l="1"/>
  <c r="E505" s="1"/>
  <c r="G505" s="1"/>
  <c r="C506" s="1"/>
  <c r="D506" l="1"/>
  <c r="E506" s="1"/>
  <c r="G506" s="1"/>
  <c r="C507" s="1"/>
  <c r="D507" l="1"/>
  <c r="E507" s="1"/>
  <c r="G507" s="1"/>
  <c r="C508" s="1"/>
  <c r="D508" l="1"/>
  <c r="E508" s="1"/>
  <c r="G508" s="1"/>
  <c r="C509" s="1"/>
  <c r="D509" l="1"/>
  <c r="E509" s="1"/>
  <c r="G509" s="1"/>
  <c r="C510" s="1"/>
  <c r="D510" l="1"/>
  <c r="E510" s="1"/>
  <c r="G510" s="1"/>
  <c r="C511" s="1"/>
  <c r="D511" l="1"/>
  <c r="E511" s="1"/>
  <c r="G511" s="1"/>
  <c r="C512" s="1"/>
  <c r="D512" l="1"/>
  <c r="E512" s="1"/>
  <c r="G512" s="1"/>
  <c r="C513" s="1"/>
  <c r="D513" l="1"/>
  <c r="E513" s="1"/>
  <c r="G513" s="1"/>
  <c r="C514" s="1"/>
  <c r="D514" l="1"/>
  <c r="E514" s="1"/>
  <c r="G514" s="1"/>
  <c r="C515" s="1"/>
  <c r="D515" l="1"/>
  <c r="E515" s="1"/>
  <c r="G515" s="1"/>
  <c r="C516" s="1"/>
  <c r="D516" l="1"/>
  <c r="E516" s="1"/>
  <c r="G516" s="1"/>
  <c r="C517" s="1"/>
  <c r="D517" l="1"/>
  <c r="E517" s="1"/>
  <c r="G517" s="1"/>
  <c r="C518" s="1"/>
  <c r="D518" l="1"/>
  <c r="E518" s="1"/>
  <c r="G518" s="1"/>
  <c r="C519" s="1"/>
  <c r="D519" l="1"/>
  <c r="E519" s="1"/>
  <c r="G519" s="1"/>
  <c r="C520" s="1"/>
  <c r="D520" l="1"/>
  <c r="E520" s="1"/>
  <c r="G520" s="1"/>
  <c r="C521" s="1"/>
  <c r="D521" l="1"/>
  <c r="E521" s="1"/>
  <c r="G521" s="1"/>
  <c r="C522" s="1"/>
  <c r="D522" l="1"/>
  <c r="E522" s="1"/>
  <c r="G522" s="1"/>
  <c r="C523" s="1"/>
  <c r="D523" l="1"/>
  <c r="E523" s="1"/>
  <c r="G523" s="1"/>
  <c r="C524" s="1"/>
  <c r="D524" l="1"/>
  <c r="E524" s="1"/>
  <c r="G524" s="1"/>
  <c r="C525" s="1"/>
  <c r="D525" l="1"/>
  <c r="E525" s="1"/>
  <c r="G525" s="1"/>
  <c r="C526" s="1"/>
  <c r="D526" l="1"/>
  <c r="E526" s="1"/>
  <c r="G526" s="1"/>
  <c r="C527" s="1"/>
  <c r="D527" l="1"/>
  <c r="E527" s="1"/>
  <c r="G527" s="1"/>
  <c r="C528" s="1"/>
  <c r="D528" l="1"/>
  <c r="E528" s="1"/>
  <c r="G528" s="1"/>
  <c r="C529" s="1"/>
  <c r="D529" l="1"/>
  <c r="E529" s="1"/>
  <c r="G529" s="1"/>
  <c r="C530" s="1"/>
  <c r="D530" l="1"/>
  <c r="E530" s="1"/>
  <c r="G530" s="1"/>
  <c r="C531" s="1"/>
  <c r="D531" l="1"/>
  <c r="E531" s="1"/>
  <c r="G531" s="1"/>
  <c r="C532" s="1"/>
  <c r="D532" l="1"/>
  <c r="E532" s="1"/>
  <c r="G532" s="1"/>
  <c r="C533" s="1"/>
  <c r="D533" l="1"/>
  <c r="E533" s="1"/>
  <c r="G533" s="1"/>
  <c r="C534" s="1"/>
  <c r="D534" l="1"/>
  <c r="E534" s="1"/>
  <c r="G534" s="1"/>
  <c r="C535" s="1"/>
  <c r="D535" l="1"/>
  <c r="E535" s="1"/>
  <c r="G535" s="1"/>
  <c r="C536" s="1"/>
  <c r="D536" l="1"/>
  <c r="E536" s="1"/>
  <c r="G536" s="1"/>
  <c r="C537" s="1"/>
  <c r="D537" l="1"/>
  <c r="E537" s="1"/>
  <c r="G537" s="1"/>
  <c r="C538" s="1"/>
  <c r="D538" l="1"/>
  <c r="E538" s="1"/>
  <c r="G538" s="1"/>
  <c r="C539" s="1"/>
  <c r="D539" l="1"/>
  <c r="E539" s="1"/>
  <c r="G539" s="1"/>
  <c r="C540" s="1"/>
  <c r="D540" l="1"/>
  <c r="E540" s="1"/>
  <c r="G540" s="1"/>
  <c r="C541" s="1"/>
  <c r="D541" l="1"/>
  <c r="E541" s="1"/>
  <c r="G541" s="1"/>
  <c r="C542" s="1"/>
  <c r="D542" l="1"/>
  <c r="E542" s="1"/>
  <c r="G542" s="1"/>
  <c r="C543" s="1"/>
  <c r="D543" l="1"/>
  <c r="E543" s="1"/>
  <c r="G543" s="1"/>
  <c r="C544" s="1"/>
  <c r="D544" l="1"/>
  <c r="E544" s="1"/>
  <c r="G544" s="1"/>
  <c r="C545" s="1"/>
  <c r="D545" l="1"/>
  <c r="E545" s="1"/>
  <c r="G545" s="1"/>
  <c r="C546" s="1"/>
  <c r="D546" l="1"/>
  <c r="E546" s="1"/>
  <c r="G546" s="1"/>
  <c r="C547" s="1"/>
  <c r="D547" l="1"/>
  <c r="E547" s="1"/>
  <c r="G547" s="1"/>
  <c r="C548" s="1"/>
  <c r="D548" l="1"/>
  <c r="E548" s="1"/>
  <c r="G548" s="1"/>
  <c r="C549" s="1"/>
  <c r="D549" l="1"/>
  <c r="E549" s="1"/>
  <c r="G549" s="1"/>
  <c r="C550" s="1"/>
  <c r="D550" l="1"/>
  <c r="E550" s="1"/>
  <c r="G550" s="1"/>
  <c r="C551" s="1"/>
  <c r="D551" l="1"/>
  <c r="E551" s="1"/>
  <c r="G551" s="1"/>
  <c r="C552" s="1"/>
  <c r="D552" l="1"/>
  <c r="E552" s="1"/>
  <c r="G552" s="1"/>
  <c r="C553" s="1"/>
  <c r="D553" l="1"/>
  <c r="E553" s="1"/>
  <c r="G553" s="1"/>
  <c r="C554" s="1"/>
  <c r="D554" l="1"/>
  <c r="E554" s="1"/>
  <c r="G554" s="1"/>
  <c r="C555" s="1"/>
  <c r="D555" l="1"/>
  <c r="E555" s="1"/>
  <c r="G555" s="1"/>
  <c r="C556" s="1"/>
  <c r="D556" l="1"/>
  <c r="E556" s="1"/>
  <c r="G556" s="1"/>
  <c r="C557" s="1"/>
  <c r="D557" l="1"/>
  <c r="E557" s="1"/>
  <c r="G557" s="1"/>
  <c r="C558" s="1"/>
  <c r="D558" l="1"/>
  <c r="E558" s="1"/>
  <c r="G558" s="1"/>
  <c r="C559" s="1"/>
  <c r="D559" l="1"/>
  <c r="E559" s="1"/>
  <c r="G559" s="1"/>
  <c r="C560" s="1"/>
  <c r="D560" l="1"/>
  <c r="E560" s="1"/>
  <c r="G560" s="1"/>
  <c r="C561" s="1"/>
  <c r="D561" l="1"/>
  <c r="E561" s="1"/>
  <c r="G561" s="1"/>
  <c r="C562" s="1"/>
  <c r="D562" l="1"/>
  <c r="E562" s="1"/>
  <c r="G562" s="1"/>
  <c r="C563" s="1"/>
  <c r="D563" l="1"/>
  <c r="E563" s="1"/>
  <c r="G563" s="1"/>
  <c r="C564" s="1"/>
  <c r="D564" l="1"/>
  <c r="E564" s="1"/>
  <c r="G564" s="1"/>
  <c r="C565" s="1"/>
  <c r="D565" l="1"/>
  <c r="E565" s="1"/>
  <c r="G565" s="1"/>
  <c r="C566" s="1"/>
  <c r="D566" l="1"/>
  <c r="E566" s="1"/>
  <c r="G566" s="1"/>
  <c r="C567" s="1"/>
  <c r="D567" l="1"/>
  <c r="E567" s="1"/>
  <c r="G567" s="1"/>
  <c r="C568" s="1"/>
  <c r="D568" l="1"/>
  <c r="E568" s="1"/>
  <c r="G568" s="1"/>
  <c r="C569" s="1"/>
  <c r="D569" l="1"/>
  <c r="E569" s="1"/>
  <c r="G569" s="1"/>
  <c r="C570" s="1"/>
  <c r="D570" l="1"/>
  <c r="E570" s="1"/>
  <c r="G570" s="1"/>
  <c r="C571" s="1"/>
  <c r="D571" l="1"/>
  <c r="E571" s="1"/>
  <c r="G571" s="1"/>
  <c r="C572" s="1"/>
  <c r="D572" l="1"/>
  <c r="E572" s="1"/>
  <c r="G572" s="1"/>
  <c r="C573" s="1"/>
  <c r="D573" l="1"/>
  <c r="E573" s="1"/>
  <c r="G573" s="1"/>
  <c r="C574" s="1"/>
  <c r="D574" l="1"/>
  <c r="E574" s="1"/>
  <c r="G574" s="1"/>
  <c r="C575" s="1"/>
  <c r="D575" l="1"/>
  <c r="E575" s="1"/>
  <c r="G575" s="1"/>
  <c r="C576" s="1"/>
  <c r="D576" l="1"/>
  <c r="E576" s="1"/>
  <c r="G576" s="1"/>
  <c r="C577" s="1"/>
  <c r="D577" l="1"/>
  <c r="E577" s="1"/>
  <c r="G577" s="1"/>
  <c r="C578" s="1"/>
  <c r="D578" l="1"/>
  <c r="E578" s="1"/>
  <c r="G578" s="1"/>
  <c r="C579" s="1"/>
  <c r="D579" l="1"/>
  <c r="E579" s="1"/>
  <c r="G579" s="1"/>
  <c r="C580" s="1"/>
  <c r="D580" l="1"/>
  <c r="E580" s="1"/>
  <c r="G580" s="1"/>
  <c r="C581" s="1"/>
  <c r="D581" l="1"/>
  <c r="E581" s="1"/>
  <c r="G581" s="1"/>
  <c r="C582" s="1"/>
  <c r="D582" l="1"/>
  <c r="E582" s="1"/>
  <c r="G582" s="1"/>
  <c r="C583" s="1"/>
  <c r="D583" l="1"/>
  <c r="E583" s="1"/>
  <c r="G583" s="1"/>
  <c r="C584" s="1"/>
  <c r="D584" l="1"/>
  <c r="E584" s="1"/>
  <c r="G584" s="1"/>
  <c r="C585" s="1"/>
  <c r="D585" l="1"/>
  <c r="E585" s="1"/>
  <c r="G585" s="1"/>
  <c r="C586" s="1"/>
  <c r="D586" l="1"/>
  <c r="E586" s="1"/>
  <c r="G586" s="1"/>
  <c r="C587" s="1"/>
  <c r="D587" l="1"/>
  <c r="E587" s="1"/>
  <c r="G587" s="1"/>
  <c r="C588" s="1"/>
  <c r="D588" l="1"/>
  <c r="E588" s="1"/>
  <c r="G588" s="1"/>
  <c r="C589" s="1"/>
  <c r="D589" l="1"/>
  <c r="E589" s="1"/>
  <c r="G589" s="1"/>
  <c r="C590" s="1"/>
  <c r="D590" l="1"/>
  <c r="E590" s="1"/>
  <c r="G590" s="1"/>
  <c r="C591" s="1"/>
  <c r="D591" l="1"/>
  <c r="E591" s="1"/>
  <c r="G591" s="1"/>
  <c r="C592" s="1"/>
  <c r="D592" l="1"/>
  <c r="E592" s="1"/>
  <c r="G592" s="1"/>
  <c r="C593" s="1"/>
  <c r="D593" l="1"/>
  <c r="E593" s="1"/>
  <c r="G593" s="1"/>
  <c r="C594" s="1"/>
  <c r="D594" l="1"/>
  <c r="E594" s="1"/>
  <c r="G594" s="1"/>
  <c r="C595" s="1"/>
  <c r="D595" l="1"/>
  <c r="E595" s="1"/>
  <c r="G595" s="1"/>
  <c r="C596" s="1"/>
  <c r="D596" l="1"/>
  <c r="E596" s="1"/>
  <c r="G596" s="1"/>
  <c r="C597" s="1"/>
  <c r="D597" l="1"/>
  <c r="E597" s="1"/>
  <c r="G597" s="1"/>
  <c r="C598" s="1"/>
  <c r="D598" l="1"/>
  <c r="E598" s="1"/>
  <c r="G598" s="1"/>
  <c r="C599" s="1"/>
  <c r="D599" l="1"/>
  <c r="E599" s="1"/>
  <c r="G599" s="1"/>
  <c r="C600" s="1"/>
  <c r="D600" l="1"/>
  <c r="E600" s="1"/>
  <c r="G600" s="1"/>
  <c r="C601" s="1"/>
  <c r="D601" l="1"/>
  <c r="E601" s="1"/>
  <c r="G601" s="1"/>
  <c r="C602" s="1"/>
  <c r="D602" l="1"/>
  <c r="E602" s="1"/>
  <c r="G602" s="1"/>
  <c r="C603" s="1"/>
  <c r="D603" l="1"/>
  <c r="E603" s="1"/>
  <c r="G603" s="1"/>
  <c r="C604" s="1"/>
  <c r="D604" l="1"/>
  <c r="E604" s="1"/>
  <c r="G604" s="1"/>
  <c r="C605" s="1"/>
  <c r="D605" l="1"/>
  <c r="E605" s="1"/>
  <c r="G605" s="1"/>
  <c r="C606" s="1"/>
  <c r="D606" l="1"/>
  <c r="E606" s="1"/>
  <c r="G606" s="1"/>
  <c r="C607" s="1"/>
  <c r="D607" l="1"/>
  <c r="E607" s="1"/>
  <c r="G607" s="1"/>
  <c r="C608" s="1"/>
  <c r="D608" l="1"/>
  <c r="E608" s="1"/>
  <c r="G608" s="1"/>
</calcChain>
</file>

<file path=xl/sharedStrings.xml><?xml version="1.0" encoding="utf-8"?>
<sst xmlns="http://schemas.openxmlformats.org/spreadsheetml/2006/main" count="23" uniqueCount="20">
  <si>
    <t>EASY  EMI  CALCULATOR</t>
  </si>
  <si>
    <t>PARTICULARS</t>
  </si>
  <si>
    <t>AMOUNT ( RS)</t>
  </si>
  <si>
    <t>A]  LOAN AMOUNT</t>
  </si>
  <si>
    <t>REPAYMENT SCHEDULE</t>
  </si>
  <si>
    <t>Month</t>
  </si>
  <si>
    <t>Interest</t>
  </si>
  <si>
    <t>Total</t>
  </si>
  <si>
    <t>Installment</t>
  </si>
  <si>
    <t>Closing o/s</t>
  </si>
  <si>
    <t>Opening o/s</t>
  </si>
  <si>
    <t>Prepared by - Santosh Nalawade</t>
  </si>
  <si>
    <t xml:space="preserve">   MONTHLY  INSTALLMENT :-</t>
  </si>
  <si>
    <t>WhatsApp : +91 98 60 46 86 56</t>
  </si>
  <si>
    <t>B]  INTEREST RATE ( ANNUAL)</t>
  </si>
  <si>
    <t>C]  TERM ( IN MONTHS )</t>
  </si>
  <si>
    <t>EMI :-</t>
  </si>
  <si>
    <t xml:space="preserve">Instructions :- </t>
  </si>
  <si>
    <r>
      <t xml:space="preserve">     1) Enter required figures in  </t>
    </r>
    <r>
      <rPr>
        <sz val="13"/>
        <color rgb="FFFF0000"/>
        <rFont val="Calibri"/>
        <family val="2"/>
        <scheme val="minor"/>
      </rPr>
      <t>RED COLOURED CELLS</t>
    </r>
    <r>
      <rPr>
        <sz val="13"/>
        <color theme="1"/>
        <rFont val="Calibri"/>
        <family val="2"/>
        <scheme val="minor"/>
      </rPr>
      <t xml:space="preserve">  only.</t>
    </r>
  </si>
  <si>
    <r>
      <t xml:space="preserve">     2) Password for those red coloured cells is -  </t>
    </r>
    <r>
      <rPr>
        <b/>
        <sz val="13"/>
        <color rgb="FFFF0000"/>
        <rFont val="Calibri"/>
        <family val="2"/>
        <scheme val="minor"/>
      </rPr>
      <t>emi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</si>
</sst>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1"/>
      <color theme="1"/>
      <name val="Book Antiqua"/>
      <family val="1"/>
    </font>
    <font>
      <sz val="11"/>
      <color theme="1"/>
      <name val="Elephant"/>
      <family val="1"/>
    </font>
    <font>
      <i/>
      <sz val="11"/>
      <color theme="1"/>
      <name val="Book Antiqua"/>
      <family val="1"/>
    </font>
    <font>
      <sz val="17"/>
      <color theme="1"/>
      <name val="Elephant"/>
      <family val="1"/>
    </font>
    <font>
      <sz val="11"/>
      <color theme="0"/>
      <name val="Elephant"/>
      <family val="1"/>
    </font>
    <font>
      <sz val="11"/>
      <color theme="0"/>
      <name val="Arial"/>
      <family val="2"/>
    </font>
    <font>
      <sz val="13"/>
      <color theme="1"/>
      <name val="Calibri"/>
      <family val="2"/>
      <scheme val="minor"/>
    </font>
    <font>
      <sz val="16"/>
      <color theme="1"/>
      <name val="Elephant"/>
      <family val="1"/>
    </font>
    <font>
      <sz val="17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0" fillId="3" borderId="0" xfId="0" applyFill="1" applyProtection="1"/>
    <xf numFmtId="43" fontId="0" fillId="3" borderId="0" xfId="1" applyFont="1" applyFill="1" applyProtection="1"/>
    <xf numFmtId="0" fontId="1" fillId="4" borderId="1" xfId="2" applyFill="1" applyBorder="1" applyAlignment="1" applyProtection="1">
      <alignment horizontal="left"/>
    </xf>
    <xf numFmtId="0" fontId="1" fillId="4" borderId="1" xfId="2" applyFill="1" applyBorder="1" applyAlignment="1" applyProtection="1">
      <alignment horizontal="center"/>
    </xf>
    <xf numFmtId="0" fontId="1" fillId="5" borderId="1" xfId="2" applyFill="1" applyBorder="1" applyProtection="1"/>
    <xf numFmtId="0" fontId="1" fillId="5" borderId="1" xfId="2" applyFill="1" applyBorder="1" applyAlignment="1" applyProtection="1">
      <alignment horizontal="right"/>
    </xf>
    <xf numFmtId="43" fontId="1" fillId="5" borderId="1" xfId="2" applyNumberFormat="1" applyFill="1" applyBorder="1" applyAlignment="1" applyProtection="1">
      <alignment horizontal="right"/>
    </xf>
    <xf numFmtId="0" fontId="0" fillId="3" borderId="0" xfId="0" applyFill="1" applyBorder="1" applyProtection="1"/>
    <xf numFmtId="0" fontId="0" fillId="3" borderId="0" xfId="0" applyFont="1" applyFill="1" applyBorder="1" applyProtection="1"/>
    <xf numFmtId="164" fontId="0" fillId="3" borderId="0" xfId="1" applyNumberFormat="1" applyFont="1" applyFill="1" applyBorder="1" applyProtection="1"/>
    <xf numFmtId="0" fontId="10" fillId="3" borderId="0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0" fillId="3" borderId="2" xfId="0" applyFill="1" applyBorder="1" applyProtection="1"/>
    <xf numFmtId="0" fontId="0" fillId="3" borderId="3" xfId="0" applyFill="1" applyBorder="1" applyProtection="1"/>
    <xf numFmtId="0" fontId="0" fillId="3" borderId="4" xfId="0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0" fillId="3" borderId="7" xfId="0" applyFill="1" applyBorder="1" applyProtection="1"/>
    <xf numFmtId="0" fontId="0" fillId="3" borderId="8" xfId="0" applyFill="1" applyBorder="1" applyProtection="1"/>
    <xf numFmtId="0" fontId="0" fillId="3" borderId="9" xfId="0" applyFill="1" applyBorder="1" applyProtection="1"/>
    <xf numFmtId="0" fontId="3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0" fontId="0" fillId="6" borderId="11" xfId="0" applyFill="1" applyBorder="1" applyAlignment="1" applyProtection="1">
      <alignment horizontal="left" vertical="center"/>
    </xf>
    <xf numFmtId="43" fontId="1" fillId="7" borderId="1" xfId="1" applyFill="1" applyBorder="1" applyAlignment="1" applyProtection="1">
      <alignment horizontal="right"/>
    </xf>
    <xf numFmtId="10" fontId="0" fillId="7" borderId="1" xfId="2" applyNumberFormat="1" applyFont="1" applyFill="1" applyBorder="1" applyAlignment="1" applyProtection="1">
      <alignment horizontal="right"/>
    </xf>
    <xf numFmtId="164" fontId="1" fillId="7" borderId="1" xfId="2" applyNumberFormat="1" applyFill="1" applyBorder="1" applyAlignment="1" applyProtection="1">
      <alignment horizontal="right"/>
    </xf>
    <xf numFmtId="0" fontId="0" fillId="5" borderId="1" xfId="2" applyFont="1" applyFill="1" applyBorder="1" applyProtection="1"/>
    <xf numFmtId="0" fontId="9" fillId="4" borderId="1" xfId="2" applyFont="1" applyFill="1" applyBorder="1" applyAlignment="1" applyProtection="1">
      <alignment horizontal="center" vertical="center"/>
    </xf>
    <xf numFmtId="43" fontId="2" fillId="6" borderId="10" xfId="0" applyNumberFormat="1" applyFont="1" applyFill="1" applyBorder="1" applyAlignment="1" applyProtection="1">
      <alignment vertical="center"/>
      <protection hidden="1"/>
    </xf>
    <xf numFmtId="43" fontId="9" fillId="4" borderId="1" xfId="1" applyFont="1" applyFill="1" applyBorder="1" applyAlignment="1" applyProtection="1">
      <alignment horizontal="right" vertical="center"/>
      <protection hidden="1"/>
    </xf>
    <xf numFmtId="0" fontId="11" fillId="3" borderId="5" xfId="0" applyFont="1" applyFill="1" applyBorder="1" applyAlignment="1" applyProtection="1">
      <alignment horizontal="center"/>
    </xf>
    <xf numFmtId="0" fontId="11" fillId="3" borderId="0" xfId="0" applyFont="1" applyFill="1" applyBorder="1" applyAlignment="1" applyProtection="1">
      <alignment horizontal="center"/>
    </xf>
    <xf numFmtId="0" fontId="11" fillId="3" borderId="6" xfId="0" applyFont="1" applyFill="1" applyBorder="1" applyAlignment="1" applyProtection="1">
      <alignment horizontal="center"/>
    </xf>
    <xf numFmtId="0" fontId="10" fillId="3" borderId="5" xfId="0" applyFont="1" applyFill="1" applyBorder="1" applyAlignment="1" applyProtection="1">
      <alignment horizontal="center"/>
    </xf>
    <xf numFmtId="0" fontId="10" fillId="3" borderId="0" xfId="0" applyFont="1" applyFill="1" applyBorder="1" applyAlignment="1" applyProtection="1">
      <alignment horizontal="center"/>
    </xf>
    <xf numFmtId="0" fontId="10" fillId="3" borderId="6" xfId="0" applyFont="1" applyFill="1" applyBorder="1" applyAlignment="1" applyProtection="1">
      <alignment horizontal="center"/>
    </xf>
    <xf numFmtId="0" fontId="9" fillId="3" borderId="5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center"/>
    </xf>
    <xf numFmtId="0" fontId="9" fillId="3" borderId="6" xfId="0" applyFont="1" applyFill="1" applyBorder="1" applyAlignment="1" applyProtection="1">
      <alignment horizontal="center"/>
    </xf>
    <xf numFmtId="0" fontId="6" fillId="0" borderId="0" xfId="0" applyFont="1" applyAlignment="1">
      <alignment horizontal="center"/>
    </xf>
    <xf numFmtId="0" fontId="9" fillId="3" borderId="0" xfId="0" applyFont="1" applyFill="1" applyBorder="1" applyProtection="1"/>
    <xf numFmtId="0" fontId="14" fillId="3" borderId="0" xfId="0" applyFont="1" applyFill="1" applyBorder="1" applyProtection="1"/>
  </cellXfs>
  <cellStyles count="3">
    <cellStyle name="20% - Accent4" xfId="2" builtinId="42"/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98"/>
  <sheetViews>
    <sheetView tabSelected="1" topLeftCell="A4" workbookViewId="0">
      <selection activeCell="D23" sqref="D23"/>
    </sheetView>
  </sheetViews>
  <sheetFormatPr defaultRowHeight="15"/>
  <cols>
    <col min="1" max="1" width="3.7109375" style="7" customWidth="1"/>
    <col min="2" max="2" width="6.28515625" style="7" customWidth="1"/>
    <col min="3" max="3" width="27.28515625" style="7" customWidth="1"/>
    <col min="4" max="4" width="26.28515625" style="7" customWidth="1"/>
    <col min="5" max="5" width="10.85546875" style="7" customWidth="1"/>
    <col min="6" max="6" width="9.140625" style="7"/>
    <col min="7" max="7" width="10" style="16" bestFit="1" customWidth="1"/>
    <col min="8" max="8" width="14" style="7" bestFit="1" customWidth="1"/>
    <col min="9" max="9" width="10.5703125" style="7" customWidth="1"/>
    <col min="10" max="10" width="15" style="7" bestFit="1" customWidth="1"/>
    <col min="11" max="11" width="10.5703125" style="7" bestFit="1" customWidth="1"/>
    <col min="12" max="12" width="15" style="7" bestFit="1" customWidth="1"/>
    <col min="13" max="16384" width="9.140625" style="7"/>
  </cols>
  <sheetData>
    <row r="1" spans="2:12" ht="15.75" thickBot="1">
      <c r="B1" s="14"/>
      <c r="C1" s="14"/>
      <c r="D1" s="14"/>
      <c r="E1" s="14"/>
      <c r="F1" s="14"/>
    </row>
    <row r="2" spans="2:12" ht="19.5" thickTop="1">
      <c r="B2" s="19"/>
      <c r="C2" s="20"/>
      <c r="D2" s="20"/>
      <c r="E2" s="21"/>
      <c r="F2" s="14"/>
      <c r="G2" s="49" t="s">
        <v>17</v>
      </c>
    </row>
    <row r="3" spans="2:12" ht="17.25">
      <c r="B3" s="22"/>
      <c r="C3" s="14"/>
      <c r="D3" s="14"/>
      <c r="E3" s="23"/>
      <c r="F3" s="14"/>
      <c r="G3" s="48" t="s">
        <v>18</v>
      </c>
    </row>
    <row r="4" spans="2:12" ht="17.25">
      <c r="B4" s="22"/>
      <c r="C4" s="14"/>
      <c r="D4" s="14"/>
      <c r="E4" s="23"/>
      <c r="F4" s="14"/>
      <c r="G4" s="48" t="s">
        <v>19</v>
      </c>
    </row>
    <row r="5" spans="2:12" ht="19.5" customHeight="1">
      <c r="B5" s="41" t="s">
        <v>0</v>
      </c>
      <c r="C5" s="42"/>
      <c r="D5" s="42"/>
      <c r="E5" s="43"/>
      <c r="F5" s="17"/>
    </row>
    <row r="6" spans="2:12" ht="20.25" customHeight="1">
      <c r="B6" s="38" t="s">
        <v>11</v>
      </c>
      <c r="C6" s="39"/>
      <c r="D6" s="39"/>
      <c r="E6" s="40"/>
      <c r="F6" s="18"/>
    </row>
    <row r="7" spans="2:12" ht="17.25">
      <c r="B7" s="44" t="s">
        <v>13</v>
      </c>
      <c r="C7" s="45"/>
      <c r="D7" s="45"/>
      <c r="E7" s="46"/>
      <c r="F7" s="18"/>
      <c r="H7" s="8"/>
      <c r="I7" s="8"/>
      <c r="J7" s="8"/>
      <c r="K7" s="8"/>
      <c r="L7" s="8"/>
    </row>
    <row r="8" spans="2:12" ht="17.25">
      <c r="B8" s="44"/>
      <c r="C8" s="45"/>
      <c r="D8" s="45"/>
      <c r="E8" s="46"/>
      <c r="F8" s="14"/>
      <c r="H8" s="8"/>
      <c r="I8" s="8"/>
      <c r="J8" s="8"/>
      <c r="K8" s="8"/>
      <c r="L8" s="8"/>
    </row>
    <row r="9" spans="2:12" ht="15.75" thickBot="1">
      <c r="B9" s="22"/>
      <c r="C9" s="15"/>
      <c r="D9" s="15"/>
      <c r="E9" s="23"/>
      <c r="F9" s="14"/>
      <c r="H9" s="8"/>
      <c r="I9" s="8"/>
      <c r="J9" s="8"/>
      <c r="K9" s="8"/>
      <c r="L9" s="8"/>
    </row>
    <row r="10" spans="2:12" ht="16.5" thickTop="1" thickBot="1">
      <c r="B10" s="22"/>
      <c r="C10" s="9" t="s">
        <v>1</v>
      </c>
      <c r="D10" s="10" t="s">
        <v>2</v>
      </c>
      <c r="E10" s="23"/>
      <c r="F10" s="14"/>
      <c r="H10" s="8"/>
      <c r="I10" s="8"/>
      <c r="J10" s="8"/>
      <c r="K10" s="8"/>
      <c r="L10" s="8"/>
    </row>
    <row r="11" spans="2:12" ht="16.5" thickTop="1" thickBot="1">
      <c r="B11" s="22"/>
      <c r="C11" s="11"/>
      <c r="D11" s="12"/>
      <c r="E11" s="23"/>
      <c r="F11" s="14"/>
      <c r="H11" s="8"/>
      <c r="I11" s="8"/>
      <c r="J11" s="8"/>
      <c r="K11" s="8"/>
      <c r="L11" s="8"/>
    </row>
    <row r="12" spans="2:12" ht="16.5" thickTop="1" thickBot="1">
      <c r="B12" s="22"/>
      <c r="C12" s="11" t="s">
        <v>3</v>
      </c>
      <c r="D12" s="31">
        <v>2500000</v>
      </c>
      <c r="E12" s="23"/>
      <c r="F12" s="14"/>
      <c r="H12" s="8"/>
      <c r="I12" s="8"/>
      <c r="J12" s="8"/>
      <c r="K12" s="8"/>
      <c r="L12" s="8"/>
    </row>
    <row r="13" spans="2:12" ht="16.5" thickTop="1" thickBot="1">
      <c r="B13" s="22"/>
      <c r="C13" s="11"/>
      <c r="D13" s="13"/>
      <c r="E13" s="23"/>
      <c r="F13" s="14"/>
      <c r="H13" s="8"/>
      <c r="I13" s="8"/>
      <c r="J13" s="8"/>
      <c r="K13" s="8"/>
      <c r="L13" s="8"/>
    </row>
    <row r="14" spans="2:12" ht="16.5" thickTop="1" thickBot="1">
      <c r="B14" s="22"/>
      <c r="C14" s="34" t="s">
        <v>14</v>
      </c>
      <c r="D14" s="32">
        <v>0.1525</v>
      </c>
      <c r="E14" s="23"/>
      <c r="F14" s="14"/>
      <c r="H14" s="8"/>
      <c r="I14" s="8"/>
      <c r="J14" s="8"/>
      <c r="K14" s="8"/>
      <c r="L14" s="8"/>
    </row>
    <row r="15" spans="2:12" ht="16.5" thickTop="1" thickBot="1">
      <c r="B15" s="22"/>
      <c r="C15" s="11"/>
      <c r="D15" s="13"/>
      <c r="E15" s="23"/>
      <c r="F15" s="14"/>
      <c r="H15" s="8"/>
      <c r="I15" s="8"/>
      <c r="J15" s="8"/>
      <c r="K15" s="8"/>
      <c r="L15" s="8"/>
    </row>
    <row r="16" spans="2:12" ht="16.5" thickTop="1" thickBot="1">
      <c r="B16" s="22"/>
      <c r="C16" s="34" t="s">
        <v>15</v>
      </c>
      <c r="D16" s="33">
        <v>600</v>
      </c>
      <c r="E16" s="23"/>
      <c r="F16" s="14"/>
      <c r="H16" s="8"/>
      <c r="I16" s="8"/>
      <c r="J16" s="8"/>
      <c r="K16" s="8"/>
      <c r="L16" s="8"/>
    </row>
    <row r="17" spans="2:12" ht="16.5" thickTop="1" thickBot="1">
      <c r="B17" s="22"/>
      <c r="C17" s="11"/>
      <c r="D17" s="13"/>
      <c r="E17" s="23"/>
      <c r="F17" s="14"/>
      <c r="H17" s="8"/>
      <c r="I17" s="8"/>
      <c r="J17" s="8"/>
      <c r="K17" s="8"/>
      <c r="L17" s="8"/>
    </row>
    <row r="18" spans="2:12" ht="24.75" customHeight="1" thickTop="1" thickBot="1">
      <c r="B18" s="22"/>
      <c r="C18" s="35" t="s">
        <v>16</v>
      </c>
      <c r="D18" s="37">
        <f>(PMT(D14/12,D16,D12)*-1)</f>
        <v>31787.112075845147</v>
      </c>
      <c r="E18" s="23"/>
      <c r="F18" s="14"/>
      <c r="H18" s="8"/>
      <c r="I18" s="8"/>
      <c r="J18" s="8"/>
      <c r="K18" s="8"/>
      <c r="L18" s="8"/>
    </row>
    <row r="19" spans="2:12" ht="15.75" thickTop="1">
      <c r="B19" s="22"/>
      <c r="C19" s="14"/>
      <c r="D19" s="14"/>
      <c r="E19" s="23"/>
      <c r="F19" s="14"/>
      <c r="H19" s="8"/>
      <c r="I19" s="8"/>
      <c r="J19" s="8"/>
      <c r="K19" s="8"/>
      <c r="L19" s="8"/>
    </row>
    <row r="20" spans="2:12">
      <c r="B20" s="22"/>
      <c r="C20" s="14"/>
      <c r="D20" s="14"/>
      <c r="E20" s="23"/>
      <c r="F20" s="14"/>
      <c r="H20" s="8"/>
      <c r="I20" s="8"/>
      <c r="J20" s="8"/>
      <c r="K20" s="8"/>
      <c r="L20" s="8"/>
    </row>
    <row r="21" spans="2:12" ht="15.75" thickBot="1">
      <c r="B21" s="22"/>
      <c r="C21" s="14"/>
      <c r="D21" s="14"/>
      <c r="E21" s="23"/>
      <c r="F21" s="14"/>
      <c r="H21" s="8"/>
      <c r="I21" s="8"/>
      <c r="J21" s="8"/>
      <c r="K21" s="8"/>
      <c r="L21" s="8"/>
    </row>
    <row r="22" spans="2:12" ht="33.75" customHeight="1" thickBot="1">
      <c r="B22" s="22"/>
      <c r="C22" s="30" t="s">
        <v>12</v>
      </c>
      <c r="D22" s="36">
        <f>D18</f>
        <v>31787.112075845147</v>
      </c>
      <c r="E22" s="23"/>
      <c r="F22" s="14"/>
      <c r="H22" s="8"/>
      <c r="I22" s="8"/>
      <c r="J22" s="8"/>
      <c r="K22" s="8"/>
      <c r="L22" s="8"/>
    </row>
    <row r="23" spans="2:12" ht="22.5" customHeight="1">
      <c r="B23" s="22"/>
      <c r="E23" s="23"/>
      <c r="F23" s="14"/>
      <c r="H23" s="8"/>
      <c r="I23" s="8"/>
      <c r="J23" s="8"/>
      <c r="K23" s="8"/>
      <c r="L23" s="8"/>
    </row>
    <row r="24" spans="2:12">
      <c r="B24" s="22"/>
      <c r="C24" s="14"/>
      <c r="D24" s="14"/>
      <c r="E24" s="23"/>
      <c r="F24" s="14"/>
      <c r="H24" s="8"/>
      <c r="I24" s="8"/>
      <c r="J24" s="8"/>
      <c r="K24" s="8"/>
      <c r="L24" s="8"/>
    </row>
    <row r="25" spans="2:12" ht="18.75">
      <c r="B25" s="22"/>
      <c r="C25" s="49" t="s">
        <v>17</v>
      </c>
      <c r="D25" s="15"/>
      <c r="E25" s="23"/>
      <c r="F25" s="14"/>
      <c r="H25" s="8"/>
      <c r="I25" s="8"/>
      <c r="J25" s="8"/>
      <c r="K25" s="8"/>
      <c r="L25" s="8"/>
    </row>
    <row r="26" spans="2:12" ht="17.25">
      <c r="B26" s="22"/>
      <c r="C26" s="48" t="s">
        <v>18</v>
      </c>
      <c r="D26" s="14"/>
      <c r="E26" s="23"/>
      <c r="F26" s="14"/>
      <c r="H26" s="8"/>
      <c r="I26" s="8"/>
      <c r="J26" s="8"/>
      <c r="K26" s="8"/>
      <c r="L26" s="8"/>
    </row>
    <row r="27" spans="2:12" ht="17.25">
      <c r="B27" s="22"/>
      <c r="C27" s="48" t="s">
        <v>19</v>
      </c>
      <c r="D27" s="14"/>
      <c r="E27" s="23"/>
      <c r="F27" s="14"/>
      <c r="H27" s="8"/>
      <c r="I27" s="8"/>
      <c r="J27" s="8"/>
      <c r="K27" s="8"/>
      <c r="L27" s="8"/>
    </row>
    <row r="28" spans="2:12">
      <c r="B28" s="22"/>
      <c r="C28" s="14"/>
      <c r="D28" s="14"/>
      <c r="E28" s="23"/>
      <c r="F28" s="14"/>
      <c r="H28" s="8"/>
      <c r="I28" s="8"/>
      <c r="J28" s="8"/>
      <c r="K28" s="8"/>
      <c r="L28" s="8"/>
    </row>
    <row r="29" spans="2:12">
      <c r="B29" s="22"/>
      <c r="C29" s="14"/>
      <c r="D29" s="14"/>
      <c r="E29" s="23"/>
      <c r="F29" s="14"/>
      <c r="H29" s="8"/>
      <c r="I29" s="8"/>
      <c r="J29" s="8"/>
      <c r="K29" s="8"/>
      <c r="L29" s="8"/>
    </row>
    <row r="30" spans="2:12" ht="15.75" thickBot="1">
      <c r="B30" s="24"/>
      <c r="C30" s="25"/>
      <c r="D30" s="25"/>
      <c r="E30" s="26"/>
      <c r="F30" s="14"/>
      <c r="H30" s="8"/>
      <c r="I30" s="8"/>
      <c r="J30" s="8"/>
      <c r="K30" s="8"/>
      <c r="L30" s="8"/>
    </row>
    <row r="31" spans="2:12" ht="15.75" thickTop="1">
      <c r="B31" s="14"/>
      <c r="C31" s="14"/>
      <c r="D31" s="14"/>
      <c r="E31" s="14"/>
      <c r="F31" s="14"/>
      <c r="H31" s="8"/>
      <c r="I31" s="8"/>
      <c r="J31" s="8"/>
      <c r="K31" s="8"/>
      <c r="L31" s="8"/>
    </row>
    <row r="32" spans="2:12">
      <c r="B32" s="14"/>
      <c r="C32" s="14"/>
      <c r="D32" s="14"/>
      <c r="E32" s="14"/>
      <c r="F32" s="14"/>
      <c r="H32" s="8"/>
      <c r="I32" s="8"/>
      <c r="J32" s="8"/>
      <c r="K32" s="8"/>
      <c r="L32" s="8"/>
    </row>
    <row r="33" spans="2:12">
      <c r="B33" s="14"/>
      <c r="C33" s="14"/>
      <c r="D33" s="14"/>
      <c r="E33" s="14"/>
      <c r="F33" s="14"/>
      <c r="H33" s="8"/>
      <c r="I33" s="8"/>
      <c r="J33" s="8"/>
      <c r="K33" s="8"/>
      <c r="L33" s="8"/>
    </row>
    <row r="34" spans="2:12">
      <c r="H34" s="8"/>
      <c r="I34" s="8"/>
      <c r="J34" s="8"/>
      <c r="K34" s="8"/>
      <c r="L34" s="8"/>
    </row>
    <row r="35" spans="2:12">
      <c r="H35" s="8"/>
      <c r="I35" s="8"/>
      <c r="J35" s="8"/>
      <c r="K35" s="8"/>
      <c r="L35" s="8"/>
    </row>
    <row r="36" spans="2:12">
      <c r="H36" s="8"/>
      <c r="I36" s="8"/>
      <c r="J36" s="8"/>
      <c r="K36" s="8"/>
      <c r="L36" s="8"/>
    </row>
    <row r="37" spans="2:12">
      <c r="H37" s="8"/>
      <c r="I37" s="8"/>
      <c r="J37" s="8"/>
      <c r="K37" s="8"/>
      <c r="L37" s="8"/>
    </row>
    <row r="38" spans="2:12">
      <c r="H38" s="8"/>
      <c r="I38" s="8"/>
      <c r="J38" s="8"/>
      <c r="K38" s="8"/>
      <c r="L38" s="8"/>
    </row>
    <row r="39" spans="2:12">
      <c r="H39" s="8"/>
      <c r="I39" s="8"/>
      <c r="J39" s="8"/>
      <c r="K39" s="8"/>
      <c r="L39" s="8"/>
    </row>
    <row r="40" spans="2:12">
      <c r="H40" s="8"/>
      <c r="I40" s="8"/>
      <c r="J40" s="8"/>
      <c r="K40" s="8"/>
      <c r="L40" s="8"/>
    </row>
    <row r="41" spans="2:12">
      <c r="H41" s="8"/>
      <c r="I41" s="8"/>
      <c r="J41" s="8"/>
      <c r="K41" s="8"/>
      <c r="L41" s="8"/>
    </row>
    <row r="42" spans="2:12">
      <c r="H42" s="8"/>
      <c r="I42" s="8"/>
      <c r="J42" s="8"/>
      <c r="K42" s="8"/>
      <c r="L42" s="8"/>
    </row>
    <row r="43" spans="2:12">
      <c r="H43" s="8"/>
      <c r="I43" s="8"/>
      <c r="J43" s="8"/>
      <c r="K43" s="8"/>
      <c r="L43" s="8"/>
    </row>
    <row r="44" spans="2:12">
      <c r="H44" s="8"/>
      <c r="I44" s="8"/>
      <c r="J44" s="8"/>
      <c r="K44" s="8"/>
      <c r="L44" s="8"/>
    </row>
    <row r="45" spans="2:12">
      <c r="H45" s="8"/>
      <c r="I45" s="8"/>
      <c r="J45" s="8"/>
      <c r="K45" s="8"/>
      <c r="L45" s="8"/>
    </row>
    <row r="46" spans="2:12">
      <c r="H46" s="8"/>
      <c r="I46" s="8"/>
      <c r="J46" s="8"/>
      <c r="K46" s="8"/>
      <c r="L46" s="8"/>
    </row>
    <row r="47" spans="2:12">
      <c r="H47" s="8"/>
      <c r="I47" s="8"/>
      <c r="J47" s="8"/>
      <c r="K47" s="8"/>
      <c r="L47" s="8"/>
    </row>
    <row r="48" spans="2:12">
      <c r="H48" s="8"/>
      <c r="I48" s="8"/>
      <c r="J48" s="8"/>
      <c r="K48" s="8"/>
      <c r="L48" s="8"/>
    </row>
    <row r="49" spans="8:12">
      <c r="H49" s="8"/>
      <c r="I49" s="8"/>
      <c r="J49" s="8"/>
      <c r="K49" s="8"/>
      <c r="L49" s="8"/>
    </row>
    <row r="50" spans="8:12">
      <c r="H50" s="8"/>
      <c r="I50" s="8"/>
      <c r="J50" s="8"/>
      <c r="K50" s="8"/>
      <c r="L50" s="8"/>
    </row>
    <row r="51" spans="8:12">
      <c r="H51" s="8"/>
      <c r="I51" s="8"/>
      <c r="J51" s="8"/>
      <c r="K51" s="8"/>
      <c r="L51" s="8"/>
    </row>
    <row r="52" spans="8:12">
      <c r="H52" s="8"/>
      <c r="I52" s="8"/>
      <c r="J52" s="8"/>
      <c r="K52" s="8"/>
      <c r="L52" s="8"/>
    </row>
    <row r="53" spans="8:12">
      <c r="H53" s="8"/>
      <c r="I53" s="8"/>
      <c r="J53" s="8"/>
      <c r="K53" s="8"/>
      <c r="L53" s="8"/>
    </row>
    <row r="54" spans="8:12">
      <c r="H54" s="8"/>
      <c r="I54" s="8"/>
      <c r="J54" s="8"/>
      <c r="K54" s="8"/>
      <c r="L54" s="8"/>
    </row>
    <row r="55" spans="8:12">
      <c r="H55" s="8"/>
      <c r="I55" s="8"/>
      <c r="J55" s="8"/>
      <c r="K55" s="8"/>
      <c r="L55" s="8"/>
    </row>
    <row r="56" spans="8:12">
      <c r="H56" s="8"/>
      <c r="I56" s="8"/>
      <c r="J56" s="8"/>
      <c r="K56" s="8"/>
      <c r="L56" s="8"/>
    </row>
    <row r="57" spans="8:12">
      <c r="H57" s="8"/>
      <c r="I57" s="8"/>
      <c r="J57" s="8"/>
      <c r="K57" s="8"/>
      <c r="L57" s="8"/>
    </row>
    <row r="58" spans="8:12">
      <c r="H58" s="8"/>
      <c r="I58" s="8"/>
      <c r="J58" s="8"/>
      <c r="K58" s="8"/>
      <c r="L58" s="8"/>
    </row>
    <row r="59" spans="8:12">
      <c r="H59" s="8"/>
      <c r="I59" s="8"/>
      <c r="J59" s="8"/>
      <c r="K59" s="8"/>
      <c r="L59" s="8"/>
    </row>
    <row r="60" spans="8:12">
      <c r="H60" s="8"/>
      <c r="I60" s="8"/>
      <c r="J60" s="8"/>
      <c r="K60" s="8"/>
      <c r="L60" s="8"/>
    </row>
    <row r="61" spans="8:12">
      <c r="H61" s="8"/>
      <c r="I61" s="8"/>
      <c r="J61" s="8"/>
      <c r="K61" s="8"/>
      <c r="L61" s="8"/>
    </row>
    <row r="62" spans="8:12">
      <c r="H62" s="8"/>
      <c r="I62" s="8"/>
      <c r="J62" s="8"/>
      <c r="K62" s="8"/>
      <c r="L62" s="8"/>
    </row>
    <row r="63" spans="8:12">
      <c r="H63" s="8"/>
      <c r="I63" s="8"/>
      <c r="J63" s="8"/>
      <c r="K63" s="8"/>
      <c r="L63" s="8"/>
    </row>
    <row r="64" spans="8:12">
      <c r="H64" s="8"/>
      <c r="I64" s="8"/>
      <c r="J64" s="8"/>
      <c r="K64" s="8"/>
      <c r="L64" s="8"/>
    </row>
    <row r="65" spans="8:12">
      <c r="H65" s="8"/>
      <c r="I65" s="8"/>
      <c r="J65" s="8"/>
      <c r="K65" s="8"/>
      <c r="L65" s="8"/>
    </row>
    <row r="66" spans="8:12">
      <c r="H66" s="8"/>
      <c r="I66" s="8"/>
      <c r="J66" s="8"/>
      <c r="K66" s="8"/>
      <c r="L66" s="8"/>
    </row>
    <row r="67" spans="8:12">
      <c r="H67" s="8"/>
      <c r="I67" s="8"/>
      <c r="J67" s="8"/>
      <c r="K67" s="8"/>
      <c r="L67" s="8"/>
    </row>
    <row r="68" spans="8:12">
      <c r="H68" s="8"/>
      <c r="I68" s="8"/>
      <c r="J68" s="8"/>
      <c r="K68" s="8"/>
      <c r="L68" s="8"/>
    </row>
    <row r="69" spans="8:12">
      <c r="H69" s="8"/>
      <c r="I69" s="8"/>
      <c r="J69" s="8"/>
      <c r="K69" s="8"/>
      <c r="L69" s="8"/>
    </row>
    <row r="70" spans="8:12">
      <c r="H70" s="8"/>
      <c r="I70" s="8"/>
      <c r="J70" s="8"/>
      <c r="K70" s="8"/>
      <c r="L70" s="8"/>
    </row>
    <row r="71" spans="8:12">
      <c r="H71" s="8"/>
      <c r="I71" s="8"/>
      <c r="J71" s="8"/>
      <c r="K71" s="8"/>
      <c r="L71" s="8"/>
    </row>
    <row r="72" spans="8:12">
      <c r="H72" s="8"/>
      <c r="I72" s="8"/>
      <c r="J72" s="8"/>
      <c r="K72" s="8"/>
      <c r="L72" s="8"/>
    </row>
    <row r="73" spans="8:12">
      <c r="H73" s="8"/>
      <c r="I73" s="8"/>
      <c r="J73" s="8"/>
      <c r="K73" s="8"/>
      <c r="L73" s="8"/>
    </row>
    <row r="74" spans="8:12">
      <c r="H74" s="8"/>
      <c r="I74" s="8"/>
      <c r="J74" s="8"/>
      <c r="K74" s="8"/>
      <c r="L74" s="8"/>
    </row>
    <row r="75" spans="8:12">
      <c r="H75" s="8"/>
      <c r="I75" s="8"/>
      <c r="J75" s="8"/>
      <c r="K75" s="8"/>
      <c r="L75" s="8"/>
    </row>
    <row r="76" spans="8:12">
      <c r="H76" s="8"/>
      <c r="I76" s="8"/>
      <c r="J76" s="8"/>
      <c r="K76" s="8"/>
      <c r="L76" s="8"/>
    </row>
    <row r="77" spans="8:12">
      <c r="H77" s="8"/>
      <c r="I77" s="8"/>
      <c r="J77" s="8"/>
      <c r="K77" s="8"/>
      <c r="L77" s="8"/>
    </row>
    <row r="78" spans="8:12">
      <c r="H78" s="8"/>
      <c r="I78" s="8"/>
      <c r="J78" s="8"/>
      <c r="K78" s="8"/>
      <c r="L78" s="8"/>
    </row>
    <row r="79" spans="8:12">
      <c r="H79" s="8"/>
      <c r="I79" s="8"/>
      <c r="J79" s="8"/>
      <c r="K79" s="8"/>
      <c r="L79" s="8"/>
    </row>
    <row r="80" spans="8:12">
      <c r="H80" s="8"/>
      <c r="I80" s="8"/>
      <c r="J80" s="8"/>
      <c r="K80" s="8"/>
      <c r="L80" s="8"/>
    </row>
    <row r="81" spans="8:12">
      <c r="H81" s="8"/>
      <c r="I81" s="8"/>
      <c r="J81" s="8"/>
      <c r="K81" s="8"/>
      <c r="L81" s="8"/>
    </row>
    <row r="82" spans="8:12">
      <c r="H82" s="8"/>
      <c r="I82" s="8"/>
      <c r="J82" s="8"/>
      <c r="K82" s="8"/>
      <c r="L82" s="8"/>
    </row>
    <row r="83" spans="8:12">
      <c r="H83" s="8"/>
      <c r="I83" s="8"/>
      <c r="J83" s="8"/>
      <c r="K83" s="8"/>
      <c r="L83" s="8"/>
    </row>
    <row r="84" spans="8:12">
      <c r="H84" s="8"/>
      <c r="I84" s="8"/>
      <c r="J84" s="8"/>
      <c r="K84" s="8"/>
      <c r="L84" s="8"/>
    </row>
    <row r="85" spans="8:12">
      <c r="H85" s="8"/>
      <c r="I85" s="8"/>
      <c r="J85" s="8"/>
      <c r="K85" s="8"/>
      <c r="L85" s="8"/>
    </row>
    <row r="86" spans="8:12">
      <c r="H86" s="8"/>
      <c r="I86" s="8"/>
      <c r="J86" s="8"/>
      <c r="K86" s="8"/>
      <c r="L86" s="8"/>
    </row>
    <row r="87" spans="8:12">
      <c r="H87" s="8"/>
      <c r="I87" s="8"/>
      <c r="J87" s="8"/>
      <c r="K87" s="8"/>
      <c r="L87" s="8"/>
    </row>
    <row r="88" spans="8:12">
      <c r="H88" s="8"/>
      <c r="I88" s="8"/>
      <c r="J88" s="8"/>
      <c r="K88" s="8"/>
      <c r="L88" s="8"/>
    </row>
    <row r="89" spans="8:12">
      <c r="H89" s="8"/>
      <c r="I89" s="8"/>
      <c r="J89" s="8"/>
      <c r="K89" s="8"/>
      <c r="L89" s="8"/>
    </row>
    <row r="90" spans="8:12">
      <c r="H90" s="8"/>
      <c r="I90" s="8"/>
      <c r="J90" s="8"/>
      <c r="K90" s="8"/>
      <c r="L90" s="8"/>
    </row>
    <row r="91" spans="8:12">
      <c r="H91" s="8"/>
      <c r="I91" s="8"/>
      <c r="J91" s="8"/>
      <c r="K91" s="8"/>
      <c r="L91" s="8"/>
    </row>
    <row r="92" spans="8:12">
      <c r="H92" s="8"/>
      <c r="I92" s="8"/>
      <c r="J92" s="8"/>
      <c r="K92" s="8"/>
      <c r="L92" s="8"/>
    </row>
    <row r="93" spans="8:12">
      <c r="H93" s="8"/>
      <c r="I93" s="8"/>
      <c r="J93" s="8"/>
      <c r="K93" s="8"/>
      <c r="L93" s="8"/>
    </row>
    <row r="94" spans="8:12">
      <c r="H94" s="8"/>
      <c r="I94" s="8"/>
      <c r="J94" s="8"/>
      <c r="K94" s="8"/>
      <c r="L94" s="8"/>
    </row>
    <row r="95" spans="8:12">
      <c r="H95" s="8"/>
      <c r="I95" s="8"/>
      <c r="J95" s="8"/>
      <c r="K95" s="8"/>
      <c r="L95" s="8"/>
    </row>
    <row r="96" spans="8:12">
      <c r="H96" s="8"/>
      <c r="I96" s="8"/>
      <c r="J96" s="8"/>
      <c r="K96" s="8"/>
      <c r="L96" s="8"/>
    </row>
    <row r="97" spans="8:12">
      <c r="H97" s="8"/>
      <c r="I97" s="8"/>
      <c r="J97" s="8"/>
      <c r="K97" s="8"/>
      <c r="L97" s="8"/>
    </row>
    <row r="98" spans="8:12">
      <c r="H98" s="8"/>
      <c r="I98" s="8"/>
      <c r="J98" s="8"/>
      <c r="K98" s="8"/>
      <c r="L98" s="8"/>
    </row>
    <row r="99" spans="8:12">
      <c r="H99" s="8"/>
      <c r="I99" s="8"/>
      <c r="J99" s="8"/>
      <c r="K99" s="8"/>
      <c r="L99" s="8"/>
    </row>
    <row r="100" spans="8:12">
      <c r="H100" s="8"/>
      <c r="I100" s="8"/>
      <c r="J100" s="8"/>
      <c r="K100" s="8"/>
      <c r="L100" s="8"/>
    </row>
    <row r="101" spans="8:12">
      <c r="H101" s="8"/>
      <c r="I101" s="8"/>
      <c r="J101" s="8"/>
      <c r="K101" s="8"/>
      <c r="L101" s="8"/>
    </row>
    <row r="102" spans="8:12">
      <c r="H102" s="8"/>
      <c r="I102" s="8"/>
      <c r="J102" s="8"/>
      <c r="K102" s="8"/>
      <c r="L102" s="8"/>
    </row>
    <row r="103" spans="8:12">
      <c r="H103" s="8"/>
      <c r="I103" s="8"/>
      <c r="J103" s="8"/>
      <c r="K103" s="8"/>
      <c r="L103" s="8"/>
    </row>
    <row r="104" spans="8:12">
      <c r="H104" s="8"/>
      <c r="I104" s="8"/>
      <c r="J104" s="8"/>
      <c r="K104" s="8"/>
      <c r="L104" s="8"/>
    </row>
    <row r="105" spans="8:12">
      <c r="H105" s="8"/>
      <c r="I105" s="8"/>
      <c r="J105" s="8"/>
      <c r="K105" s="8"/>
      <c r="L105" s="8"/>
    </row>
    <row r="106" spans="8:12">
      <c r="H106" s="8"/>
      <c r="I106" s="8"/>
      <c r="J106" s="8"/>
      <c r="K106" s="8"/>
      <c r="L106" s="8"/>
    </row>
    <row r="107" spans="8:12">
      <c r="H107" s="8"/>
      <c r="I107" s="8"/>
      <c r="J107" s="8"/>
      <c r="K107" s="8"/>
      <c r="L107" s="8"/>
    </row>
    <row r="108" spans="8:12">
      <c r="H108" s="8"/>
      <c r="I108" s="8"/>
      <c r="J108" s="8"/>
      <c r="K108" s="8"/>
      <c r="L108" s="8"/>
    </row>
    <row r="109" spans="8:12">
      <c r="H109" s="8"/>
      <c r="I109" s="8"/>
      <c r="J109" s="8"/>
      <c r="K109" s="8"/>
      <c r="L109" s="8"/>
    </row>
    <row r="110" spans="8:12">
      <c r="H110" s="8"/>
      <c r="I110" s="8"/>
      <c r="J110" s="8"/>
      <c r="K110" s="8"/>
      <c r="L110" s="8"/>
    </row>
    <row r="111" spans="8:12">
      <c r="H111" s="8"/>
      <c r="I111" s="8"/>
      <c r="J111" s="8"/>
      <c r="K111" s="8"/>
      <c r="L111" s="8"/>
    </row>
    <row r="112" spans="8:12">
      <c r="H112" s="8"/>
      <c r="I112" s="8"/>
      <c r="J112" s="8"/>
      <c r="K112" s="8"/>
      <c r="L112" s="8"/>
    </row>
    <row r="113" spans="8:12">
      <c r="H113" s="8"/>
      <c r="I113" s="8"/>
      <c r="J113" s="8"/>
      <c r="K113" s="8"/>
      <c r="L113" s="8"/>
    </row>
    <row r="114" spans="8:12">
      <c r="H114" s="8"/>
      <c r="I114" s="8"/>
      <c r="J114" s="8"/>
      <c r="K114" s="8"/>
      <c r="L114" s="8"/>
    </row>
    <row r="115" spans="8:12">
      <c r="H115" s="8"/>
      <c r="I115" s="8"/>
      <c r="J115" s="8"/>
      <c r="K115" s="8"/>
      <c r="L115" s="8"/>
    </row>
    <row r="116" spans="8:12">
      <c r="H116" s="8"/>
      <c r="I116" s="8"/>
      <c r="J116" s="8"/>
      <c r="K116" s="8"/>
      <c r="L116" s="8"/>
    </row>
    <row r="117" spans="8:12">
      <c r="H117" s="8"/>
      <c r="I117" s="8"/>
      <c r="J117" s="8"/>
      <c r="K117" s="8"/>
      <c r="L117" s="8"/>
    </row>
    <row r="118" spans="8:12">
      <c r="H118" s="8"/>
      <c r="I118" s="8"/>
      <c r="J118" s="8"/>
      <c r="K118" s="8"/>
      <c r="L118" s="8"/>
    </row>
    <row r="119" spans="8:12">
      <c r="H119" s="8"/>
      <c r="I119" s="8"/>
      <c r="J119" s="8"/>
      <c r="K119" s="8"/>
      <c r="L119" s="8"/>
    </row>
    <row r="120" spans="8:12">
      <c r="H120" s="8"/>
      <c r="I120" s="8"/>
      <c r="J120" s="8"/>
      <c r="K120" s="8"/>
      <c r="L120" s="8"/>
    </row>
    <row r="121" spans="8:12">
      <c r="H121" s="8"/>
      <c r="I121" s="8"/>
      <c r="J121" s="8"/>
      <c r="K121" s="8"/>
      <c r="L121" s="8"/>
    </row>
    <row r="122" spans="8:12">
      <c r="H122" s="8"/>
      <c r="I122" s="8"/>
      <c r="J122" s="8"/>
      <c r="K122" s="8"/>
      <c r="L122" s="8"/>
    </row>
    <row r="123" spans="8:12">
      <c r="H123" s="8"/>
      <c r="I123" s="8"/>
      <c r="J123" s="8"/>
      <c r="K123" s="8"/>
      <c r="L123" s="8"/>
    </row>
    <row r="124" spans="8:12">
      <c r="H124" s="8"/>
      <c r="I124" s="8"/>
      <c r="J124" s="8"/>
      <c r="K124" s="8"/>
      <c r="L124" s="8"/>
    </row>
    <row r="125" spans="8:12">
      <c r="H125" s="8"/>
      <c r="I125" s="8"/>
      <c r="J125" s="8"/>
      <c r="K125" s="8"/>
      <c r="L125" s="8"/>
    </row>
    <row r="126" spans="8:12">
      <c r="H126" s="8"/>
      <c r="I126" s="8"/>
      <c r="J126" s="8"/>
      <c r="K126" s="8"/>
      <c r="L126" s="8"/>
    </row>
    <row r="127" spans="8:12">
      <c r="H127" s="8"/>
      <c r="I127" s="8"/>
      <c r="J127" s="8"/>
      <c r="K127" s="8"/>
      <c r="L127" s="8"/>
    </row>
    <row r="128" spans="8:12">
      <c r="H128" s="8"/>
      <c r="I128" s="8"/>
      <c r="J128" s="8"/>
      <c r="K128" s="8"/>
      <c r="L128" s="8"/>
    </row>
    <row r="129" spans="8:12">
      <c r="H129" s="8"/>
      <c r="I129" s="8"/>
      <c r="J129" s="8"/>
      <c r="K129" s="8"/>
      <c r="L129" s="8"/>
    </row>
    <row r="130" spans="8:12">
      <c r="H130" s="8"/>
      <c r="I130" s="8"/>
      <c r="J130" s="8"/>
      <c r="K130" s="8"/>
      <c r="L130" s="8"/>
    </row>
    <row r="131" spans="8:12">
      <c r="H131" s="8"/>
      <c r="I131" s="8"/>
      <c r="J131" s="8"/>
      <c r="K131" s="8"/>
      <c r="L131" s="8"/>
    </row>
    <row r="132" spans="8:12">
      <c r="H132" s="8"/>
      <c r="I132" s="8"/>
      <c r="J132" s="8"/>
      <c r="K132" s="8"/>
      <c r="L132" s="8"/>
    </row>
    <row r="133" spans="8:12">
      <c r="H133" s="8"/>
      <c r="I133" s="8"/>
      <c r="J133" s="8"/>
      <c r="K133" s="8"/>
      <c r="L133" s="8"/>
    </row>
    <row r="134" spans="8:12">
      <c r="H134" s="8"/>
      <c r="I134" s="8"/>
      <c r="J134" s="8"/>
      <c r="K134" s="8"/>
      <c r="L134" s="8"/>
    </row>
    <row r="135" spans="8:12">
      <c r="H135" s="8"/>
      <c r="I135" s="8"/>
      <c r="J135" s="8"/>
      <c r="K135" s="8"/>
      <c r="L135" s="8"/>
    </row>
    <row r="136" spans="8:12">
      <c r="H136" s="8"/>
      <c r="I136" s="8"/>
      <c r="J136" s="8"/>
      <c r="K136" s="8"/>
      <c r="L136" s="8"/>
    </row>
    <row r="137" spans="8:12">
      <c r="H137" s="8"/>
      <c r="I137" s="8"/>
      <c r="J137" s="8"/>
      <c r="K137" s="8"/>
      <c r="L137" s="8"/>
    </row>
    <row r="138" spans="8:12">
      <c r="H138" s="8"/>
      <c r="I138" s="8"/>
      <c r="J138" s="8"/>
      <c r="K138" s="8"/>
      <c r="L138" s="8"/>
    </row>
    <row r="139" spans="8:12">
      <c r="H139" s="8"/>
      <c r="I139" s="8"/>
      <c r="J139" s="8"/>
      <c r="K139" s="8"/>
      <c r="L139" s="8"/>
    </row>
    <row r="140" spans="8:12">
      <c r="H140" s="8"/>
      <c r="I140" s="8"/>
      <c r="J140" s="8"/>
      <c r="K140" s="8"/>
      <c r="L140" s="8"/>
    </row>
    <row r="141" spans="8:12">
      <c r="H141" s="8"/>
      <c r="I141" s="8"/>
      <c r="J141" s="8"/>
      <c r="K141" s="8"/>
      <c r="L141" s="8"/>
    </row>
    <row r="142" spans="8:12">
      <c r="H142" s="8"/>
      <c r="I142" s="8"/>
      <c r="J142" s="8"/>
      <c r="K142" s="8"/>
      <c r="L142" s="8"/>
    </row>
    <row r="143" spans="8:12">
      <c r="H143" s="8"/>
      <c r="I143" s="8"/>
      <c r="J143" s="8"/>
      <c r="K143" s="8"/>
      <c r="L143" s="8"/>
    </row>
    <row r="144" spans="8:12">
      <c r="H144" s="8"/>
      <c r="I144" s="8"/>
      <c r="J144" s="8"/>
      <c r="K144" s="8"/>
      <c r="L144" s="8"/>
    </row>
    <row r="145" spans="8:12">
      <c r="H145" s="8"/>
      <c r="I145" s="8"/>
      <c r="J145" s="8"/>
      <c r="K145" s="8"/>
      <c r="L145" s="8"/>
    </row>
    <row r="146" spans="8:12">
      <c r="H146" s="8"/>
      <c r="I146" s="8"/>
      <c r="J146" s="8"/>
      <c r="K146" s="8"/>
      <c r="L146" s="8"/>
    </row>
    <row r="147" spans="8:12">
      <c r="H147" s="8"/>
      <c r="I147" s="8"/>
      <c r="J147" s="8"/>
      <c r="K147" s="8"/>
      <c r="L147" s="8"/>
    </row>
    <row r="148" spans="8:12">
      <c r="H148" s="8"/>
      <c r="I148" s="8"/>
      <c r="J148" s="8"/>
      <c r="K148" s="8"/>
      <c r="L148" s="8"/>
    </row>
    <row r="149" spans="8:12">
      <c r="H149" s="8"/>
      <c r="I149" s="8"/>
      <c r="J149" s="8"/>
      <c r="K149" s="8"/>
      <c r="L149" s="8"/>
    </row>
    <row r="150" spans="8:12">
      <c r="H150" s="8"/>
      <c r="I150" s="8"/>
      <c r="J150" s="8"/>
      <c r="K150" s="8"/>
      <c r="L150" s="8"/>
    </row>
    <row r="151" spans="8:12">
      <c r="H151" s="8"/>
      <c r="I151" s="8"/>
      <c r="J151" s="8"/>
      <c r="K151" s="8"/>
      <c r="L151" s="8"/>
    </row>
    <row r="152" spans="8:12">
      <c r="H152" s="8"/>
      <c r="I152" s="8"/>
      <c r="J152" s="8"/>
      <c r="K152" s="8"/>
      <c r="L152" s="8"/>
    </row>
    <row r="153" spans="8:12">
      <c r="H153" s="8"/>
      <c r="I153" s="8"/>
      <c r="J153" s="8"/>
      <c r="K153" s="8"/>
      <c r="L153" s="8"/>
    </row>
    <row r="154" spans="8:12">
      <c r="H154" s="8"/>
      <c r="I154" s="8"/>
      <c r="J154" s="8"/>
      <c r="K154" s="8"/>
      <c r="L154" s="8"/>
    </row>
    <row r="155" spans="8:12">
      <c r="H155" s="8"/>
      <c r="I155" s="8"/>
      <c r="J155" s="8"/>
      <c r="K155" s="8"/>
      <c r="L155" s="8"/>
    </row>
    <row r="156" spans="8:12">
      <c r="H156" s="8"/>
      <c r="I156" s="8"/>
      <c r="J156" s="8"/>
      <c r="K156" s="8"/>
      <c r="L156" s="8"/>
    </row>
    <row r="157" spans="8:12">
      <c r="H157" s="8"/>
      <c r="I157" s="8"/>
      <c r="J157" s="8"/>
      <c r="K157" s="8"/>
      <c r="L157" s="8"/>
    </row>
    <row r="158" spans="8:12">
      <c r="H158" s="8"/>
      <c r="I158" s="8"/>
      <c r="J158" s="8"/>
      <c r="K158" s="8"/>
      <c r="L158" s="8"/>
    </row>
    <row r="159" spans="8:12">
      <c r="H159" s="8"/>
      <c r="I159" s="8"/>
      <c r="J159" s="8"/>
      <c r="K159" s="8"/>
      <c r="L159" s="8"/>
    </row>
    <row r="160" spans="8:12">
      <c r="H160" s="8"/>
      <c r="I160" s="8"/>
      <c r="J160" s="8"/>
      <c r="K160" s="8"/>
      <c r="L160" s="8"/>
    </row>
    <row r="161" spans="8:12">
      <c r="H161" s="8"/>
      <c r="I161" s="8"/>
      <c r="J161" s="8"/>
      <c r="K161" s="8"/>
      <c r="L161" s="8"/>
    </row>
    <row r="162" spans="8:12">
      <c r="H162" s="8"/>
      <c r="I162" s="8"/>
      <c r="J162" s="8"/>
      <c r="K162" s="8"/>
      <c r="L162" s="8"/>
    </row>
    <row r="163" spans="8:12">
      <c r="H163" s="8"/>
      <c r="I163" s="8"/>
      <c r="J163" s="8"/>
      <c r="K163" s="8"/>
      <c r="L163" s="8"/>
    </row>
    <row r="164" spans="8:12">
      <c r="H164" s="8"/>
      <c r="I164" s="8"/>
      <c r="J164" s="8"/>
      <c r="K164" s="8"/>
      <c r="L164" s="8"/>
    </row>
    <row r="165" spans="8:12">
      <c r="H165" s="8"/>
      <c r="I165" s="8"/>
      <c r="J165" s="8"/>
      <c r="K165" s="8"/>
      <c r="L165" s="8"/>
    </row>
    <row r="166" spans="8:12">
      <c r="H166" s="8"/>
      <c r="I166" s="8"/>
      <c r="J166" s="8"/>
      <c r="K166" s="8"/>
      <c r="L166" s="8"/>
    </row>
    <row r="167" spans="8:12">
      <c r="H167" s="8"/>
      <c r="I167" s="8"/>
      <c r="J167" s="8"/>
      <c r="K167" s="8"/>
      <c r="L167" s="8"/>
    </row>
    <row r="168" spans="8:12">
      <c r="H168" s="8"/>
      <c r="I168" s="8"/>
      <c r="J168" s="8"/>
      <c r="K168" s="8"/>
      <c r="L168" s="8"/>
    </row>
    <row r="169" spans="8:12">
      <c r="H169" s="8"/>
      <c r="I169" s="8"/>
      <c r="J169" s="8"/>
      <c r="K169" s="8"/>
      <c r="L169" s="8"/>
    </row>
    <row r="170" spans="8:12">
      <c r="H170" s="8"/>
      <c r="I170" s="8"/>
      <c r="J170" s="8"/>
      <c r="K170" s="8"/>
      <c r="L170" s="8"/>
    </row>
    <row r="171" spans="8:12">
      <c r="H171" s="8"/>
      <c r="I171" s="8"/>
      <c r="J171" s="8"/>
      <c r="K171" s="8"/>
      <c r="L171" s="8"/>
    </row>
    <row r="172" spans="8:12">
      <c r="H172" s="8"/>
      <c r="I172" s="8"/>
      <c r="J172" s="8"/>
      <c r="K172" s="8"/>
      <c r="L172" s="8"/>
    </row>
    <row r="173" spans="8:12">
      <c r="H173" s="8"/>
      <c r="I173" s="8"/>
      <c r="J173" s="8"/>
      <c r="K173" s="8"/>
      <c r="L173" s="8"/>
    </row>
    <row r="174" spans="8:12">
      <c r="H174" s="8"/>
      <c r="I174" s="8"/>
      <c r="J174" s="8"/>
      <c r="K174" s="8"/>
      <c r="L174" s="8"/>
    </row>
    <row r="175" spans="8:12">
      <c r="H175" s="8"/>
      <c r="I175" s="8"/>
      <c r="J175" s="8"/>
      <c r="K175" s="8"/>
      <c r="L175" s="8"/>
    </row>
    <row r="176" spans="8:12">
      <c r="H176" s="8"/>
      <c r="I176" s="8"/>
      <c r="J176" s="8"/>
      <c r="K176" s="8"/>
      <c r="L176" s="8"/>
    </row>
    <row r="177" spans="8:12">
      <c r="H177" s="8"/>
      <c r="I177" s="8"/>
      <c r="J177" s="8"/>
      <c r="K177" s="8"/>
      <c r="L177" s="8"/>
    </row>
    <row r="178" spans="8:12">
      <c r="H178" s="8"/>
      <c r="I178" s="8"/>
      <c r="J178" s="8"/>
      <c r="K178" s="8"/>
      <c r="L178" s="8"/>
    </row>
    <row r="179" spans="8:12">
      <c r="H179" s="8"/>
      <c r="I179" s="8"/>
      <c r="J179" s="8"/>
      <c r="K179" s="8"/>
      <c r="L179" s="8"/>
    </row>
    <row r="180" spans="8:12">
      <c r="H180" s="8"/>
      <c r="I180" s="8"/>
      <c r="J180" s="8"/>
      <c r="K180" s="8"/>
      <c r="L180" s="8"/>
    </row>
    <row r="181" spans="8:12">
      <c r="H181" s="8"/>
      <c r="I181" s="8"/>
      <c r="J181" s="8"/>
      <c r="K181" s="8"/>
      <c r="L181" s="8"/>
    </row>
    <row r="182" spans="8:12">
      <c r="H182" s="8"/>
      <c r="I182" s="8"/>
      <c r="J182" s="8"/>
      <c r="K182" s="8"/>
      <c r="L182" s="8"/>
    </row>
    <row r="183" spans="8:12">
      <c r="H183" s="8"/>
      <c r="I183" s="8"/>
      <c r="J183" s="8"/>
      <c r="K183" s="8"/>
      <c r="L183" s="8"/>
    </row>
    <row r="184" spans="8:12">
      <c r="H184" s="8"/>
      <c r="I184" s="8"/>
      <c r="J184" s="8"/>
      <c r="K184" s="8"/>
      <c r="L184" s="8"/>
    </row>
    <row r="185" spans="8:12">
      <c r="H185" s="8"/>
      <c r="I185" s="8"/>
      <c r="J185" s="8"/>
      <c r="K185" s="8"/>
      <c r="L185" s="8"/>
    </row>
    <row r="186" spans="8:12">
      <c r="H186" s="8"/>
      <c r="I186" s="8"/>
      <c r="J186" s="8"/>
      <c r="K186" s="8"/>
      <c r="L186" s="8"/>
    </row>
    <row r="187" spans="8:12">
      <c r="H187" s="8"/>
      <c r="I187" s="8"/>
      <c r="J187" s="8"/>
      <c r="K187" s="8"/>
      <c r="L187" s="8"/>
    </row>
    <row r="188" spans="8:12">
      <c r="H188" s="8"/>
      <c r="I188" s="8"/>
      <c r="J188" s="8"/>
      <c r="K188" s="8"/>
      <c r="L188" s="8"/>
    </row>
    <row r="189" spans="8:12">
      <c r="H189" s="8"/>
      <c r="I189" s="8"/>
      <c r="J189" s="8"/>
      <c r="K189" s="8"/>
      <c r="L189" s="8"/>
    </row>
    <row r="190" spans="8:12">
      <c r="H190" s="8"/>
      <c r="I190" s="8"/>
      <c r="J190" s="8"/>
      <c r="K190" s="8"/>
      <c r="L190" s="8"/>
    </row>
    <row r="191" spans="8:12">
      <c r="H191" s="8"/>
      <c r="I191" s="8"/>
      <c r="J191" s="8"/>
      <c r="K191" s="8"/>
      <c r="L191" s="8"/>
    </row>
    <row r="192" spans="8:12">
      <c r="H192" s="8"/>
      <c r="I192" s="8"/>
      <c r="J192" s="8"/>
      <c r="K192" s="8"/>
      <c r="L192" s="8"/>
    </row>
    <row r="193" spans="8:12">
      <c r="H193" s="8"/>
      <c r="I193" s="8"/>
      <c r="J193" s="8"/>
      <c r="K193" s="8"/>
      <c r="L193" s="8"/>
    </row>
    <row r="194" spans="8:12">
      <c r="H194" s="8"/>
      <c r="I194" s="8"/>
      <c r="J194" s="8"/>
      <c r="K194" s="8"/>
      <c r="L194" s="8"/>
    </row>
    <row r="195" spans="8:12">
      <c r="H195" s="8"/>
      <c r="I195" s="8"/>
      <c r="J195" s="8"/>
      <c r="K195" s="8"/>
      <c r="L195" s="8"/>
    </row>
    <row r="196" spans="8:12">
      <c r="H196" s="8"/>
      <c r="I196" s="8"/>
      <c r="J196" s="8"/>
      <c r="K196" s="8"/>
      <c r="L196" s="8"/>
    </row>
    <row r="197" spans="8:12">
      <c r="H197" s="8"/>
      <c r="I197" s="8"/>
      <c r="J197" s="8"/>
      <c r="K197" s="8"/>
      <c r="L197" s="8"/>
    </row>
    <row r="198" spans="8:12">
      <c r="H198" s="8"/>
      <c r="I198" s="8"/>
      <c r="J198" s="8"/>
      <c r="K198" s="8"/>
      <c r="L198" s="8"/>
    </row>
    <row r="199" spans="8:12">
      <c r="H199" s="8"/>
      <c r="I199" s="8"/>
      <c r="J199" s="8"/>
      <c r="K199" s="8"/>
      <c r="L199" s="8"/>
    </row>
    <row r="200" spans="8:12">
      <c r="H200" s="8"/>
      <c r="I200" s="8"/>
      <c r="J200" s="8"/>
      <c r="K200" s="8"/>
      <c r="L200" s="8"/>
    </row>
    <row r="201" spans="8:12">
      <c r="H201" s="8"/>
      <c r="I201" s="8"/>
      <c r="J201" s="8"/>
      <c r="K201" s="8"/>
      <c r="L201" s="8"/>
    </row>
    <row r="202" spans="8:12">
      <c r="H202" s="8"/>
      <c r="I202" s="8"/>
      <c r="J202" s="8"/>
      <c r="K202" s="8"/>
      <c r="L202" s="8"/>
    </row>
    <row r="203" spans="8:12">
      <c r="H203" s="8"/>
      <c r="I203" s="8"/>
      <c r="J203" s="8"/>
      <c r="K203" s="8"/>
      <c r="L203" s="8"/>
    </row>
    <row r="204" spans="8:12">
      <c r="H204" s="8"/>
      <c r="I204" s="8"/>
      <c r="J204" s="8"/>
      <c r="K204" s="8"/>
      <c r="L204" s="8"/>
    </row>
    <row r="205" spans="8:12">
      <c r="H205" s="8"/>
      <c r="I205" s="8"/>
      <c r="J205" s="8"/>
      <c r="K205" s="8"/>
      <c r="L205" s="8"/>
    </row>
    <row r="206" spans="8:12">
      <c r="H206" s="8"/>
      <c r="I206" s="8"/>
      <c r="J206" s="8"/>
      <c r="K206" s="8"/>
      <c r="L206" s="8"/>
    </row>
    <row r="207" spans="8:12">
      <c r="H207" s="8"/>
      <c r="I207" s="8"/>
      <c r="J207" s="8"/>
      <c r="K207" s="8"/>
      <c r="L207" s="8"/>
    </row>
    <row r="208" spans="8:12">
      <c r="H208" s="8"/>
      <c r="I208" s="8"/>
      <c r="J208" s="8"/>
      <c r="K208" s="8"/>
      <c r="L208" s="8"/>
    </row>
    <row r="209" spans="8:12">
      <c r="H209" s="8"/>
      <c r="I209" s="8"/>
      <c r="J209" s="8"/>
      <c r="K209" s="8"/>
      <c r="L209" s="8"/>
    </row>
    <row r="210" spans="8:12">
      <c r="H210" s="8"/>
      <c r="I210" s="8"/>
      <c r="J210" s="8"/>
      <c r="K210" s="8"/>
      <c r="L210" s="8"/>
    </row>
    <row r="211" spans="8:12">
      <c r="H211" s="8"/>
      <c r="I211" s="8"/>
      <c r="J211" s="8"/>
      <c r="K211" s="8"/>
      <c r="L211" s="8"/>
    </row>
    <row r="212" spans="8:12">
      <c r="H212" s="8"/>
      <c r="I212" s="8"/>
      <c r="J212" s="8"/>
      <c r="K212" s="8"/>
      <c r="L212" s="8"/>
    </row>
    <row r="213" spans="8:12">
      <c r="H213" s="8"/>
      <c r="I213" s="8"/>
      <c r="J213" s="8"/>
      <c r="K213" s="8"/>
      <c r="L213" s="8"/>
    </row>
    <row r="214" spans="8:12">
      <c r="H214" s="8"/>
      <c r="I214" s="8"/>
      <c r="J214" s="8"/>
      <c r="K214" s="8"/>
      <c r="L214" s="8"/>
    </row>
    <row r="215" spans="8:12">
      <c r="H215" s="8"/>
      <c r="I215" s="8"/>
      <c r="J215" s="8"/>
      <c r="K215" s="8"/>
      <c r="L215" s="8"/>
    </row>
    <row r="216" spans="8:12">
      <c r="H216" s="8"/>
      <c r="I216" s="8"/>
      <c r="J216" s="8"/>
      <c r="K216" s="8"/>
      <c r="L216" s="8"/>
    </row>
    <row r="217" spans="8:12">
      <c r="H217" s="8"/>
      <c r="I217" s="8"/>
      <c r="J217" s="8"/>
      <c r="K217" s="8"/>
      <c r="L217" s="8"/>
    </row>
    <row r="218" spans="8:12">
      <c r="H218" s="8"/>
      <c r="I218" s="8"/>
      <c r="J218" s="8"/>
      <c r="K218" s="8"/>
      <c r="L218" s="8"/>
    </row>
    <row r="219" spans="8:12">
      <c r="H219" s="8"/>
      <c r="I219" s="8"/>
      <c r="J219" s="8"/>
      <c r="K219" s="8"/>
      <c r="L219" s="8"/>
    </row>
    <row r="220" spans="8:12">
      <c r="H220" s="8"/>
      <c r="I220" s="8"/>
      <c r="J220" s="8"/>
      <c r="K220" s="8"/>
      <c r="L220" s="8"/>
    </row>
    <row r="221" spans="8:12">
      <c r="H221" s="8"/>
      <c r="I221" s="8"/>
      <c r="J221" s="8"/>
      <c r="K221" s="8"/>
      <c r="L221" s="8"/>
    </row>
    <row r="222" spans="8:12">
      <c r="H222" s="8"/>
      <c r="I222" s="8"/>
      <c r="J222" s="8"/>
      <c r="K222" s="8"/>
      <c r="L222" s="8"/>
    </row>
    <row r="223" spans="8:12">
      <c r="H223" s="8"/>
      <c r="I223" s="8"/>
      <c r="J223" s="8"/>
      <c r="K223" s="8"/>
      <c r="L223" s="8"/>
    </row>
    <row r="224" spans="8:12">
      <c r="H224" s="8"/>
      <c r="I224" s="8"/>
      <c r="J224" s="8"/>
      <c r="K224" s="8"/>
      <c r="L224" s="8"/>
    </row>
    <row r="225" spans="8:12">
      <c r="H225" s="8"/>
      <c r="I225" s="8"/>
      <c r="J225" s="8"/>
      <c r="K225" s="8"/>
      <c r="L225" s="8"/>
    </row>
    <row r="226" spans="8:12">
      <c r="H226" s="8"/>
      <c r="I226" s="8"/>
      <c r="J226" s="8"/>
      <c r="K226" s="8"/>
      <c r="L226" s="8"/>
    </row>
    <row r="227" spans="8:12">
      <c r="H227" s="8"/>
      <c r="I227" s="8"/>
      <c r="J227" s="8"/>
      <c r="K227" s="8"/>
      <c r="L227" s="8"/>
    </row>
    <row r="228" spans="8:12">
      <c r="H228" s="8"/>
      <c r="I228" s="8"/>
      <c r="J228" s="8"/>
      <c r="K228" s="8"/>
      <c r="L228" s="8"/>
    </row>
    <row r="229" spans="8:12">
      <c r="H229" s="8"/>
      <c r="I229" s="8"/>
      <c r="J229" s="8"/>
      <c r="K229" s="8"/>
      <c r="L229" s="8"/>
    </row>
    <row r="230" spans="8:12">
      <c r="H230" s="8"/>
      <c r="I230" s="8"/>
      <c r="J230" s="8"/>
      <c r="K230" s="8"/>
      <c r="L230" s="8"/>
    </row>
    <row r="231" spans="8:12">
      <c r="H231" s="8"/>
      <c r="I231" s="8"/>
      <c r="J231" s="8"/>
      <c r="K231" s="8"/>
      <c r="L231" s="8"/>
    </row>
    <row r="232" spans="8:12">
      <c r="H232" s="8"/>
      <c r="I232" s="8"/>
      <c r="J232" s="8"/>
      <c r="K232" s="8"/>
      <c r="L232" s="8"/>
    </row>
    <row r="233" spans="8:12">
      <c r="H233" s="8"/>
      <c r="I233" s="8"/>
      <c r="J233" s="8"/>
      <c r="K233" s="8"/>
      <c r="L233" s="8"/>
    </row>
    <row r="234" spans="8:12">
      <c r="H234" s="8"/>
      <c r="I234" s="8"/>
      <c r="J234" s="8"/>
      <c r="K234" s="8"/>
      <c r="L234" s="8"/>
    </row>
    <row r="235" spans="8:12">
      <c r="H235" s="8"/>
      <c r="I235" s="8"/>
      <c r="J235" s="8"/>
      <c r="K235" s="8"/>
      <c r="L235" s="8"/>
    </row>
    <row r="236" spans="8:12">
      <c r="H236" s="8"/>
      <c r="I236" s="8"/>
      <c r="J236" s="8"/>
      <c r="K236" s="8"/>
      <c r="L236" s="8"/>
    </row>
    <row r="237" spans="8:12">
      <c r="H237" s="8"/>
      <c r="I237" s="8"/>
      <c r="J237" s="8"/>
      <c r="K237" s="8"/>
      <c r="L237" s="8"/>
    </row>
    <row r="238" spans="8:12">
      <c r="H238" s="8"/>
      <c r="I238" s="8"/>
      <c r="J238" s="8"/>
      <c r="K238" s="8"/>
      <c r="L238" s="8"/>
    </row>
    <row r="239" spans="8:12">
      <c r="H239" s="8"/>
      <c r="I239" s="8"/>
      <c r="J239" s="8"/>
      <c r="K239" s="8"/>
      <c r="L239" s="8"/>
    </row>
    <row r="240" spans="8:12">
      <c r="H240" s="8"/>
      <c r="I240" s="8"/>
      <c r="J240" s="8"/>
      <c r="K240" s="8"/>
      <c r="L240" s="8"/>
    </row>
    <row r="241" spans="8:12">
      <c r="H241" s="8"/>
      <c r="I241" s="8"/>
      <c r="J241" s="8"/>
      <c r="K241" s="8"/>
      <c r="L241" s="8"/>
    </row>
    <row r="242" spans="8:12">
      <c r="H242" s="8"/>
      <c r="I242" s="8"/>
      <c r="J242" s="8"/>
      <c r="K242" s="8"/>
      <c r="L242" s="8"/>
    </row>
    <row r="243" spans="8:12">
      <c r="H243" s="8"/>
      <c r="I243" s="8"/>
      <c r="J243" s="8"/>
      <c r="K243" s="8"/>
      <c r="L243" s="8"/>
    </row>
    <row r="244" spans="8:12">
      <c r="H244" s="8"/>
      <c r="I244" s="8"/>
      <c r="J244" s="8"/>
      <c r="K244" s="8"/>
      <c r="L244" s="8"/>
    </row>
    <row r="245" spans="8:12">
      <c r="H245" s="8"/>
      <c r="I245" s="8"/>
      <c r="J245" s="8"/>
      <c r="K245" s="8"/>
      <c r="L245" s="8"/>
    </row>
    <row r="246" spans="8:12">
      <c r="H246" s="8"/>
      <c r="I246" s="8"/>
      <c r="J246" s="8"/>
      <c r="K246" s="8"/>
      <c r="L246" s="8"/>
    </row>
    <row r="247" spans="8:12">
      <c r="H247" s="8"/>
      <c r="I247" s="8"/>
      <c r="J247" s="8"/>
      <c r="K247" s="8"/>
      <c r="L247" s="8"/>
    </row>
    <row r="248" spans="8:12">
      <c r="H248" s="8"/>
      <c r="I248" s="8"/>
      <c r="J248" s="8"/>
      <c r="K248" s="8"/>
      <c r="L248" s="8"/>
    </row>
    <row r="249" spans="8:12">
      <c r="H249" s="8"/>
      <c r="I249" s="8"/>
      <c r="J249" s="8"/>
      <c r="K249" s="8"/>
      <c r="L249" s="8"/>
    </row>
    <row r="250" spans="8:12">
      <c r="H250" s="8"/>
      <c r="I250" s="8"/>
      <c r="J250" s="8"/>
      <c r="K250" s="8"/>
      <c r="L250" s="8"/>
    </row>
    <row r="251" spans="8:12">
      <c r="H251" s="8"/>
      <c r="I251" s="8"/>
      <c r="J251" s="8"/>
      <c r="K251" s="8"/>
      <c r="L251" s="8"/>
    </row>
    <row r="252" spans="8:12">
      <c r="H252" s="8"/>
      <c r="I252" s="8"/>
      <c r="J252" s="8"/>
      <c r="K252" s="8"/>
      <c r="L252" s="8"/>
    </row>
    <row r="253" spans="8:12">
      <c r="H253" s="8"/>
      <c r="I253" s="8"/>
      <c r="J253" s="8"/>
      <c r="K253" s="8"/>
      <c r="L253" s="8"/>
    </row>
    <row r="254" spans="8:12">
      <c r="H254" s="8"/>
      <c r="I254" s="8"/>
      <c r="J254" s="8"/>
      <c r="K254" s="8"/>
      <c r="L254" s="8"/>
    </row>
    <row r="255" spans="8:12">
      <c r="H255" s="8"/>
      <c r="I255" s="8"/>
      <c r="J255" s="8"/>
      <c r="K255" s="8"/>
      <c r="L255" s="8"/>
    </row>
    <row r="256" spans="8:12">
      <c r="H256" s="8"/>
      <c r="I256" s="8"/>
      <c r="J256" s="8"/>
      <c r="K256" s="8"/>
      <c r="L256" s="8"/>
    </row>
    <row r="257" spans="8:12">
      <c r="H257" s="8"/>
      <c r="I257" s="8"/>
      <c r="J257" s="8"/>
      <c r="K257" s="8"/>
      <c r="L257" s="8"/>
    </row>
    <row r="258" spans="8:12">
      <c r="H258" s="8"/>
      <c r="I258" s="8"/>
      <c r="J258" s="8"/>
      <c r="K258" s="8"/>
      <c r="L258" s="8"/>
    </row>
    <row r="259" spans="8:12">
      <c r="H259" s="8"/>
      <c r="I259" s="8"/>
      <c r="J259" s="8"/>
      <c r="K259" s="8"/>
      <c r="L259" s="8"/>
    </row>
    <row r="260" spans="8:12">
      <c r="H260" s="8"/>
      <c r="I260" s="8"/>
      <c r="J260" s="8"/>
      <c r="K260" s="8"/>
      <c r="L260" s="8"/>
    </row>
    <row r="261" spans="8:12">
      <c r="H261" s="8"/>
      <c r="I261" s="8"/>
      <c r="J261" s="8"/>
      <c r="K261" s="8"/>
      <c r="L261" s="8"/>
    </row>
    <row r="262" spans="8:12">
      <c r="H262" s="8"/>
      <c r="I262" s="8"/>
      <c r="J262" s="8"/>
      <c r="K262" s="8"/>
      <c r="L262" s="8"/>
    </row>
    <row r="263" spans="8:12">
      <c r="H263" s="8"/>
      <c r="I263" s="8"/>
      <c r="J263" s="8"/>
      <c r="K263" s="8"/>
      <c r="L263" s="8"/>
    </row>
    <row r="264" spans="8:12">
      <c r="H264" s="8"/>
      <c r="I264" s="8"/>
      <c r="J264" s="8"/>
      <c r="K264" s="8"/>
      <c r="L264" s="8"/>
    </row>
    <row r="265" spans="8:12">
      <c r="H265" s="8"/>
      <c r="I265" s="8"/>
      <c r="J265" s="8"/>
      <c r="K265" s="8"/>
      <c r="L265" s="8"/>
    </row>
    <row r="266" spans="8:12">
      <c r="H266" s="8"/>
      <c r="I266" s="8"/>
      <c r="J266" s="8"/>
      <c r="K266" s="8"/>
      <c r="L266" s="8"/>
    </row>
    <row r="267" spans="8:12">
      <c r="H267" s="8"/>
      <c r="I267" s="8"/>
      <c r="J267" s="8"/>
      <c r="K267" s="8"/>
      <c r="L267" s="8"/>
    </row>
    <row r="268" spans="8:12">
      <c r="H268" s="8"/>
      <c r="I268" s="8"/>
      <c r="J268" s="8"/>
      <c r="K268" s="8"/>
      <c r="L268" s="8"/>
    </row>
    <row r="269" spans="8:12">
      <c r="H269" s="8"/>
      <c r="I269" s="8"/>
      <c r="J269" s="8"/>
      <c r="K269" s="8"/>
      <c r="L269" s="8"/>
    </row>
    <row r="270" spans="8:12">
      <c r="H270" s="8"/>
      <c r="I270" s="8"/>
      <c r="J270" s="8"/>
      <c r="K270" s="8"/>
      <c r="L270" s="8"/>
    </row>
    <row r="271" spans="8:12">
      <c r="H271" s="8"/>
      <c r="I271" s="8"/>
      <c r="J271" s="8"/>
      <c r="K271" s="8"/>
      <c r="L271" s="8"/>
    </row>
    <row r="272" spans="8:12">
      <c r="H272" s="8"/>
      <c r="I272" s="8"/>
      <c r="J272" s="8"/>
      <c r="K272" s="8"/>
      <c r="L272" s="8"/>
    </row>
    <row r="273" spans="8:12">
      <c r="H273" s="8"/>
      <c r="I273" s="8"/>
      <c r="J273" s="8"/>
      <c r="K273" s="8"/>
      <c r="L273" s="8"/>
    </row>
    <row r="274" spans="8:12">
      <c r="H274" s="8"/>
      <c r="I274" s="8"/>
      <c r="J274" s="8"/>
      <c r="K274" s="8"/>
      <c r="L274" s="8"/>
    </row>
    <row r="275" spans="8:12">
      <c r="H275" s="8"/>
      <c r="I275" s="8"/>
      <c r="J275" s="8"/>
      <c r="K275" s="8"/>
      <c r="L275" s="8"/>
    </row>
    <row r="276" spans="8:12">
      <c r="H276" s="8"/>
      <c r="I276" s="8"/>
      <c r="J276" s="8"/>
      <c r="K276" s="8"/>
      <c r="L276" s="8"/>
    </row>
    <row r="277" spans="8:12">
      <c r="H277" s="8"/>
      <c r="I277" s="8"/>
      <c r="J277" s="8"/>
      <c r="K277" s="8"/>
      <c r="L277" s="8"/>
    </row>
    <row r="278" spans="8:12">
      <c r="H278" s="8"/>
      <c r="I278" s="8"/>
      <c r="J278" s="8"/>
      <c r="K278" s="8"/>
      <c r="L278" s="8"/>
    </row>
    <row r="279" spans="8:12">
      <c r="H279" s="8"/>
      <c r="I279" s="8"/>
      <c r="J279" s="8"/>
      <c r="K279" s="8"/>
      <c r="L279" s="8"/>
    </row>
    <row r="280" spans="8:12">
      <c r="H280" s="8"/>
      <c r="I280" s="8"/>
      <c r="J280" s="8"/>
      <c r="K280" s="8"/>
      <c r="L280" s="8"/>
    </row>
    <row r="281" spans="8:12">
      <c r="H281" s="8"/>
      <c r="I281" s="8"/>
      <c r="J281" s="8"/>
      <c r="K281" s="8"/>
      <c r="L281" s="8"/>
    </row>
    <row r="282" spans="8:12">
      <c r="H282" s="8"/>
      <c r="I282" s="8"/>
      <c r="J282" s="8"/>
      <c r="K282" s="8"/>
      <c r="L282" s="8"/>
    </row>
    <row r="283" spans="8:12">
      <c r="H283" s="8"/>
      <c r="I283" s="8"/>
      <c r="J283" s="8"/>
      <c r="K283" s="8"/>
      <c r="L283" s="8"/>
    </row>
    <row r="284" spans="8:12">
      <c r="H284" s="8"/>
      <c r="I284" s="8"/>
      <c r="J284" s="8"/>
      <c r="K284" s="8"/>
      <c r="L284" s="8"/>
    </row>
    <row r="285" spans="8:12">
      <c r="H285" s="8"/>
      <c r="I285" s="8"/>
      <c r="J285" s="8"/>
      <c r="K285" s="8"/>
      <c r="L285" s="8"/>
    </row>
    <row r="286" spans="8:12">
      <c r="H286" s="8"/>
      <c r="I286" s="8"/>
      <c r="J286" s="8"/>
      <c r="K286" s="8"/>
      <c r="L286" s="8"/>
    </row>
    <row r="287" spans="8:12">
      <c r="H287" s="8"/>
      <c r="I287" s="8"/>
      <c r="J287" s="8"/>
      <c r="K287" s="8"/>
      <c r="L287" s="8"/>
    </row>
    <row r="288" spans="8:12">
      <c r="H288" s="8"/>
      <c r="I288" s="8"/>
      <c r="J288" s="8"/>
      <c r="K288" s="8"/>
      <c r="L288" s="8"/>
    </row>
    <row r="289" spans="8:12">
      <c r="H289" s="8"/>
      <c r="I289" s="8"/>
      <c r="J289" s="8"/>
      <c r="K289" s="8"/>
      <c r="L289" s="8"/>
    </row>
    <row r="290" spans="8:12">
      <c r="K290" s="8"/>
    </row>
    <row r="291" spans="8:12">
      <c r="K291" s="8"/>
    </row>
    <row r="292" spans="8:12">
      <c r="K292" s="8"/>
    </row>
    <row r="293" spans="8:12">
      <c r="K293" s="8"/>
    </row>
    <row r="294" spans="8:12">
      <c r="K294" s="8"/>
    </row>
    <row r="295" spans="8:12">
      <c r="K295" s="8"/>
    </row>
    <row r="296" spans="8:12">
      <c r="K296" s="8"/>
    </row>
    <row r="297" spans="8:12">
      <c r="K297" s="8"/>
    </row>
    <row r="298" spans="8:12">
      <c r="K298" s="8"/>
    </row>
  </sheetData>
  <sheetProtection password="E532" sheet="1" objects="1" scenarios="1"/>
  <protectedRanges>
    <protectedRange password="CC7E" sqref="D12" name="range1"/>
    <protectedRange password="CC7E" sqref="D14" name="Range2"/>
    <protectedRange password="CC7E" sqref="D16" name="Range3"/>
  </protectedRanges>
  <dataConsolidate/>
  <mergeCells count="4">
    <mergeCell ref="B6:E6"/>
    <mergeCell ref="B5:E5"/>
    <mergeCell ref="B7:E7"/>
    <mergeCell ref="B8:E8"/>
  </mergeCells>
  <pageMargins left="0.36" right="0.41" top="0.75" bottom="0.75" header="0.3" footer="0.3"/>
  <pageSetup scale="13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1:I608"/>
  <sheetViews>
    <sheetView topLeftCell="A588" workbookViewId="0">
      <selection activeCell="E608" sqref="E608"/>
    </sheetView>
  </sheetViews>
  <sheetFormatPr defaultRowHeight="16.5"/>
  <cols>
    <col min="1" max="1" width="3.28515625" style="1" customWidth="1"/>
    <col min="2" max="2" width="9.140625" style="2"/>
    <col min="3" max="3" width="20.7109375" style="29" customWidth="1"/>
    <col min="4" max="4" width="17.5703125" style="29" customWidth="1"/>
    <col min="5" max="5" width="20.140625" style="29" customWidth="1"/>
    <col min="6" max="6" width="19.140625" style="29" customWidth="1"/>
    <col min="7" max="7" width="21.42578125" style="29" customWidth="1"/>
    <col min="8" max="16384" width="9.140625" style="1"/>
  </cols>
  <sheetData>
    <row r="1" spans="2:9">
      <c r="C1" s="2"/>
      <c r="D1" s="2"/>
      <c r="E1" s="2"/>
      <c r="F1" s="2"/>
      <c r="G1" s="2"/>
    </row>
    <row r="2" spans="2:9">
      <c r="C2" s="2"/>
      <c r="D2" s="2"/>
      <c r="E2" s="2"/>
      <c r="F2" s="2"/>
      <c r="G2" s="2"/>
    </row>
    <row r="3" spans="2:9" ht="23.25">
      <c r="B3" s="47" t="s">
        <v>4</v>
      </c>
      <c r="C3" s="47"/>
      <c r="D3" s="47"/>
      <c r="E3" s="47"/>
      <c r="F3" s="47"/>
      <c r="G3" s="47"/>
    </row>
    <row r="4" spans="2:9">
      <c r="B4" s="3"/>
      <c r="C4" s="3"/>
      <c r="D4" s="3"/>
      <c r="E4" s="3"/>
      <c r="F4" s="3"/>
      <c r="G4" s="3"/>
    </row>
    <row r="5" spans="2:9">
      <c r="B5" s="4"/>
      <c r="C5" s="5">
        <f>'EMI Calculator'!D12</f>
        <v>2500000</v>
      </c>
      <c r="D5" s="6">
        <f>'EMI Calculator'!D14</f>
        <v>0.1525</v>
      </c>
      <c r="E5" s="5"/>
      <c r="F5" s="5"/>
      <c r="G5" s="4"/>
    </row>
    <row r="6" spans="2:9">
      <c r="C6" s="2"/>
      <c r="D6" s="28"/>
      <c r="E6" s="2"/>
      <c r="F6" s="2"/>
      <c r="G6" s="2"/>
    </row>
    <row r="7" spans="2:9">
      <c r="B7" s="27" t="s">
        <v>5</v>
      </c>
      <c r="C7" s="27" t="s">
        <v>10</v>
      </c>
      <c r="D7" s="27" t="s">
        <v>6</v>
      </c>
      <c r="E7" s="27" t="s">
        <v>7</v>
      </c>
      <c r="F7" s="27" t="s">
        <v>8</v>
      </c>
      <c r="G7" s="27" t="s">
        <v>9</v>
      </c>
      <c r="H7" s="2"/>
      <c r="I7" s="2"/>
    </row>
    <row r="8" spans="2:9">
      <c r="C8" s="2"/>
      <c r="D8" s="2"/>
      <c r="E8" s="2"/>
      <c r="F8" s="2"/>
      <c r="G8" s="2"/>
    </row>
    <row r="9" spans="2:9">
      <c r="B9" s="2">
        <v>1</v>
      </c>
      <c r="C9" s="29">
        <f>C5</f>
        <v>2500000</v>
      </c>
      <c r="D9" s="29">
        <f>C9*$D$5/12</f>
        <v>31770.833333333332</v>
      </c>
      <c r="E9" s="29">
        <f>C9+D9</f>
        <v>2531770.8333333335</v>
      </c>
      <c r="F9" s="29">
        <f>'EMI Calculator'!D18</f>
        <v>31787.112075845147</v>
      </c>
      <c r="G9" s="29">
        <f>E9-F9</f>
        <v>2499983.7212574882</v>
      </c>
    </row>
    <row r="10" spans="2:9">
      <c r="B10" s="2">
        <v>2</v>
      </c>
      <c r="C10" s="29">
        <f>G9</f>
        <v>2499983.7212574882</v>
      </c>
      <c r="D10" s="29">
        <f t="shared" ref="D10:D73" si="0">C10*$D$5/12</f>
        <v>31770.626457647246</v>
      </c>
      <c r="E10" s="29">
        <f t="shared" ref="E10:E73" si="1">C10+D10</f>
        <v>2531754.3477151357</v>
      </c>
      <c r="F10" s="29">
        <f>F9</f>
        <v>31787.112075845147</v>
      </c>
      <c r="G10" s="29">
        <f>E10-F10</f>
        <v>2499967.2356392904</v>
      </c>
    </row>
    <row r="11" spans="2:9">
      <c r="B11" s="2">
        <v>3</v>
      </c>
      <c r="C11" s="29">
        <f t="shared" ref="C11:C74" si="2">G10</f>
        <v>2499967.2356392904</v>
      </c>
      <c r="D11" s="29">
        <f t="shared" si="0"/>
        <v>31770.416952915981</v>
      </c>
      <c r="E11" s="29">
        <f t="shared" si="1"/>
        <v>2531737.6525922064</v>
      </c>
      <c r="F11" s="29">
        <f t="shared" ref="F11:F74" si="3">F10</f>
        <v>31787.112075845147</v>
      </c>
      <c r="G11" s="29">
        <f t="shared" ref="G11:G74" si="4">E11-F11</f>
        <v>2499950.5405163611</v>
      </c>
    </row>
    <row r="12" spans="2:9">
      <c r="B12" s="2">
        <v>4</v>
      </c>
      <c r="C12" s="29">
        <f t="shared" si="2"/>
        <v>2499950.5405163611</v>
      </c>
      <c r="D12" s="29">
        <f t="shared" si="0"/>
        <v>31770.204785728754</v>
      </c>
      <c r="E12" s="29">
        <f t="shared" si="1"/>
        <v>2531720.74530209</v>
      </c>
      <c r="F12" s="29">
        <f t="shared" si="3"/>
        <v>31787.112075845147</v>
      </c>
      <c r="G12" s="29">
        <f t="shared" si="4"/>
        <v>2499933.6332262447</v>
      </c>
    </row>
    <row r="13" spans="2:9">
      <c r="B13" s="2">
        <v>5</v>
      </c>
      <c r="C13" s="29">
        <f t="shared" si="2"/>
        <v>2499933.6332262447</v>
      </c>
      <c r="D13" s="29">
        <f t="shared" si="0"/>
        <v>31769.989922250195</v>
      </c>
      <c r="E13" s="29">
        <f t="shared" si="1"/>
        <v>2531703.6231484949</v>
      </c>
      <c r="F13" s="29">
        <f t="shared" si="3"/>
        <v>31787.112075845147</v>
      </c>
      <c r="G13" s="29">
        <f t="shared" si="4"/>
        <v>2499916.5110726496</v>
      </c>
    </row>
    <row r="14" spans="2:9">
      <c r="B14" s="2">
        <v>6</v>
      </c>
      <c r="C14" s="29">
        <f t="shared" si="2"/>
        <v>2499916.5110726496</v>
      </c>
      <c r="D14" s="29">
        <f t="shared" si="0"/>
        <v>31769.772328214924</v>
      </c>
      <c r="E14" s="29">
        <f t="shared" si="1"/>
        <v>2531686.2834008643</v>
      </c>
      <c r="F14" s="29">
        <f t="shared" si="3"/>
        <v>31787.112075845147</v>
      </c>
      <c r="G14" s="29">
        <f t="shared" si="4"/>
        <v>2499899.1713250191</v>
      </c>
    </row>
    <row r="15" spans="2:9">
      <c r="B15" s="2">
        <v>7</v>
      </c>
      <c r="C15" s="29">
        <f t="shared" si="2"/>
        <v>2499899.1713250191</v>
      </c>
      <c r="D15" s="29">
        <f t="shared" si="0"/>
        <v>31769.551968922115</v>
      </c>
      <c r="E15" s="29">
        <f t="shared" si="1"/>
        <v>2531668.723293941</v>
      </c>
      <c r="F15" s="29">
        <f t="shared" si="3"/>
        <v>31787.112075845147</v>
      </c>
      <c r="G15" s="29">
        <f t="shared" si="4"/>
        <v>2499881.6112180958</v>
      </c>
    </row>
    <row r="16" spans="2:9">
      <c r="B16" s="2">
        <v>8</v>
      </c>
      <c r="C16" s="29">
        <f t="shared" si="2"/>
        <v>2499881.6112180958</v>
      </c>
      <c r="D16" s="29">
        <f t="shared" si="0"/>
        <v>31769.328809229966</v>
      </c>
      <c r="E16" s="29">
        <f t="shared" si="1"/>
        <v>2531650.9400273259</v>
      </c>
      <c r="F16" s="29">
        <f t="shared" si="3"/>
        <v>31787.112075845147</v>
      </c>
      <c r="G16" s="29">
        <f t="shared" si="4"/>
        <v>2499863.8279514806</v>
      </c>
    </row>
    <row r="17" spans="2:7">
      <c r="B17" s="2">
        <v>9</v>
      </c>
      <c r="C17" s="29">
        <f t="shared" si="2"/>
        <v>2499863.8279514806</v>
      </c>
      <c r="D17" s="29">
        <f t="shared" si="0"/>
        <v>31769.102813550067</v>
      </c>
      <c r="E17" s="29">
        <f t="shared" si="1"/>
        <v>2531632.9307650309</v>
      </c>
      <c r="F17" s="29">
        <f t="shared" si="3"/>
        <v>31787.112075845147</v>
      </c>
      <c r="G17" s="29">
        <f t="shared" si="4"/>
        <v>2499845.8186891857</v>
      </c>
    </row>
    <row r="18" spans="2:7">
      <c r="B18" s="2">
        <v>10</v>
      </c>
      <c r="C18" s="29">
        <f t="shared" si="2"/>
        <v>2499845.8186891857</v>
      </c>
      <c r="D18" s="29">
        <f t="shared" si="0"/>
        <v>31768.873945841737</v>
      </c>
      <c r="E18" s="29">
        <f t="shared" si="1"/>
        <v>2531614.6926350272</v>
      </c>
      <c r="F18" s="29">
        <f t="shared" si="3"/>
        <v>31787.112075845147</v>
      </c>
      <c r="G18" s="29">
        <f t="shared" si="4"/>
        <v>2499827.580559182</v>
      </c>
    </row>
    <row r="19" spans="2:7">
      <c r="B19" s="2">
        <v>11</v>
      </c>
      <c r="C19" s="29">
        <f t="shared" si="2"/>
        <v>2499827.580559182</v>
      </c>
      <c r="D19" s="29">
        <f t="shared" si="0"/>
        <v>31768.642169606272</v>
      </c>
      <c r="E19" s="29">
        <f t="shared" si="1"/>
        <v>2531596.2227287884</v>
      </c>
      <c r="F19" s="29">
        <f t="shared" si="3"/>
        <v>31787.112075845147</v>
      </c>
      <c r="G19" s="29">
        <f t="shared" si="4"/>
        <v>2499809.1106529431</v>
      </c>
    </row>
    <row r="20" spans="2:7">
      <c r="B20" s="2">
        <v>12</v>
      </c>
      <c r="C20" s="29">
        <f t="shared" si="2"/>
        <v>2499809.1106529431</v>
      </c>
      <c r="D20" s="29">
        <f t="shared" si="0"/>
        <v>31768.407447881153</v>
      </c>
      <c r="E20" s="29">
        <f t="shared" si="1"/>
        <v>2531577.5181008242</v>
      </c>
      <c r="F20" s="29">
        <f t="shared" si="3"/>
        <v>31787.112075845147</v>
      </c>
      <c r="G20" s="29">
        <f t="shared" si="4"/>
        <v>2499790.406024979</v>
      </c>
    </row>
    <row r="21" spans="2:7">
      <c r="B21" s="2">
        <v>13</v>
      </c>
      <c r="C21" s="29">
        <f t="shared" si="2"/>
        <v>2499790.406024979</v>
      </c>
      <c r="D21" s="29">
        <f t="shared" si="0"/>
        <v>31768.169743234106</v>
      </c>
      <c r="E21" s="29">
        <f t="shared" si="1"/>
        <v>2531558.5757682133</v>
      </c>
      <c r="F21" s="29">
        <f t="shared" si="3"/>
        <v>31787.112075845147</v>
      </c>
      <c r="G21" s="29">
        <f t="shared" si="4"/>
        <v>2499771.463692368</v>
      </c>
    </row>
    <row r="22" spans="2:7">
      <c r="B22" s="2">
        <v>14</v>
      </c>
      <c r="C22" s="29">
        <f t="shared" si="2"/>
        <v>2499771.463692368</v>
      </c>
      <c r="D22" s="29">
        <f t="shared" si="0"/>
        <v>31767.929017757178</v>
      </c>
      <c r="E22" s="29">
        <f t="shared" si="1"/>
        <v>2531539.3927101251</v>
      </c>
      <c r="F22" s="29">
        <f t="shared" si="3"/>
        <v>31787.112075845147</v>
      </c>
      <c r="G22" s="29">
        <f t="shared" si="4"/>
        <v>2499752.2806342798</v>
      </c>
    </row>
    <row r="23" spans="2:7">
      <c r="B23" s="2">
        <v>15</v>
      </c>
      <c r="C23" s="29">
        <f t="shared" si="2"/>
        <v>2499752.2806342798</v>
      </c>
      <c r="D23" s="29">
        <f t="shared" si="0"/>
        <v>31767.685233060638</v>
      </c>
      <c r="E23" s="29">
        <f t="shared" si="1"/>
        <v>2531519.9658673406</v>
      </c>
      <c r="F23" s="29">
        <f t="shared" si="3"/>
        <v>31787.112075845147</v>
      </c>
      <c r="G23" s="29">
        <f t="shared" si="4"/>
        <v>2499732.8537914953</v>
      </c>
    </row>
    <row r="24" spans="2:7">
      <c r="B24" s="2">
        <v>16</v>
      </c>
      <c r="C24" s="29">
        <f t="shared" si="2"/>
        <v>2499732.8537914953</v>
      </c>
      <c r="D24" s="29">
        <f t="shared" si="0"/>
        <v>31767.438350266919</v>
      </c>
      <c r="E24" s="29">
        <f t="shared" si="1"/>
        <v>2531500.2921417621</v>
      </c>
      <c r="F24" s="29">
        <f t="shared" si="3"/>
        <v>31787.112075845147</v>
      </c>
      <c r="G24" s="29">
        <f t="shared" si="4"/>
        <v>2499713.1800659169</v>
      </c>
    </row>
    <row r="25" spans="2:7">
      <c r="B25" s="2">
        <v>17</v>
      </c>
      <c r="C25" s="29">
        <f t="shared" si="2"/>
        <v>2499713.1800659169</v>
      </c>
      <c r="D25" s="29">
        <f t="shared" si="0"/>
        <v>31767.188330004359</v>
      </c>
      <c r="E25" s="29">
        <f t="shared" si="1"/>
        <v>2531480.3683959213</v>
      </c>
      <c r="F25" s="29">
        <f t="shared" si="3"/>
        <v>31787.112075845147</v>
      </c>
      <c r="G25" s="29">
        <f t="shared" si="4"/>
        <v>2499693.2563200761</v>
      </c>
    </row>
    <row r="26" spans="2:7">
      <c r="B26" s="2">
        <v>18</v>
      </c>
      <c r="C26" s="29">
        <f t="shared" si="2"/>
        <v>2499693.2563200761</v>
      </c>
      <c r="D26" s="29">
        <f t="shared" si="0"/>
        <v>31766.935132400966</v>
      </c>
      <c r="E26" s="29">
        <f t="shared" si="1"/>
        <v>2531460.1914524771</v>
      </c>
      <c r="F26" s="29">
        <f t="shared" si="3"/>
        <v>31787.112075845147</v>
      </c>
      <c r="G26" s="29">
        <f t="shared" si="4"/>
        <v>2499673.0793766319</v>
      </c>
    </row>
    <row r="27" spans="2:7">
      <c r="B27" s="2">
        <v>19</v>
      </c>
      <c r="C27" s="29">
        <f t="shared" si="2"/>
        <v>2499673.0793766319</v>
      </c>
      <c r="D27" s="29">
        <f t="shared" si="0"/>
        <v>31766.67871707803</v>
      </c>
      <c r="E27" s="29">
        <f t="shared" si="1"/>
        <v>2531439.7580937101</v>
      </c>
      <c r="F27" s="29">
        <f t="shared" si="3"/>
        <v>31787.112075845147</v>
      </c>
      <c r="G27" s="29">
        <f t="shared" si="4"/>
        <v>2499652.6460178648</v>
      </c>
    </row>
    <row r="28" spans="2:7">
      <c r="B28" s="2">
        <v>20</v>
      </c>
      <c r="C28" s="29">
        <f t="shared" si="2"/>
        <v>2499652.6460178648</v>
      </c>
      <c r="D28" s="29">
        <f t="shared" si="0"/>
        <v>31766.419043143698</v>
      </c>
      <c r="E28" s="29">
        <f t="shared" si="1"/>
        <v>2531419.0650610086</v>
      </c>
      <c r="F28" s="29">
        <f t="shared" si="3"/>
        <v>31787.112075845147</v>
      </c>
      <c r="G28" s="29">
        <f t="shared" si="4"/>
        <v>2499631.9529851633</v>
      </c>
    </row>
    <row r="29" spans="2:7">
      <c r="B29" s="2">
        <v>21</v>
      </c>
      <c r="C29" s="29">
        <f t="shared" si="2"/>
        <v>2499631.9529851633</v>
      </c>
      <c r="D29" s="29">
        <f t="shared" si="0"/>
        <v>31766.156069186447</v>
      </c>
      <c r="E29" s="29">
        <f t="shared" si="1"/>
        <v>2531398.1090543498</v>
      </c>
      <c r="F29" s="29">
        <f t="shared" si="3"/>
        <v>31787.112075845147</v>
      </c>
      <c r="G29" s="29">
        <f t="shared" si="4"/>
        <v>2499610.9969785046</v>
      </c>
    </row>
    <row r="30" spans="2:7">
      <c r="B30" s="2">
        <v>22</v>
      </c>
      <c r="C30" s="29">
        <f t="shared" si="2"/>
        <v>2499610.9969785046</v>
      </c>
      <c r="D30" s="29">
        <f t="shared" si="0"/>
        <v>31765.889753268493</v>
      </c>
      <c r="E30" s="29">
        <f t="shared" si="1"/>
        <v>2531376.8867317731</v>
      </c>
      <c r="F30" s="29">
        <f t="shared" si="3"/>
        <v>31787.112075845147</v>
      </c>
      <c r="G30" s="29">
        <f t="shared" si="4"/>
        <v>2499589.7746559279</v>
      </c>
    </row>
    <row r="31" spans="2:7">
      <c r="B31" s="2">
        <v>23</v>
      </c>
      <c r="C31" s="29">
        <f t="shared" si="2"/>
        <v>2499589.7746559279</v>
      </c>
      <c r="D31" s="29">
        <f t="shared" si="0"/>
        <v>31765.620052919083</v>
      </c>
      <c r="E31" s="29">
        <f t="shared" si="1"/>
        <v>2531355.3947088472</v>
      </c>
      <c r="F31" s="29">
        <f t="shared" si="3"/>
        <v>31787.112075845147</v>
      </c>
      <c r="G31" s="29">
        <f t="shared" si="4"/>
        <v>2499568.2826330019</v>
      </c>
    </row>
    <row r="32" spans="2:7">
      <c r="B32" s="2">
        <v>24</v>
      </c>
      <c r="C32" s="29">
        <f t="shared" si="2"/>
        <v>2499568.2826330019</v>
      </c>
      <c r="D32" s="29">
        <f t="shared" si="0"/>
        <v>31765.346925127731</v>
      </c>
      <c r="E32" s="29">
        <f t="shared" si="1"/>
        <v>2531333.6295581297</v>
      </c>
      <c r="F32" s="29">
        <f t="shared" si="3"/>
        <v>31787.112075845147</v>
      </c>
      <c r="G32" s="29">
        <f t="shared" si="4"/>
        <v>2499546.5174822845</v>
      </c>
    </row>
    <row r="33" spans="2:7">
      <c r="B33" s="2">
        <v>25</v>
      </c>
      <c r="C33" s="29">
        <f t="shared" si="2"/>
        <v>2499546.5174822845</v>
      </c>
      <c r="D33" s="29">
        <f t="shared" si="0"/>
        <v>31765.070326337362</v>
      </c>
      <c r="E33" s="29">
        <f t="shared" si="1"/>
        <v>2531311.587808622</v>
      </c>
      <c r="F33" s="29">
        <f t="shared" si="3"/>
        <v>31787.112075845147</v>
      </c>
      <c r="G33" s="29">
        <f t="shared" si="4"/>
        <v>2499524.4757327768</v>
      </c>
    </row>
    <row r="34" spans="2:7">
      <c r="B34" s="2">
        <v>26</v>
      </c>
      <c r="C34" s="29">
        <f t="shared" si="2"/>
        <v>2499524.4757327768</v>
      </c>
      <c r="D34" s="29">
        <f t="shared" si="0"/>
        <v>31764.790212437369</v>
      </c>
      <c r="E34" s="29">
        <f t="shared" si="1"/>
        <v>2531289.2659452143</v>
      </c>
      <c r="F34" s="29">
        <f t="shared" si="3"/>
        <v>31787.112075845147</v>
      </c>
      <c r="G34" s="29">
        <f t="shared" si="4"/>
        <v>2499502.1538693691</v>
      </c>
    </row>
    <row r="35" spans="2:7">
      <c r="B35" s="2">
        <v>27</v>
      </c>
      <c r="C35" s="29">
        <f t="shared" si="2"/>
        <v>2499502.1538693691</v>
      </c>
      <c r="D35" s="29">
        <f t="shared" si="0"/>
        <v>31764.506538756566</v>
      </c>
      <c r="E35" s="29">
        <f t="shared" si="1"/>
        <v>2531266.6604081257</v>
      </c>
      <c r="F35" s="29">
        <f t="shared" si="3"/>
        <v>31787.112075845147</v>
      </c>
      <c r="G35" s="29">
        <f t="shared" si="4"/>
        <v>2499479.5483322805</v>
      </c>
    </row>
    <row r="36" spans="2:7">
      <c r="B36" s="2">
        <v>28</v>
      </c>
      <c r="C36" s="29">
        <f t="shared" si="2"/>
        <v>2499479.5483322805</v>
      </c>
      <c r="D36" s="29">
        <f t="shared" si="0"/>
        <v>31764.219260056063</v>
      </c>
      <c r="E36" s="29">
        <f t="shared" si="1"/>
        <v>2531243.7675923365</v>
      </c>
      <c r="F36" s="29">
        <f t="shared" si="3"/>
        <v>31787.112075845147</v>
      </c>
      <c r="G36" s="29">
        <f t="shared" si="4"/>
        <v>2499456.6555164913</v>
      </c>
    </row>
    <row r="37" spans="2:7">
      <c r="B37" s="2">
        <v>29</v>
      </c>
      <c r="C37" s="29">
        <f t="shared" si="2"/>
        <v>2499456.6555164913</v>
      </c>
      <c r="D37" s="29">
        <f t="shared" si="0"/>
        <v>31763.928330522074</v>
      </c>
      <c r="E37" s="29">
        <f t="shared" si="1"/>
        <v>2531220.5838470133</v>
      </c>
      <c r="F37" s="29">
        <f t="shared" si="3"/>
        <v>31787.112075845147</v>
      </c>
      <c r="G37" s="29">
        <f t="shared" si="4"/>
        <v>2499433.4717711681</v>
      </c>
    </row>
    <row r="38" spans="2:7">
      <c r="B38" s="2">
        <v>30</v>
      </c>
      <c r="C38" s="29">
        <f t="shared" si="2"/>
        <v>2499433.4717711681</v>
      </c>
      <c r="D38" s="29">
        <f t="shared" si="0"/>
        <v>31763.633703758594</v>
      </c>
      <c r="E38" s="29">
        <f t="shared" si="1"/>
        <v>2531197.1054749265</v>
      </c>
      <c r="F38" s="29">
        <f t="shared" si="3"/>
        <v>31787.112075845147</v>
      </c>
      <c r="G38" s="29">
        <f t="shared" si="4"/>
        <v>2499409.9933990813</v>
      </c>
    </row>
    <row r="39" spans="2:7">
      <c r="B39" s="2">
        <v>31</v>
      </c>
      <c r="C39" s="29">
        <f t="shared" si="2"/>
        <v>2499409.9933990813</v>
      </c>
      <c r="D39" s="29">
        <f t="shared" si="0"/>
        <v>31763.335332779989</v>
      </c>
      <c r="E39" s="29">
        <f t="shared" si="1"/>
        <v>2531173.3287318614</v>
      </c>
      <c r="F39" s="29">
        <f t="shared" si="3"/>
        <v>31787.112075845147</v>
      </c>
      <c r="G39" s="29">
        <f t="shared" si="4"/>
        <v>2499386.2166560162</v>
      </c>
    </row>
    <row r="40" spans="2:7">
      <c r="B40" s="2">
        <v>32</v>
      </c>
      <c r="C40" s="29">
        <f t="shared" si="2"/>
        <v>2499386.2166560162</v>
      </c>
      <c r="D40" s="29">
        <f t="shared" si="0"/>
        <v>31763.033170003535</v>
      </c>
      <c r="E40" s="29">
        <f t="shared" si="1"/>
        <v>2531149.2498260196</v>
      </c>
      <c r="F40" s="29">
        <f t="shared" si="3"/>
        <v>31787.112075845147</v>
      </c>
      <c r="G40" s="29">
        <f t="shared" si="4"/>
        <v>2499362.1377501744</v>
      </c>
    </row>
    <row r="41" spans="2:7">
      <c r="B41" s="2">
        <v>33</v>
      </c>
      <c r="C41" s="29">
        <f t="shared" si="2"/>
        <v>2499362.1377501744</v>
      </c>
      <c r="D41" s="29">
        <f t="shared" si="0"/>
        <v>31762.727167241799</v>
      </c>
      <c r="E41" s="29">
        <f t="shared" si="1"/>
        <v>2531124.8649174161</v>
      </c>
      <c r="F41" s="29">
        <f t="shared" si="3"/>
        <v>31787.112075845147</v>
      </c>
      <c r="G41" s="29">
        <f t="shared" si="4"/>
        <v>2499337.7528415709</v>
      </c>
    </row>
    <row r="42" spans="2:7">
      <c r="B42" s="2">
        <v>34</v>
      </c>
      <c r="C42" s="29">
        <f t="shared" si="2"/>
        <v>2499337.7528415709</v>
      </c>
      <c r="D42" s="29">
        <f t="shared" si="0"/>
        <v>31762.417275694959</v>
      </c>
      <c r="E42" s="29">
        <f t="shared" si="1"/>
        <v>2531100.170117266</v>
      </c>
      <c r="F42" s="29">
        <f t="shared" si="3"/>
        <v>31787.112075845147</v>
      </c>
      <c r="G42" s="29">
        <f t="shared" si="4"/>
        <v>2499313.0580414208</v>
      </c>
    </row>
    <row r="43" spans="2:7">
      <c r="B43" s="2">
        <v>35</v>
      </c>
      <c r="C43" s="29">
        <f t="shared" si="2"/>
        <v>2499313.0580414208</v>
      </c>
      <c r="D43" s="29">
        <f t="shared" si="0"/>
        <v>31762.103445943056</v>
      </c>
      <c r="E43" s="29">
        <f t="shared" si="1"/>
        <v>2531075.1614873637</v>
      </c>
      <c r="F43" s="29">
        <f t="shared" si="3"/>
        <v>31787.112075845147</v>
      </c>
      <c r="G43" s="29">
        <f t="shared" si="4"/>
        <v>2499288.0494115185</v>
      </c>
    </row>
    <row r="44" spans="2:7">
      <c r="B44" s="2">
        <v>36</v>
      </c>
      <c r="C44" s="29">
        <f t="shared" si="2"/>
        <v>2499288.0494115185</v>
      </c>
      <c r="D44" s="29">
        <f t="shared" si="0"/>
        <v>31761.785627938047</v>
      </c>
      <c r="E44" s="29">
        <f t="shared" si="1"/>
        <v>2531049.8350394564</v>
      </c>
      <c r="F44" s="29">
        <f t="shared" si="3"/>
        <v>31787.112075845147</v>
      </c>
      <c r="G44" s="29">
        <f t="shared" si="4"/>
        <v>2499262.7229636111</v>
      </c>
    </row>
    <row r="45" spans="2:7">
      <c r="B45" s="2">
        <v>37</v>
      </c>
      <c r="C45" s="29">
        <f t="shared" si="2"/>
        <v>2499262.7229636111</v>
      </c>
      <c r="D45" s="29">
        <f t="shared" si="0"/>
        <v>31761.463770995892</v>
      </c>
      <c r="E45" s="29">
        <f t="shared" si="1"/>
        <v>2531024.186734607</v>
      </c>
      <c r="F45" s="29">
        <f t="shared" si="3"/>
        <v>31787.112075845147</v>
      </c>
      <c r="G45" s="29">
        <f t="shared" si="4"/>
        <v>2499237.0746587617</v>
      </c>
    </row>
    <row r="46" spans="2:7">
      <c r="B46" s="2">
        <v>38</v>
      </c>
      <c r="C46" s="29">
        <f t="shared" si="2"/>
        <v>2499237.0746587617</v>
      </c>
      <c r="D46" s="29">
        <f t="shared" si="0"/>
        <v>31761.137823788431</v>
      </c>
      <c r="E46" s="29">
        <f t="shared" si="1"/>
        <v>2530998.2124825502</v>
      </c>
      <c r="F46" s="29">
        <f t="shared" si="3"/>
        <v>31787.112075845147</v>
      </c>
      <c r="G46" s="29">
        <f t="shared" si="4"/>
        <v>2499211.1004067049</v>
      </c>
    </row>
    <row r="47" spans="2:7">
      <c r="B47" s="2">
        <v>39</v>
      </c>
      <c r="C47" s="29">
        <f t="shared" si="2"/>
        <v>2499211.1004067049</v>
      </c>
      <c r="D47" s="29">
        <f t="shared" si="0"/>
        <v>31760.807734335209</v>
      </c>
      <c r="E47" s="29">
        <f t="shared" si="1"/>
        <v>2530971.9081410402</v>
      </c>
      <c r="F47" s="29">
        <f t="shared" si="3"/>
        <v>31787.112075845147</v>
      </c>
      <c r="G47" s="29">
        <f t="shared" si="4"/>
        <v>2499184.796065195</v>
      </c>
    </row>
    <row r="48" spans="2:7">
      <c r="B48" s="2">
        <v>40</v>
      </c>
      <c r="C48" s="29">
        <f t="shared" si="2"/>
        <v>2499184.796065195</v>
      </c>
      <c r="D48" s="29">
        <f t="shared" si="0"/>
        <v>31760.473449995185</v>
      </c>
      <c r="E48" s="29">
        <f t="shared" si="1"/>
        <v>2530945.2695151903</v>
      </c>
      <c r="F48" s="29">
        <f t="shared" si="3"/>
        <v>31787.112075845147</v>
      </c>
      <c r="G48" s="29">
        <f t="shared" si="4"/>
        <v>2499158.157439345</v>
      </c>
    </row>
    <row r="49" spans="2:7">
      <c r="B49" s="2">
        <v>41</v>
      </c>
      <c r="C49" s="29">
        <f t="shared" si="2"/>
        <v>2499158.157439345</v>
      </c>
      <c r="D49" s="29">
        <f t="shared" si="0"/>
        <v>31760.134917458345</v>
      </c>
      <c r="E49" s="29">
        <f t="shared" si="1"/>
        <v>2530918.2923568035</v>
      </c>
      <c r="F49" s="29">
        <f t="shared" si="3"/>
        <v>31787.112075845147</v>
      </c>
      <c r="G49" s="29">
        <f t="shared" si="4"/>
        <v>2499131.1802809583</v>
      </c>
    </row>
    <row r="50" spans="2:7">
      <c r="B50" s="2">
        <v>42</v>
      </c>
      <c r="C50" s="29">
        <f t="shared" si="2"/>
        <v>2499131.1802809583</v>
      </c>
      <c r="D50" s="29">
        <f t="shared" si="0"/>
        <v>31759.792082737174</v>
      </c>
      <c r="E50" s="29">
        <f t="shared" si="1"/>
        <v>2530890.9723636955</v>
      </c>
      <c r="F50" s="29">
        <f t="shared" si="3"/>
        <v>31787.112075845147</v>
      </c>
      <c r="G50" s="29">
        <f t="shared" si="4"/>
        <v>2499103.8602878503</v>
      </c>
    </row>
    <row r="51" spans="2:7">
      <c r="B51" s="2">
        <v>43</v>
      </c>
      <c r="C51" s="29">
        <f t="shared" si="2"/>
        <v>2499103.8602878503</v>
      </c>
      <c r="D51" s="29">
        <f t="shared" si="0"/>
        <v>31759.444891158098</v>
      </c>
      <c r="E51" s="29">
        <f t="shared" si="1"/>
        <v>2530863.3051790083</v>
      </c>
      <c r="F51" s="29">
        <f t="shared" si="3"/>
        <v>31787.112075845147</v>
      </c>
      <c r="G51" s="29">
        <f t="shared" si="4"/>
        <v>2499076.193103163</v>
      </c>
    </row>
    <row r="52" spans="2:7">
      <c r="B52" s="2">
        <v>44</v>
      </c>
      <c r="C52" s="29">
        <f t="shared" si="2"/>
        <v>2499076.193103163</v>
      </c>
      <c r="D52" s="29">
        <f t="shared" si="0"/>
        <v>31759.093287352694</v>
      </c>
      <c r="E52" s="29">
        <f t="shared" si="1"/>
        <v>2530835.2863905155</v>
      </c>
      <c r="F52" s="29">
        <f t="shared" si="3"/>
        <v>31787.112075845147</v>
      </c>
      <c r="G52" s="29">
        <f t="shared" si="4"/>
        <v>2499048.1743146703</v>
      </c>
    </row>
    <row r="53" spans="2:7">
      <c r="B53" s="2">
        <v>45</v>
      </c>
      <c r="C53" s="29">
        <f t="shared" si="2"/>
        <v>2499048.1743146703</v>
      </c>
      <c r="D53" s="29">
        <f t="shared" si="0"/>
        <v>31758.737215248937</v>
      </c>
      <c r="E53" s="29">
        <f t="shared" si="1"/>
        <v>2530806.9115299191</v>
      </c>
      <c r="F53" s="29">
        <f t="shared" si="3"/>
        <v>31787.112075845147</v>
      </c>
      <c r="G53" s="29">
        <f t="shared" si="4"/>
        <v>2499019.7994540739</v>
      </c>
    </row>
    <row r="54" spans="2:7">
      <c r="B54" s="2">
        <v>46</v>
      </c>
      <c r="C54" s="29">
        <f t="shared" si="2"/>
        <v>2499019.7994540739</v>
      </c>
      <c r="D54" s="29">
        <f t="shared" si="0"/>
        <v>31758.37661806219</v>
      </c>
      <c r="E54" s="29">
        <f t="shared" si="1"/>
        <v>2530778.176072136</v>
      </c>
      <c r="F54" s="29">
        <f t="shared" si="3"/>
        <v>31787.112075845147</v>
      </c>
      <c r="G54" s="29">
        <f t="shared" si="4"/>
        <v>2498991.0639962908</v>
      </c>
    </row>
    <row r="55" spans="2:7">
      <c r="B55" s="2">
        <v>47</v>
      </c>
      <c r="C55" s="29">
        <f t="shared" si="2"/>
        <v>2498991.0639962908</v>
      </c>
      <c r="D55" s="29">
        <f t="shared" si="0"/>
        <v>31758.011438286194</v>
      </c>
      <c r="E55" s="29">
        <f t="shared" si="1"/>
        <v>2530749.0754345772</v>
      </c>
      <c r="F55" s="29">
        <f t="shared" si="3"/>
        <v>31787.112075845147</v>
      </c>
      <c r="G55" s="29">
        <f t="shared" si="4"/>
        <v>2498961.9633587319</v>
      </c>
    </row>
    <row r="56" spans="2:7">
      <c r="B56" s="2">
        <v>48</v>
      </c>
      <c r="C56" s="29">
        <f t="shared" si="2"/>
        <v>2498961.9633587319</v>
      </c>
      <c r="D56" s="29">
        <f t="shared" si="0"/>
        <v>31757.641617683883</v>
      </c>
      <c r="E56" s="29">
        <f t="shared" si="1"/>
        <v>2530719.6049764156</v>
      </c>
      <c r="F56" s="29">
        <f t="shared" si="3"/>
        <v>31787.112075845147</v>
      </c>
      <c r="G56" s="29">
        <f t="shared" si="4"/>
        <v>2498932.4929005704</v>
      </c>
    </row>
    <row r="57" spans="2:7">
      <c r="B57" s="2">
        <v>49</v>
      </c>
      <c r="C57" s="29">
        <f t="shared" si="2"/>
        <v>2498932.4929005704</v>
      </c>
      <c r="D57" s="29">
        <f t="shared" si="0"/>
        <v>31757.26709727808</v>
      </c>
      <c r="E57" s="29">
        <f t="shared" si="1"/>
        <v>2530689.7599978484</v>
      </c>
      <c r="F57" s="29">
        <f t="shared" si="3"/>
        <v>31787.112075845147</v>
      </c>
      <c r="G57" s="29">
        <f t="shared" si="4"/>
        <v>2498902.6479220032</v>
      </c>
    </row>
    <row r="58" spans="2:7">
      <c r="B58" s="2">
        <v>50</v>
      </c>
      <c r="C58" s="29">
        <f t="shared" si="2"/>
        <v>2498902.6479220032</v>
      </c>
      <c r="D58" s="29">
        <f t="shared" si="0"/>
        <v>31756.887817342125</v>
      </c>
      <c r="E58" s="29">
        <f t="shared" si="1"/>
        <v>2530659.5357393455</v>
      </c>
      <c r="F58" s="29">
        <f t="shared" si="3"/>
        <v>31787.112075845147</v>
      </c>
      <c r="G58" s="29">
        <f t="shared" si="4"/>
        <v>2498872.4236635002</v>
      </c>
    </row>
    <row r="59" spans="2:7">
      <c r="B59" s="2">
        <v>51</v>
      </c>
      <c r="C59" s="29">
        <f t="shared" si="2"/>
        <v>2498872.4236635002</v>
      </c>
      <c r="D59" s="29">
        <f t="shared" si="0"/>
        <v>31756.503717390315</v>
      </c>
      <c r="E59" s="29">
        <f t="shared" si="1"/>
        <v>2530628.9273808906</v>
      </c>
      <c r="F59" s="29">
        <f t="shared" si="3"/>
        <v>31787.112075845147</v>
      </c>
      <c r="G59" s="29">
        <f t="shared" si="4"/>
        <v>2498841.8153050453</v>
      </c>
    </row>
    <row r="60" spans="2:7">
      <c r="B60" s="2">
        <v>52</v>
      </c>
      <c r="C60" s="29">
        <f t="shared" si="2"/>
        <v>2498841.8153050453</v>
      </c>
      <c r="D60" s="29">
        <f t="shared" si="0"/>
        <v>31756.114736168282</v>
      </c>
      <c r="E60" s="29">
        <f t="shared" si="1"/>
        <v>2530597.9300412135</v>
      </c>
      <c r="F60" s="29">
        <f t="shared" si="3"/>
        <v>31787.112075845147</v>
      </c>
      <c r="G60" s="29">
        <f t="shared" si="4"/>
        <v>2498810.8179653683</v>
      </c>
    </row>
    <row r="61" spans="2:7">
      <c r="B61" s="2">
        <v>53</v>
      </c>
      <c r="C61" s="29">
        <f t="shared" si="2"/>
        <v>2498810.8179653683</v>
      </c>
      <c r="D61" s="29">
        <f t="shared" si="0"/>
        <v>31755.720811643219</v>
      </c>
      <c r="E61" s="29">
        <f t="shared" si="1"/>
        <v>2530566.5387770114</v>
      </c>
      <c r="F61" s="29">
        <f t="shared" si="3"/>
        <v>31787.112075845147</v>
      </c>
      <c r="G61" s="29">
        <f t="shared" si="4"/>
        <v>2498779.4267011662</v>
      </c>
    </row>
    <row r="62" spans="2:7">
      <c r="B62" s="2">
        <v>54</v>
      </c>
      <c r="C62" s="29">
        <f t="shared" si="2"/>
        <v>2498779.4267011662</v>
      </c>
      <c r="D62" s="29">
        <f t="shared" si="0"/>
        <v>31755.321880993986</v>
      </c>
      <c r="E62" s="29">
        <f t="shared" si="1"/>
        <v>2530534.7485821601</v>
      </c>
      <c r="F62" s="29">
        <f t="shared" si="3"/>
        <v>31787.112075845147</v>
      </c>
      <c r="G62" s="29">
        <f t="shared" si="4"/>
        <v>2498747.6365063149</v>
      </c>
    </row>
    <row r="63" spans="2:7">
      <c r="B63" s="2">
        <v>55</v>
      </c>
      <c r="C63" s="29">
        <f t="shared" si="2"/>
        <v>2498747.6365063149</v>
      </c>
      <c r="D63" s="29">
        <f t="shared" si="0"/>
        <v>31754.917880601086</v>
      </c>
      <c r="E63" s="29">
        <f t="shared" si="1"/>
        <v>2530502.5543869161</v>
      </c>
      <c r="F63" s="29">
        <f t="shared" si="3"/>
        <v>31787.112075845147</v>
      </c>
      <c r="G63" s="29">
        <f t="shared" si="4"/>
        <v>2498715.4423110709</v>
      </c>
    </row>
    <row r="64" spans="2:7">
      <c r="B64" s="2">
        <v>56</v>
      </c>
      <c r="C64" s="29">
        <f t="shared" si="2"/>
        <v>2498715.4423110709</v>
      </c>
      <c r="D64" s="29">
        <f t="shared" si="0"/>
        <v>31754.508746036521</v>
      </c>
      <c r="E64" s="29">
        <f t="shared" si="1"/>
        <v>2530469.9510571072</v>
      </c>
      <c r="F64" s="29">
        <f t="shared" si="3"/>
        <v>31787.112075845147</v>
      </c>
      <c r="G64" s="29">
        <f t="shared" si="4"/>
        <v>2498682.8389812619</v>
      </c>
    </row>
    <row r="65" spans="2:7">
      <c r="B65" s="2">
        <v>57</v>
      </c>
      <c r="C65" s="29">
        <f t="shared" si="2"/>
        <v>2498682.8389812619</v>
      </c>
      <c r="D65" s="29">
        <f t="shared" si="0"/>
        <v>31754.094412053539</v>
      </c>
      <c r="E65" s="29">
        <f t="shared" si="1"/>
        <v>2530436.9333933154</v>
      </c>
      <c r="F65" s="29">
        <f t="shared" si="3"/>
        <v>31787.112075845147</v>
      </c>
      <c r="G65" s="29">
        <f t="shared" si="4"/>
        <v>2498649.8213174702</v>
      </c>
    </row>
    <row r="66" spans="2:7">
      <c r="B66" s="2">
        <v>58</v>
      </c>
      <c r="C66" s="29">
        <f t="shared" si="2"/>
        <v>2498649.8213174702</v>
      </c>
      <c r="D66" s="29">
        <f t="shared" si="0"/>
        <v>31753.674812576181</v>
      </c>
      <c r="E66" s="29">
        <f t="shared" si="1"/>
        <v>2530403.4961300464</v>
      </c>
      <c r="F66" s="29">
        <f t="shared" si="3"/>
        <v>31787.112075845147</v>
      </c>
      <c r="G66" s="29">
        <f t="shared" si="4"/>
        <v>2498616.3840542012</v>
      </c>
    </row>
    <row r="67" spans="2:7">
      <c r="B67" s="2">
        <v>59</v>
      </c>
      <c r="C67" s="29">
        <f t="shared" si="2"/>
        <v>2498616.3840542012</v>
      </c>
      <c r="D67" s="29">
        <f t="shared" si="0"/>
        <v>31753.249880688807</v>
      </c>
      <c r="E67" s="29">
        <f t="shared" si="1"/>
        <v>2530369.6339348899</v>
      </c>
      <c r="F67" s="29">
        <f t="shared" si="3"/>
        <v>31787.112075845147</v>
      </c>
      <c r="G67" s="29">
        <f t="shared" si="4"/>
        <v>2498582.5218590447</v>
      </c>
    </row>
    <row r="68" spans="2:7">
      <c r="B68" s="2">
        <v>60</v>
      </c>
      <c r="C68" s="29">
        <f t="shared" si="2"/>
        <v>2498582.5218590447</v>
      </c>
      <c r="D68" s="29">
        <f t="shared" si="0"/>
        <v>31752.819548625357</v>
      </c>
      <c r="E68" s="29">
        <f t="shared" si="1"/>
        <v>2530335.3414076702</v>
      </c>
      <c r="F68" s="29">
        <f t="shared" si="3"/>
        <v>31787.112075845147</v>
      </c>
      <c r="G68" s="29">
        <f t="shared" si="4"/>
        <v>2498548.2293318249</v>
      </c>
    </row>
    <row r="69" spans="2:7">
      <c r="B69" s="2">
        <v>61</v>
      </c>
      <c r="C69" s="29">
        <f t="shared" si="2"/>
        <v>2498548.2293318249</v>
      </c>
      <c r="D69" s="29">
        <f t="shared" si="0"/>
        <v>31752.383747758606</v>
      </c>
      <c r="E69" s="29">
        <f t="shared" si="1"/>
        <v>2530300.6130795837</v>
      </c>
      <c r="F69" s="29">
        <f t="shared" si="3"/>
        <v>31787.112075845147</v>
      </c>
      <c r="G69" s="29">
        <f t="shared" si="4"/>
        <v>2498513.5010037385</v>
      </c>
    </row>
    <row r="70" spans="2:7">
      <c r="B70" s="2">
        <v>62</v>
      </c>
      <c r="C70" s="29">
        <f t="shared" si="2"/>
        <v>2498513.5010037385</v>
      </c>
      <c r="D70" s="29">
        <f t="shared" si="0"/>
        <v>31751.942408589177</v>
      </c>
      <c r="E70" s="29">
        <f t="shared" si="1"/>
        <v>2530265.4434123277</v>
      </c>
      <c r="F70" s="29">
        <f t="shared" si="3"/>
        <v>31787.112075845147</v>
      </c>
      <c r="G70" s="29">
        <f t="shared" si="4"/>
        <v>2498478.3313364824</v>
      </c>
    </row>
    <row r="71" spans="2:7">
      <c r="B71" s="2">
        <v>63</v>
      </c>
      <c r="C71" s="29">
        <f t="shared" si="2"/>
        <v>2498478.3313364824</v>
      </c>
      <c r="D71" s="29">
        <f t="shared" si="0"/>
        <v>31751.495460734466</v>
      </c>
      <c r="E71" s="29">
        <f t="shared" si="1"/>
        <v>2530229.8267972167</v>
      </c>
      <c r="F71" s="29">
        <f t="shared" si="3"/>
        <v>31787.112075845147</v>
      </c>
      <c r="G71" s="29">
        <f t="shared" si="4"/>
        <v>2498442.7147213714</v>
      </c>
    </row>
    <row r="72" spans="2:7">
      <c r="B72" s="2">
        <v>64</v>
      </c>
      <c r="C72" s="29">
        <f t="shared" si="2"/>
        <v>2498442.7147213714</v>
      </c>
      <c r="D72" s="29">
        <f t="shared" si="0"/>
        <v>31751.042832917428</v>
      </c>
      <c r="E72" s="29">
        <f t="shared" si="1"/>
        <v>2530193.757554289</v>
      </c>
      <c r="F72" s="29">
        <f t="shared" si="3"/>
        <v>31787.112075845147</v>
      </c>
      <c r="G72" s="29">
        <f t="shared" si="4"/>
        <v>2498406.6454784437</v>
      </c>
    </row>
    <row r="73" spans="2:7">
      <c r="B73" s="2">
        <v>65</v>
      </c>
      <c r="C73" s="29">
        <f t="shared" si="2"/>
        <v>2498406.6454784437</v>
      </c>
      <c r="D73" s="29">
        <f t="shared" si="0"/>
        <v>31750.584452955223</v>
      </c>
      <c r="E73" s="29">
        <f t="shared" si="1"/>
        <v>2530157.2299313988</v>
      </c>
      <c r="F73" s="29">
        <f t="shared" si="3"/>
        <v>31787.112075845147</v>
      </c>
      <c r="G73" s="29">
        <f t="shared" si="4"/>
        <v>2498370.1178555535</v>
      </c>
    </row>
    <row r="74" spans="2:7">
      <c r="B74" s="2">
        <v>66</v>
      </c>
      <c r="C74" s="29">
        <f t="shared" si="2"/>
        <v>2498370.1178555535</v>
      </c>
      <c r="D74" s="29">
        <f t="shared" ref="D74:D137" si="5">C74*$D$5/12</f>
        <v>31750.120247747658</v>
      </c>
      <c r="E74" s="29">
        <f t="shared" ref="E74:E137" si="6">C74+D74</f>
        <v>2530120.2381033013</v>
      </c>
      <c r="F74" s="29">
        <f t="shared" si="3"/>
        <v>31787.112075845147</v>
      </c>
      <c r="G74" s="29">
        <f t="shared" si="4"/>
        <v>2498333.126027456</v>
      </c>
    </row>
    <row r="75" spans="2:7">
      <c r="B75" s="2">
        <v>67</v>
      </c>
      <c r="C75" s="29">
        <f t="shared" ref="C75:C138" si="7">G74</f>
        <v>2498333.126027456</v>
      </c>
      <c r="D75" s="29">
        <f t="shared" si="5"/>
        <v>31749.65014326559</v>
      </c>
      <c r="E75" s="29">
        <f t="shared" si="6"/>
        <v>2530082.7761707217</v>
      </c>
      <c r="F75" s="29">
        <f t="shared" ref="F75:F138" si="8">F74</f>
        <v>31787.112075845147</v>
      </c>
      <c r="G75" s="29">
        <f t="shared" ref="G75:G138" si="9">E75-F75</f>
        <v>2498295.6640948765</v>
      </c>
    </row>
    <row r="76" spans="2:7">
      <c r="B76" s="2">
        <v>68</v>
      </c>
      <c r="C76" s="29">
        <f t="shared" si="7"/>
        <v>2498295.6640948765</v>
      </c>
      <c r="D76" s="29">
        <f t="shared" si="5"/>
        <v>31749.174064539053</v>
      </c>
      <c r="E76" s="29">
        <f t="shared" si="6"/>
        <v>2530044.8381594154</v>
      </c>
      <c r="F76" s="29">
        <f t="shared" si="8"/>
        <v>31787.112075845147</v>
      </c>
      <c r="G76" s="29">
        <f t="shared" si="9"/>
        <v>2498257.7260835702</v>
      </c>
    </row>
    <row r="77" spans="2:7">
      <c r="B77" s="2">
        <v>69</v>
      </c>
      <c r="C77" s="29">
        <f t="shared" si="7"/>
        <v>2498257.7260835702</v>
      </c>
      <c r="D77" s="29">
        <f t="shared" si="5"/>
        <v>31748.691935645369</v>
      </c>
      <c r="E77" s="29">
        <f t="shared" si="6"/>
        <v>2530006.4180192156</v>
      </c>
      <c r="F77" s="29">
        <f t="shared" si="8"/>
        <v>31787.112075845147</v>
      </c>
      <c r="G77" s="29">
        <f t="shared" si="9"/>
        <v>2498219.3059433703</v>
      </c>
    </row>
    <row r="78" spans="2:7">
      <c r="B78" s="2">
        <v>70</v>
      </c>
      <c r="C78" s="29">
        <f t="shared" si="7"/>
        <v>2498219.3059433703</v>
      </c>
      <c r="D78" s="29">
        <f t="shared" si="5"/>
        <v>31748.203679696995</v>
      </c>
      <c r="E78" s="29">
        <f t="shared" si="6"/>
        <v>2529967.5096230675</v>
      </c>
      <c r="F78" s="29">
        <f t="shared" si="8"/>
        <v>31787.112075845147</v>
      </c>
      <c r="G78" s="29">
        <f t="shared" si="9"/>
        <v>2498180.3975472222</v>
      </c>
    </row>
    <row r="79" spans="2:7">
      <c r="B79" s="2">
        <v>71</v>
      </c>
      <c r="C79" s="29">
        <f t="shared" si="7"/>
        <v>2498180.3975472222</v>
      </c>
      <c r="D79" s="29">
        <f t="shared" si="5"/>
        <v>31747.709218829285</v>
      </c>
      <c r="E79" s="29">
        <f t="shared" si="6"/>
        <v>2529928.1067660516</v>
      </c>
      <c r="F79" s="29">
        <f t="shared" si="8"/>
        <v>31787.112075845147</v>
      </c>
      <c r="G79" s="29">
        <f t="shared" si="9"/>
        <v>2498140.9946902064</v>
      </c>
    </row>
    <row r="80" spans="2:7">
      <c r="B80" s="2">
        <v>72</v>
      </c>
      <c r="C80" s="29">
        <f t="shared" si="7"/>
        <v>2498140.9946902064</v>
      </c>
      <c r="D80" s="29">
        <f t="shared" si="5"/>
        <v>31747.208474188039</v>
      </c>
      <c r="E80" s="29">
        <f t="shared" si="6"/>
        <v>2529888.2031643945</v>
      </c>
      <c r="F80" s="29">
        <f t="shared" si="8"/>
        <v>31787.112075845147</v>
      </c>
      <c r="G80" s="29">
        <f t="shared" si="9"/>
        <v>2498101.0910885492</v>
      </c>
    </row>
    <row r="81" spans="2:7">
      <c r="B81" s="2">
        <v>73</v>
      </c>
      <c r="C81" s="29">
        <f t="shared" si="7"/>
        <v>2498101.0910885492</v>
      </c>
      <c r="D81" s="29">
        <f t="shared" si="5"/>
        <v>31746.701365916979</v>
      </c>
      <c r="E81" s="29">
        <f t="shared" si="6"/>
        <v>2529847.7924544662</v>
      </c>
      <c r="F81" s="29">
        <f t="shared" si="8"/>
        <v>31787.112075845147</v>
      </c>
      <c r="G81" s="29">
        <f t="shared" si="9"/>
        <v>2498060.680378621</v>
      </c>
    </row>
    <row r="82" spans="2:7">
      <c r="B82" s="2">
        <v>74</v>
      </c>
      <c r="C82" s="29">
        <f t="shared" si="7"/>
        <v>2498060.680378621</v>
      </c>
      <c r="D82" s="29">
        <f t="shared" si="5"/>
        <v>31746.187813144974</v>
      </c>
      <c r="E82" s="29">
        <f t="shared" si="6"/>
        <v>2529806.8681917661</v>
      </c>
      <c r="F82" s="29">
        <f t="shared" si="8"/>
        <v>31787.112075845147</v>
      </c>
      <c r="G82" s="29">
        <f t="shared" si="9"/>
        <v>2498019.7561159208</v>
      </c>
    </row>
    <row r="83" spans="2:7">
      <c r="B83" s="2">
        <v>75</v>
      </c>
      <c r="C83" s="29">
        <f t="shared" si="7"/>
        <v>2498019.7561159208</v>
      </c>
      <c r="D83" s="29">
        <f t="shared" si="5"/>
        <v>31745.667733973158</v>
      </c>
      <c r="E83" s="29">
        <f t="shared" si="6"/>
        <v>2529765.4238498942</v>
      </c>
      <c r="F83" s="29">
        <f t="shared" si="8"/>
        <v>31787.112075845147</v>
      </c>
      <c r="G83" s="29">
        <f t="shared" si="9"/>
        <v>2497978.311774049</v>
      </c>
    </row>
    <row r="84" spans="2:7">
      <c r="B84" s="2">
        <v>76</v>
      </c>
      <c r="C84" s="29">
        <f t="shared" si="7"/>
        <v>2497978.311774049</v>
      </c>
      <c r="D84" s="29">
        <f t="shared" si="5"/>
        <v>31745.141045461871</v>
      </c>
      <c r="E84" s="29">
        <f t="shared" si="6"/>
        <v>2529723.4528195108</v>
      </c>
      <c r="F84" s="29">
        <f t="shared" si="8"/>
        <v>31787.112075845147</v>
      </c>
      <c r="G84" s="29">
        <f t="shared" si="9"/>
        <v>2497936.3407436656</v>
      </c>
    </row>
    <row r="85" spans="2:7">
      <c r="B85" s="2">
        <v>77</v>
      </c>
      <c r="C85" s="29">
        <f t="shared" si="7"/>
        <v>2497936.3407436656</v>
      </c>
      <c r="D85" s="29">
        <f t="shared" si="5"/>
        <v>31744.607663617415</v>
      </c>
      <c r="E85" s="29">
        <f t="shared" si="6"/>
        <v>2529680.9484072831</v>
      </c>
      <c r="F85" s="29">
        <f t="shared" si="8"/>
        <v>31787.112075845147</v>
      </c>
      <c r="G85" s="29">
        <f t="shared" si="9"/>
        <v>2497893.8363314378</v>
      </c>
    </row>
    <row r="86" spans="2:7">
      <c r="B86" s="2">
        <v>78</v>
      </c>
      <c r="C86" s="29">
        <f t="shared" si="7"/>
        <v>2497893.8363314378</v>
      </c>
      <c r="D86" s="29">
        <f t="shared" si="5"/>
        <v>31744.067503378687</v>
      </c>
      <c r="E86" s="29">
        <f t="shared" si="6"/>
        <v>2529637.9038348165</v>
      </c>
      <c r="F86" s="29">
        <f t="shared" si="8"/>
        <v>31787.112075845147</v>
      </c>
      <c r="G86" s="29">
        <f t="shared" si="9"/>
        <v>2497850.7917589713</v>
      </c>
    </row>
    <row r="87" spans="2:7">
      <c r="B87" s="2">
        <v>79</v>
      </c>
      <c r="C87" s="29">
        <f t="shared" si="7"/>
        <v>2497850.7917589713</v>
      </c>
      <c r="D87" s="29">
        <f t="shared" si="5"/>
        <v>31743.520478603594</v>
      </c>
      <c r="E87" s="29">
        <f t="shared" si="6"/>
        <v>2529594.3122375747</v>
      </c>
      <c r="F87" s="29">
        <f t="shared" si="8"/>
        <v>31787.112075845147</v>
      </c>
      <c r="G87" s="29">
        <f t="shared" si="9"/>
        <v>2497807.2001617295</v>
      </c>
    </row>
    <row r="88" spans="2:7">
      <c r="B88" s="2">
        <v>80</v>
      </c>
      <c r="C88" s="29">
        <f t="shared" si="7"/>
        <v>2497807.2001617295</v>
      </c>
      <c r="D88" s="29">
        <f t="shared" si="5"/>
        <v>31742.966502055311</v>
      </c>
      <c r="E88" s="29">
        <f t="shared" si="6"/>
        <v>2529550.166663785</v>
      </c>
      <c r="F88" s="29">
        <f t="shared" si="8"/>
        <v>31787.112075845147</v>
      </c>
      <c r="G88" s="29">
        <f t="shared" si="9"/>
        <v>2497763.0545879398</v>
      </c>
    </row>
    <row r="89" spans="2:7">
      <c r="B89" s="2">
        <v>81</v>
      </c>
      <c r="C89" s="29">
        <f t="shared" si="7"/>
        <v>2497763.0545879398</v>
      </c>
      <c r="D89" s="29">
        <f t="shared" si="5"/>
        <v>31742.405485388401</v>
      </c>
      <c r="E89" s="29">
        <f t="shared" si="6"/>
        <v>2529505.4600733281</v>
      </c>
      <c r="F89" s="29">
        <f t="shared" si="8"/>
        <v>31787.112075845147</v>
      </c>
      <c r="G89" s="29">
        <f t="shared" si="9"/>
        <v>2497718.3479974829</v>
      </c>
    </row>
    <row r="90" spans="2:7">
      <c r="B90" s="2">
        <v>82</v>
      </c>
      <c r="C90" s="29">
        <f t="shared" si="7"/>
        <v>2497718.3479974829</v>
      </c>
      <c r="D90" s="29">
        <f t="shared" si="5"/>
        <v>31741.837339134679</v>
      </c>
      <c r="E90" s="29">
        <f t="shared" si="6"/>
        <v>2529460.1853366178</v>
      </c>
      <c r="F90" s="29">
        <f t="shared" si="8"/>
        <v>31787.112075845147</v>
      </c>
      <c r="G90" s="29">
        <f t="shared" si="9"/>
        <v>2497673.0732607725</v>
      </c>
    </row>
    <row r="91" spans="2:7">
      <c r="B91" s="2">
        <v>83</v>
      </c>
      <c r="C91" s="29">
        <f t="shared" si="7"/>
        <v>2497673.0732607725</v>
      </c>
      <c r="D91" s="29">
        <f t="shared" si="5"/>
        <v>31741.261972688982</v>
      </c>
      <c r="E91" s="29">
        <f t="shared" si="6"/>
        <v>2529414.3352334616</v>
      </c>
      <c r="F91" s="29">
        <f t="shared" si="8"/>
        <v>31787.112075845147</v>
      </c>
      <c r="G91" s="29">
        <f t="shared" si="9"/>
        <v>2497627.2231576163</v>
      </c>
    </row>
    <row r="92" spans="2:7">
      <c r="B92" s="2">
        <v>84</v>
      </c>
      <c r="C92" s="29">
        <f t="shared" si="7"/>
        <v>2497627.2231576163</v>
      </c>
      <c r="D92" s="29">
        <f t="shared" si="5"/>
        <v>31740.679294294707</v>
      </c>
      <c r="E92" s="29">
        <f t="shared" si="6"/>
        <v>2529367.902451911</v>
      </c>
      <c r="F92" s="29">
        <f t="shared" si="8"/>
        <v>31787.112075845147</v>
      </c>
      <c r="G92" s="29">
        <f t="shared" si="9"/>
        <v>2497580.7903760658</v>
      </c>
    </row>
    <row r="93" spans="2:7">
      <c r="B93" s="2">
        <v>85</v>
      </c>
      <c r="C93" s="29">
        <f t="shared" si="7"/>
        <v>2497580.7903760658</v>
      </c>
      <c r="D93" s="29">
        <f t="shared" si="5"/>
        <v>31740.089211029172</v>
      </c>
      <c r="E93" s="29">
        <f t="shared" si="6"/>
        <v>2529320.8795870948</v>
      </c>
      <c r="F93" s="29">
        <f t="shared" si="8"/>
        <v>31787.112075845147</v>
      </c>
      <c r="G93" s="29">
        <f t="shared" si="9"/>
        <v>2497533.7675112495</v>
      </c>
    </row>
    <row r="94" spans="2:7">
      <c r="B94" s="2">
        <v>86</v>
      </c>
      <c r="C94" s="29">
        <f t="shared" si="7"/>
        <v>2497533.7675112495</v>
      </c>
      <c r="D94" s="29">
        <f t="shared" si="5"/>
        <v>31739.491628788794</v>
      </c>
      <c r="E94" s="29">
        <f t="shared" si="6"/>
        <v>2529273.2591400384</v>
      </c>
      <c r="F94" s="29">
        <f t="shared" si="8"/>
        <v>31787.112075845147</v>
      </c>
      <c r="G94" s="29">
        <f t="shared" si="9"/>
        <v>2497486.1470641932</v>
      </c>
    </row>
    <row r="95" spans="2:7">
      <c r="B95" s="2">
        <v>87</v>
      </c>
      <c r="C95" s="29">
        <f t="shared" si="7"/>
        <v>2497486.1470641932</v>
      </c>
      <c r="D95" s="29">
        <f t="shared" si="5"/>
        <v>31738.886452274121</v>
      </c>
      <c r="E95" s="29">
        <f t="shared" si="6"/>
        <v>2529225.0335164671</v>
      </c>
      <c r="F95" s="29">
        <f t="shared" si="8"/>
        <v>31787.112075845147</v>
      </c>
      <c r="G95" s="29">
        <f t="shared" si="9"/>
        <v>2497437.9214406218</v>
      </c>
    </row>
    <row r="96" spans="2:7">
      <c r="B96" s="2">
        <v>88</v>
      </c>
      <c r="C96" s="29">
        <f t="shared" si="7"/>
        <v>2497437.9214406218</v>
      </c>
      <c r="D96" s="29">
        <f t="shared" si="5"/>
        <v>31738.27358497457</v>
      </c>
      <c r="E96" s="29">
        <f t="shared" si="6"/>
        <v>2529176.1950255963</v>
      </c>
      <c r="F96" s="29">
        <f t="shared" si="8"/>
        <v>31787.112075845147</v>
      </c>
      <c r="G96" s="29">
        <f t="shared" si="9"/>
        <v>2497389.0829497511</v>
      </c>
    </row>
    <row r="97" spans="2:7">
      <c r="B97" s="2">
        <v>89</v>
      </c>
      <c r="C97" s="29">
        <f t="shared" si="7"/>
        <v>2497389.0829497511</v>
      </c>
      <c r="D97" s="29">
        <f t="shared" si="5"/>
        <v>31737.652929153086</v>
      </c>
      <c r="E97" s="29">
        <f t="shared" si="6"/>
        <v>2529126.7358789044</v>
      </c>
      <c r="F97" s="29">
        <f t="shared" si="8"/>
        <v>31787.112075845147</v>
      </c>
      <c r="G97" s="29">
        <f t="shared" si="9"/>
        <v>2497339.6238030591</v>
      </c>
    </row>
    <row r="98" spans="2:7">
      <c r="B98" s="2">
        <v>90</v>
      </c>
      <c r="C98" s="29">
        <f t="shared" si="7"/>
        <v>2497339.6238030591</v>
      </c>
      <c r="D98" s="29">
        <f t="shared" si="5"/>
        <v>31737.024385830544</v>
      </c>
      <c r="E98" s="29">
        <f t="shared" si="6"/>
        <v>2529076.6481888895</v>
      </c>
      <c r="F98" s="29">
        <f t="shared" si="8"/>
        <v>31787.112075845147</v>
      </c>
      <c r="G98" s="29">
        <f t="shared" si="9"/>
        <v>2497289.5361130442</v>
      </c>
    </row>
    <row r="99" spans="2:7">
      <c r="B99" s="2">
        <v>91</v>
      </c>
      <c r="C99" s="29">
        <f t="shared" si="7"/>
        <v>2497289.5361130442</v>
      </c>
      <c r="D99" s="29">
        <f t="shared" si="5"/>
        <v>31736.387854769939</v>
      </c>
      <c r="E99" s="29">
        <f t="shared" si="6"/>
        <v>2529025.9239678141</v>
      </c>
      <c r="F99" s="29">
        <f t="shared" si="8"/>
        <v>31787.112075845147</v>
      </c>
      <c r="G99" s="29">
        <f t="shared" si="9"/>
        <v>2497238.8118919688</v>
      </c>
    </row>
    <row r="100" spans="2:7">
      <c r="B100" s="2">
        <v>92</v>
      </c>
      <c r="C100" s="29">
        <f t="shared" si="7"/>
        <v>2497238.8118919688</v>
      </c>
      <c r="D100" s="29">
        <f t="shared" si="5"/>
        <v>31735.743234460435</v>
      </c>
      <c r="E100" s="29">
        <f t="shared" si="6"/>
        <v>2528974.5551264291</v>
      </c>
      <c r="F100" s="29">
        <f t="shared" si="8"/>
        <v>31787.112075845147</v>
      </c>
      <c r="G100" s="29">
        <f t="shared" si="9"/>
        <v>2497187.4430505838</v>
      </c>
    </row>
    <row r="101" spans="2:7">
      <c r="B101" s="2">
        <v>93</v>
      </c>
      <c r="C101" s="29">
        <f t="shared" si="7"/>
        <v>2497187.4430505838</v>
      </c>
      <c r="D101" s="29">
        <f t="shared" si="5"/>
        <v>31735.09042210117</v>
      </c>
      <c r="E101" s="29">
        <f t="shared" si="6"/>
        <v>2528922.5334726851</v>
      </c>
      <c r="F101" s="29">
        <f t="shared" si="8"/>
        <v>31787.112075845147</v>
      </c>
      <c r="G101" s="29">
        <f t="shared" si="9"/>
        <v>2497135.4213968399</v>
      </c>
    </row>
    <row r="102" spans="2:7">
      <c r="B102" s="2">
        <v>94</v>
      </c>
      <c r="C102" s="29">
        <f t="shared" si="7"/>
        <v>2497135.4213968399</v>
      </c>
      <c r="D102" s="29">
        <f t="shared" si="5"/>
        <v>31734.429313584842</v>
      </c>
      <c r="E102" s="29">
        <f t="shared" si="6"/>
        <v>2528869.8507104246</v>
      </c>
      <c r="F102" s="29">
        <f t="shared" si="8"/>
        <v>31787.112075845147</v>
      </c>
      <c r="G102" s="29">
        <f t="shared" si="9"/>
        <v>2497082.7386345793</v>
      </c>
    </row>
    <row r="103" spans="2:7">
      <c r="B103" s="2">
        <v>95</v>
      </c>
      <c r="C103" s="29">
        <f t="shared" si="7"/>
        <v>2497082.7386345793</v>
      </c>
      <c r="D103" s="29">
        <f t="shared" si="5"/>
        <v>31733.759803481113</v>
      </c>
      <c r="E103" s="29">
        <f t="shared" si="6"/>
        <v>2528816.4984380603</v>
      </c>
      <c r="F103" s="29">
        <f t="shared" si="8"/>
        <v>31787.112075845147</v>
      </c>
      <c r="G103" s="29">
        <f t="shared" si="9"/>
        <v>2497029.386362215</v>
      </c>
    </row>
    <row r="104" spans="2:7">
      <c r="B104" s="2">
        <v>96</v>
      </c>
      <c r="C104" s="29">
        <f t="shared" si="7"/>
        <v>2497029.386362215</v>
      </c>
      <c r="D104" s="29">
        <f t="shared" si="5"/>
        <v>31733.081785019818</v>
      </c>
      <c r="E104" s="29">
        <f t="shared" si="6"/>
        <v>2528762.468147235</v>
      </c>
      <c r="F104" s="29">
        <f t="shared" si="8"/>
        <v>31787.112075845147</v>
      </c>
      <c r="G104" s="29">
        <f t="shared" si="9"/>
        <v>2496975.3560713897</v>
      </c>
    </row>
    <row r="105" spans="2:7">
      <c r="B105" s="2">
        <v>97</v>
      </c>
      <c r="C105" s="29">
        <f t="shared" si="7"/>
        <v>2496975.3560713897</v>
      </c>
      <c r="D105" s="29">
        <f t="shared" si="5"/>
        <v>31732.395150073909</v>
      </c>
      <c r="E105" s="29">
        <f t="shared" si="6"/>
        <v>2528707.7512214635</v>
      </c>
      <c r="F105" s="29">
        <f t="shared" si="8"/>
        <v>31787.112075845147</v>
      </c>
      <c r="G105" s="29">
        <f t="shared" si="9"/>
        <v>2496920.6391456183</v>
      </c>
    </row>
    <row r="106" spans="2:7">
      <c r="B106" s="2">
        <v>98</v>
      </c>
      <c r="C106" s="29">
        <f t="shared" si="7"/>
        <v>2496920.6391456183</v>
      </c>
      <c r="D106" s="29">
        <f t="shared" si="5"/>
        <v>31731.699789142232</v>
      </c>
      <c r="E106" s="29">
        <f t="shared" si="6"/>
        <v>2528652.3389347605</v>
      </c>
      <c r="F106" s="29">
        <f t="shared" si="8"/>
        <v>31787.112075845147</v>
      </c>
      <c r="G106" s="29">
        <f t="shared" si="9"/>
        <v>2496865.2268589153</v>
      </c>
    </row>
    <row r="107" spans="2:7">
      <c r="B107" s="2">
        <v>99</v>
      </c>
      <c r="C107" s="29">
        <f t="shared" si="7"/>
        <v>2496865.2268589153</v>
      </c>
      <c r="D107" s="29">
        <f t="shared" si="5"/>
        <v>31730.995591332048</v>
      </c>
      <c r="E107" s="29">
        <f t="shared" si="6"/>
        <v>2528596.2224502475</v>
      </c>
      <c r="F107" s="29">
        <f t="shared" si="8"/>
        <v>31787.112075845147</v>
      </c>
      <c r="G107" s="29">
        <f t="shared" si="9"/>
        <v>2496809.1103744023</v>
      </c>
    </row>
    <row r="108" spans="2:7">
      <c r="B108" s="2">
        <v>100</v>
      </c>
      <c r="C108" s="29">
        <f t="shared" si="7"/>
        <v>2496809.1103744023</v>
      </c>
      <c r="D108" s="29">
        <f t="shared" si="5"/>
        <v>31730.282444341359</v>
      </c>
      <c r="E108" s="29">
        <f t="shared" si="6"/>
        <v>2528539.3928187438</v>
      </c>
      <c r="F108" s="29">
        <f t="shared" si="8"/>
        <v>31787.112075845147</v>
      </c>
      <c r="G108" s="29">
        <f t="shared" si="9"/>
        <v>2496752.2807428986</v>
      </c>
    </row>
    <row r="109" spans="2:7">
      <c r="B109" s="2">
        <v>101</v>
      </c>
      <c r="C109" s="29">
        <f t="shared" si="7"/>
        <v>2496752.2807428986</v>
      </c>
      <c r="D109" s="29">
        <f t="shared" si="5"/>
        <v>31729.560234441</v>
      </c>
      <c r="E109" s="29">
        <f t="shared" si="6"/>
        <v>2528481.8409773395</v>
      </c>
      <c r="F109" s="29">
        <f t="shared" si="8"/>
        <v>31787.112075845147</v>
      </c>
      <c r="G109" s="29">
        <f t="shared" si="9"/>
        <v>2496694.7289014943</v>
      </c>
    </row>
    <row r="110" spans="2:7">
      <c r="B110" s="2">
        <v>102</v>
      </c>
      <c r="C110" s="29">
        <f t="shared" si="7"/>
        <v>2496694.7289014943</v>
      </c>
      <c r="D110" s="29">
        <f t="shared" si="5"/>
        <v>31728.828846456487</v>
      </c>
      <c r="E110" s="29">
        <f t="shared" si="6"/>
        <v>2528423.5577479508</v>
      </c>
      <c r="F110" s="29">
        <f t="shared" si="8"/>
        <v>31787.112075845147</v>
      </c>
      <c r="G110" s="29">
        <f t="shared" si="9"/>
        <v>2496636.4456721055</v>
      </c>
    </row>
    <row r="111" spans="2:7">
      <c r="B111" s="2">
        <v>103</v>
      </c>
      <c r="C111" s="29">
        <f t="shared" si="7"/>
        <v>2496636.4456721055</v>
      </c>
      <c r="D111" s="29">
        <f t="shared" si="5"/>
        <v>31728.088163749675</v>
      </c>
      <c r="E111" s="29">
        <f t="shared" si="6"/>
        <v>2528364.5338358553</v>
      </c>
      <c r="F111" s="29">
        <f t="shared" si="8"/>
        <v>31787.112075845147</v>
      </c>
      <c r="G111" s="29">
        <f t="shared" si="9"/>
        <v>2496577.4217600101</v>
      </c>
    </row>
    <row r="112" spans="2:7">
      <c r="B112" s="2">
        <v>104</v>
      </c>
      <c r="C112" s="29">
        <f t="shared" si="7"/>
        <v>2496577.4217600101</v>
      </c>
      <c r="D112" s="29">
        <f t="shared" si="5"/>
        <v>31727.338068200126</v>
      </c>
      <c r="E112" s="29">
        <f t="shared" si="6"/>
        <v>2528304.7598282103</v>
      </c>
      <c r="F112" s="29">
        <f t="shared" si="8"/>
        <v>31787.112075845147</v>
      </c>
      <c r="G112" s="29">
        <f t="shared" si="9"/>
        <v>2496517.6477523651</v>
      </c>
    </row>
    <row r="113" spans="2:7">
      <c r="B113" s="2">
        <v>105</v>
      </c>
      <c r="C113" s="29">
        <f t="shared" si="7"/>
        <v>2496517.6477523651</v>
      </c>
      <c r="D113" s="29">
        <f t="shared" si="5"/>
        <v>31726.578440186306</v>
      </c>
      <c r="E113" s="29">
        <f t="shared" si="6"/>
        <v>2528244.2261925512</v>
      </c>
      <c r="F113" s="29">
        <f t="shared" si="8"/>
        <v>31787.112075845147</v>
      </c>
      <c r="G113" s="29">
        <f t="shared" si="9"/>
        <v>2496457.114116706</v>
      </c>
    </row>
    <row r="114" spans="2:7">
      <c r="B114" s="2">
        <v>106</v>
      </c>
      <c r="C114" s="29">
        <f t="shared" si="7"/>
        <v>2496457.114116706</v>
      </c>
      <c r="D114" s="29">
        <f t="shared" si="5"/>
        <v>31725.80915856647</v>
      </c>
      <c r="E114" s="29">
        <f t="shared" si="6"/>
        <v>2528182.9232752724</v>
      </c>
      <c r="F114" s="29">
        <f t="shared" si="8"/>
        <v>31787.112075845147</v>
      </c>
      <c r="G114" s="29">
        <f t="shared" si="9"/>
        <v>2496395.8111994271</v>
      </c>
    </row>
    <row r="115" spans="2:7">
      <c r="B115" s="2">
        <v>107</v>
      </c>
      <c r="C115" s="29">
        <f t="shared" si="7"/>
        <v>2496395.8111994271</v>
      </c>
      <c r="D115" s="29">
        <f t="shared" si="5"/>
        <v>31725.030100659384</v>
      </c>
      <c r="E115" s="29">
        <f t="shared" si="6"/>
        <v>2528120.8413000866</v>
      </c>
      <c r="F115" s="29">
        <f t="shared" si="8"/>
        <v>31787.112075845147</v>
      </c>
      <c r="G115" s="29">
        <f t="shared" si="9"/>
        <v>2496333.7292242413</v>
      </c>
    </row>
    <row r="116" spans="2:7">
      <c r="B116" s="2">
        <v>108</v>
      </c>
      <c r="C116" s="29">
        <f t="shared" si="7"/>
        <v>2496333.7292242413</v>
      </c>
      <c r="D116" s="29">
        <f t="shared" si="5"/>
        <v>31724.241142224735</v>
      </c>
      <c r="E116" s="29">
        <f t="shared" si="6"/>
        <v>2528057.9703664659</v>
      </c>
      <c r="F116" s="29">
        <f t="shared" si="8"/>
        <v>31787.112075845147</v>
      </c>
      <c r="G116" s="29">
        <f t="shared" si="9"/>
        <v>2496270.8582906206</v>
      </c>
    </row>
    <row r="117" spans="2:7">
      <c r="B117" s="2">
        <v>109</v>
      </c>
      <c r="C117" s="29">
        <f t="shared" si="7"/>
        <v>2496270.8582906206</v>
      </c>
      <c r="D117" s="29">
        <f t="shared" si="5"/>
        <v>31723.442157443304</v>
      </c>
      <c r="E117" s="29">
        <f t="shared" si="6"/>
        <v>2527994.3004480638</v>
      </c>
      <c r="F117" s="29">
        <f t="shared" si="8"/>
        <v>31787.112075845147</v>
      </c>
      <c r="G117" s="29">
        <f t="shared" si="9"/>
        <v>2496207.1883722185</v>
      </c>
    </row>
    <row r="118" spans="2:7">
      <c r="B118" s="2">
        <v>110</v>
      </c>
      <c r="C118" s="29">
        <f t="shared" si="7"/>
        <v>2496207.1883722185</v>
      </c>
      <c r="D118" s="29">
        <f t="shared" si="5"/>
        <v>31722.633018896944</v>
      </c>
      <c r="E118" s="29">
        <f t="shared" si="6"/>
        <v>2527929.8213911154</v>
      </c>
      <c r="F118" s="29">
        <f t="shared" si="8"/>
        <v>31787.112075845147</v>
      </c>
      <c r="G118" s="29">
        <f t="shared" si="9"/>
        <v>2496142.7093152702</v>
      </c>
    </row>
    <row r="119" spans="2:7">
      <c r="B119" s="2">
        <v>111</v>
      </c>
      <c r="C119" s="29">
        <f t="shared" si="7"/>
        <v>2496142.7093152702</v>
      </c>
      <c r="D119" s="29">
        <f t="shared" si="5"/>
        <v>31721.813597548226</v>
      </c>
      <c r="E119" s="29">
        <f t="shared" si="6"/>
        <v>2527864.5229128185</v>
      </c>
      <c r="F119" s="29">
        <f t="shared" si="8"/>
        <v>31787.112075845147</v>
      </c>
      <c r="G119" s="29">
        <f t="shared" si="9"/>
        <v>2496077.4108369732</v>
      </c>
    </row>
    <row r="120" spans="2:7">
      <c r="B120" s="2">
        <v>112</v>
      </c>
      <c r="C120" s="29">
        <f t="shared" si="7"/>
        <v>2496077.4108369732</v>
      </c>
      <c r="D120" s="29">
        <f t="shared" si="5"/>
        <v>31720.983762719869</v>
      </c>
      <c r="E120" s="29">
        <f t="shared" si="6"/>
        <v>2527798.3945996929</v>
      </c>
      <c r="F120" s="29">
        <f t="shared" si="8"/>
        <v>31787.112075845147</v>
      </c>
      <c r="G120" s="29">
        <f t="shared" si="9"/>
        <v>2496011.2825238477</v>
      </c>
    </row>
    <row r="121" spans="2:7">
      <c r="B121" s="2">
        <v>113</v>
      </c>
      <c r="C121" s="29">
        <f t="shared" si="7"/>
        <v>2496011.2825238477</v>
      </c>
      <c r="D121" s="29">
        <f t="shared" si="5"/>
        <v>31720.143382073893</v>
      </c>
      <c r="E121" s="29">
        <f t="shared" si="6"/>
        <v>2527731.4259059215</v>
      </c>
      <c r="F121" s="29">
        <f t="shared" si="8"/>
        <v>31787.112075845147</v>
      </c>
      <c r="G121" s="29">
        <f t="shared" si="9"/>
        <v>2495944.3138300763</v>
      </c>
    </row>
    <row r="122" spans="2:7">
      <c r="B122" s="2">
        <v>114</v>
      </c>
      <c r="C122" s="29">
        <f t="shared" si="7"/>
        <v>2495944.3138300763</v>
      </c>
      <c r="D122" s="29">
        <f t="shared" si="5"/>
        <v>31719.29232159055</v>
      </c>
      <c r="E122" s="29">
        <f t="shared" si="6"/>
        <v>2527663.606151667</v>
      </c>
      <c r="F122" s="29">
        <f t="shared" si="8"/>
        <v>31787.112075845147</v>
      </c>
      <c r="G122" s="29">
        <f t="shared" si="9"/>
        <v>2495876.4940758217</v>
      </c>
    </row>
    <row r="123" spans="2:7">
      <c r="B123" s="2">
        <v>115</v>
      </c>
      <c r="C123" s="29">
        <f t="shared" si="7"/>
        <v>2495876.4940758217</v>
      </c>
      <c r="D123" s="29">
        <f t="shared" si="5"/>
        <v>31718.430445546899</v>
      </c>
      <c r="E123" s="29">
        <f t="shared" si="6"/>
        <v>2527594.9245213685</v>
      </c>
      <c r="F123" s="29">
        <f t="shared" si="8"/>
        <v>31787.112075845147</v>
      </c>
      <c r="G123" s="29">
        <f t="shared" si="9"/>
        <v>2495807.8124455232</v>
      </c>
    </row>
    <row r="124" spans="2:7">
      <c r="B124" s="2">
        <v>116</v>
      </c>
      <c r="C124" s="29">
        <f t="shared" si="7"/>
        <v>2495807.8124455232</v>
      </c>
      <c r="D124" s="29">
        <f t="shared" si="5"/>
        <v>31717.557616495189</v>
      </c>
      <c r="E124" s="29">
        <f t="shared" si="6"/>
        <v>2527525.3700620183</v>
      </c>
      <c r="F124" s="29">
        <f t="shared" si="8"/>
        <v>31787.112075845147</v>
      </c>
      <c r="G124" s="29">
        <f t="shared" si="9"/>
        <v>2495738.257986173</v>
      </c>
    </row>
    <row r="125" spans="2:7">
      <c r="B125" s="2">
        <v>117</v>
      </c>
      <c r="C125" s="29">
        <f t="shared" si="7"/>
        <v>2495738.257986173</v>
      </c>
      <c r="D125" s="29">
        <f t="shared" si="5"/>
        <v>31716.673695240945</v>
      </c>
      <c r="E125" s="29">
        <f t="shared" si="6"/>
        <v>2527454.9316814141</v>
      </c>
      <c r="F125" s="29">
        <f t="shared" si="8"/>
        <v>31787.112075845147</v>
      </c>
      <c r="G125" s="29">
        <f t="shared" si="9"/>
        <v>2495667.8196055689</v>
      </c>
    </row>
    <row r="126" spans="2:7">
      <c r="B126" s="2">
        <v>118</v>
      </c>
      <c r="C126" s="29">
        <f t="shared" si="7"/>
        <v>2495667.8196055689</v>
      </c>
      <c r="D126" s="29">
        <f t="shared" si="5"/>
        <v>31715.778540820771</v>
      </c>
      <c r="E126" s="29">
        <f t="shared" si="6"/>
        <v>2527383.5981463897</v>
      </c>
      <c r="F126" s="29">
        <f t="shared" si="8"/>
        <v>31787.112075845147</v>
      </c>
      <c r="G126" s="29">
        <f t="shared" si="9"/>
        <v>2495596.4860705445</v>
      </c>
    </row>
    <row r="127" spans="2:7">
      <c r="B127" s="2">
        <v>119</v>
      </c>
      <c r="C127" s="29">
        <f t="shared" si="7"/>
        <v>2495596.4860705445</v>
      </c>
      <c r="D127" s="29">
        <f t="shared" si="5"/>
        <v>31714.872010479838</v>
      </c>
      <c r="E127" s="29">
        <f t="shared" si="6"/>
        <v>2527311.3580810241</v>
      </c>
      <c r="F127" s="29">
        <f t="shared" si="8"/>
        <v>31787.112075845147</v>
      </c>
      <c r="G127" s="29">
        <f t="shared" si="9"/>
        <v>2495524.2460051789</v>
      </c>
    </row>
    <row r="128" spans="2:7">
      <c r="B128" s="2">
        <v>120</v>
      </c>
      <c r="C128" s="29">
        <f t="shared" si="7"/>
        <v>2495524.2460051789</v>
      </c>
      <c r="D128" s="29">
        <f t="shared" si="5"/>
        <v>31713.953959649149</v>
      </c>
      <c r="E128" s="29">
        <f t="shared" si="6"/>
        <v>2527238.1999648279</v>
      </c>
      <c r="F128" s="29">
        <f t="shared" si="8"/>
        <v>31787.112075845147</v>
      </c>
      <c r="G128" s="29">
        <f t="shared" si="9"/>
        <v>2495451.0878889826</v>
      </c>
    </row>
    <row r="129" spans="2:7">
      <c r="B129" s="2">
        <v>121</v>
      </c>
      <c r="C129" s="29">
        <f t="shared" si="7"/>
        <v>2495451.0878889826</v>
      </c>
      <c r="D129" s="29">
        <f t="shared" si="5"/>
        <v>31713.024241922485</v>
      </c>
      <c r="E129" s="29">
        <f t="shared" si="6"/>
        <v>2527164.112130905</v>
      </c>
      <c r="F129" s="29">
        <f t="shared" si="8"/>
        <v>31787.112075845147</v>
      </c>
      <c r="G129" s="29">
        <f t="shared" si="9"/>
        <v>2495377.0000550598</v>
      </c>
    </row>
    <row r="130" spans="2:7">
      <c r="B130" s="2">
        <v>122</v>
      </c>
      <c r="C130" s="29">
        <f t="shared" si="7"/>
        <v>2495377.0000550598</v>
      </c>
      <c r="D130" s="29">
        <f t="shared" si="5"/>
        <v>31712.082709033053</v>
      </c>
      <c r="E130" s="29">
        <f t="shared" si="6"/>
        <v>2527089.0827640928</v>
      </c>
      <c r="F130" s="29">
        <f t="shared" si="8"/>
        <v>31787.112075845147</v>
      </c>
      <c r="G130" s="29">
        <f t="shared" si="9"/>
        <v>2495301.9706882476</v>
      </c>
    </row>
    <row r="131" spans="2:7">
      <c r="B131" s="2">
        <v>123</v>
      </c>
      <c r="C131" s="29">
        <f t="shared" si="7"/>
        <v>2495301.9706882476</v>
      </c>
      <c r="D131" s="29">
        <f t="shared" si="5"/>
        <v>31711.129210829811</v>
      </c>
      <c r="E131" s="29">
        <f t="shared" si="6"/>
        <v>2527013.0998990773</v>
      </c>
      <c r="F131" s="29">
        <f t="shared" si="8"/>
        <v>31787.112075845147</v>
      </c>
      <c r="G131" s="29">
        <f t="shared" si="9"/>
        <v>2495225.9878232321</v>
      </c>
    </row>
    <row r="132" spans="2:7">
      <c r="B132" s="2">
        <v>124</v>
      </c>
      <c r="C132" s="29">
        <f t="shared" si="7"/>
        <v>2495225.9878232321</v>
      </c>
      <c r="D132" s="29">
        <f t="shared" si="5"/>
        <v>31710.163595253573</v>
      </c>
      <c r="E132" s="29">
        <f t="shared" si="6"/>
        <v>2526936.1514184857</v>
      </c>
      <c r="F132" s="29">
        <f t="shared" si="8"/>
        <v>31787.112075845147</v>
      </c>
      <c r="G132" s="29">
        <f t="shared" si="9"/>
        <v>2495149.0393426404</v>
      </c>
    </row>
    <row r="133" spans="2:7">
      <c r="B133" s="2">
        <v>125</v>
      </c>
      <c r="C133" s="29">
        <f t="shared" si="7"/>
        <v>2495149.0393426404</v>
      </c>
      <c r="D133" s="29">
        <f t="shared" si="5"/>
        <v>31709.185708312722</v>
      </c>
      <c r="E133" s="29">
        <f t="shared" si="6"/>
        <v>2526858.2250509532</v>
      </c>
      <c r="F133" s="29">
        <f t="shared" si="8"/>
        <v>31787.112075845147</v>
      </c>
      <c r="G133" s="29">
        <f t="shared" si="9"/>
        <v>2495071.112975108</v>
      </c>
    </row>
    <row r="134" spans="2:7">
      <c r="B134" s="2">
        <v>126</v>
      </c>
      <c r="C134" s="29">
        <f t="shared" si="7"/>
        <v>2495071.112975108</v>
      </c>
      <c r="D134" s="29">
        <f t="shared" si="5"/>
        <v>31708.195394058665</v>
      </c>
      <c r="E134" s="29">
        <f t="shared" si="6"/>
        <v>2526779.3083691667</v>
      </c>
      <c r="F134" s="29">
        <f t="shared" si="8"/>
        <v>31787.112075845147</v>
      </c>
      <c r="G134" s="29">
        <f t="shared" si="9"/>
        <v>2494992.1962933214</v>
      </c>
    </row>
    <row r="135" spans="2:7">
      <c r="B135" s="2">
        <v>127</v>
      </c>
      <c r="C135" s="29">
        <f t="shared" si="7"/>
        <v>2494992.1962933214</v>
      </c>
      <c r="D135" s="29">
        <f t="shared" si="5"/>
        <v>31707.192494560961</v>
      </c>
      <c r="E135" s="29">
        <f t="shared" si="6"/>
        <v>2526699.3887878824</v>
      </c>
      <c r="F135" s="29">
        <f t="shared" si="8"/>
        <v>31787.112075845147</v>
      </c>
      <c r="G135" s="29">
        <f t="shared" si="9"/>
        <v>2494912.2767120372</v>
      </c>
    </row>
    <row r="136" spans="2:7">
      <c r="B136" s="2">
        <v>128</v>
      </c>
      <c r="C136" s="29">
        <f t="shared" si="7"/>
        <v>2494912.2767120372</v>
      </c>
      <c r="D136" s="29">
        <f t="shared" si="5"/>
        <v>31706.176849882137</v>
      </c>
      <c r="E136" s="29">
        <f t="shared" si="6"/>
        <v>2526618.4535619193</v>
      </c>
      <c r="F136" s="29">
        <f t="shared" si="8"/>
        <v>31787.112075845147</v>
      </c>
      <c r="G136" s="29">
        <f t="shared" si="9"/>
        <v>2494831.341486074</v>
      </c>
    </row>
    <row r="137" spans="2:7">
      <c r="B137" s="2">
        <v>129</v>
      </c>
      <c r="C137" s="29">
        <f t="shared" si="7"/>
        <v>2494831.341486074</v>
      </c>
      <c r="D137" s="29">
        <f t="shared" si="5"/>
        <v>31705.148298052187</v>
      </c>
      <c r="E137" s="29">
        <f t="shared" si="6"/>
        <v>2526536.4897841262</v>
      </c>
      <c r="F137" s="29">
        <f t="shared" si="8"/>
        <v>31787.112075845147</v>
      </c>
      <c r="G137" s="29">
        <f t="shared" si="9"/>
        <v>2494749.3777082809</v>
      </c>
    </row>
    <row r="138" spans="2:7">
      <c r="B138" s="2">
        <v>130</v>
      </c>
      <c r="C138" s="29">
        <f t="shared" si="7"/>
        <v>2494749.3777082809</v>
      </c>
      <c r="D138" s="29">
        <f t="shared" ref="D138:D201" si="10">C138*$D$5/12</f>
        <v>31704.106675042738</v>
      </c>
      <c r="E138" s="29">
        <f t="shared" ref="E138:E201" si="11">C138+D138</f>
        <v>2526453.4843833237</v>
      </c>
      <c r="F138" s="29">
        <f t="shared" si="8"/>
        <v>31787.112075845147</v>
      </c>
      <c r="G138" s="29">
        <f t="shared" si="9"/>
        <v>2494666.3723074785</v>
      </c>
    </row>
    <row r="139" spans="2:7">
      <c r="B139" s="2">
        <v>131</v>
      </c>
      <c r="C139" s="29">
        <f t="shared" ref="C139:C202" si="12">G138</f>
        <v>2494666.3723074785</v>
      </c>
      <c r="D139" s="29">
        <f t="shared" si="10"/>
        <v>31703.051814740873</v>
      </c>
      <c r="E139" s="29">
        <f t="shared" si="11"/>
        <v>2526369.4241222194</v>
      </c>
      <c r="F139" s="29">
        <f t="shared" ref="F139:F202" si="13">F138</f>
        <v>31787.112075845147</v>
      </c>
      <c r="G139" s="29">
        <f t="shared" ref="G139:G202" si="14">E139-F139</f>
        <v>2494582.3120463742</v>
      </c>
    </row>
    <row r="140" spans="2:7">
      <c r="B140" s="2">
        <v>132</v>
      </c>
      <c r="C140" s="29">
        <f t="shared" si="12"/>
        <v>2494582.3120463742</v>
      </c>
      <c r="D140" s="29">
        <f t="shared" si="10"/>
        <v>31701.983548922672</v>
      </c>
      <c r="E140" s="29">
        <f t="shared" si="11"/>
        <v>2526284.2955952967</v>
      </c>
      <c r="F140" s="29">
        <f t="shared" si="13"/>
        <v>31787.112075845147</v>
      </c>
      <c r="G140" s="29">
        <f t="shared" si="14"/>
        <v>2494497.1835194514</v>
      </c>
    </row>
    <row r="141" spans="2:7">
      <c r="B141" s="2">
        <v>133</v>
      </c>
      <c r="C141" s="29">
        <f t="shared" si="12"/>
        <v>2494497.1835194514</v>
      </c>
      <c r="D141" s="29">
        <f t="shared" si="10"/>
        <v>31700.901707226363</v>
      </c>
      <c r="E141" s="29">
        <f t="shared" si="11"/>
        <v>2526198.0852266778</v>
      </c>
      <c r="F141" s="29">
        <f t="shared" si="13"/>
        <v>31787.112075845147</v>
      </c>
      <c r="G141" s="29">
        <f t="shared" si="14"/>
        <v>2494410.9731508326</v>
      </c>
    </row>
    <row r="142" spans="2:7">
      <c r="B142" s="2">
        <v>134</v>
      </c>
      <c r="C142" s="29">
        <f t="shared" si="12"/>
        <v>2494410.9731508326</v>
      </c>
      <c r="D142" s="29">
        <f t="shared" si="10"/>
        <v>31699.806117125161</v>
      </c>
      <c r="E142" s="29">
        <f t="shared" si="11"/>
        <v>2526110.7792679579</v>
      </c>
      <c r="F142" s="29">
        <f t="shared" si="13"/>
        <v>31787.112075845147</v>
      </c>
      <c r="G142" s="29">
        <f t="shared" si="14"/>
        <v>2494323.6671921127</v>
      </c>
    </row>
    <row r="143" spans="2:7">
      <c r="B143" s="2">
        <v>135</v>
      </c>
      <c r="C143" s="29">
        <f t="shared" si="12"/>
        <v>2494323.6671921127</v>
      </c>
      <c r="D143" s="29">
        <f t="shared" si="10"/>
        <v>31698.696603899763</v>
      </c>
      <c r="E143" s="29">
        <f t="shared" si="11"/>
        <v>2526022.3637960125</v>
      </c>
      <c r="F143" s="29">
        <f t="shared" si="13"/>
        <v>31787.112075845147</v>
      </c>
      <c r="G143" s="29">
        <f t="shared" si="14"/>
        <v>2494235.2517201672</v>
      </c>
    </row>
    <row r="144" spans="2:7">
      <c r="B144" s="2">
        <v>136</v>
      </c>
      <c r="C144" s="29">
        <f t="shared" si="12"/>
        <v>2494235.2517201672</v>
      </c>
      <c r="D144" s="29">
        <f t="shared" si="10"/>
        <v>31697.572990610457</v>
      </c>
      <c r="E144" s="29">
        <f t="shared" si="11"/>
        <v>2525932.8247107775</v>
      </c>
      <c r="F144" s="29">
        <f t="shared" si="13"/>
        <v>31787.112075845147</v>
      </c>
      <c r="G144" s="29">
        <f t="shared" si="14"/>
        <v>2494145.7126349322</v>
      </c>
    </row>
    <row r="145" spans="2:7">
      <c r="B145" s="2">
        <v>137</v>
      </c>
      <c r="C145" s="29">
        <f t="shared" si="12"/>
        <v>2494145.7126349322</v>
      </c>
      <c r="D145" s="29">
        <f t="shared" si="10"/>
        <v>31696.435098068931</v>
      </c>
      <c r="E145" s="29">
        <f t="shared" si="11"/>
        <v>2525842.147733001</v>
      </c>
      <c r="F145" s="29">
        <f t="shared" si="13"/>
        <v>31787.112075845147</v>
      </c>
      <c r="G145" s="29">
        <f t="shared" si="14"/>
        <v>2494055.0356571558</v>
      </c>
    </row>
    <row r="146" spans="2:7">
      <c r="B146" s="2">
        <v>138</v>
      </c>
      <c r="C146" s="29">
        <f t="shared" si="12"/>
        <v>2494055.0356571558</v>
      </c>
      <c r="D146" s="29">
        <f t="shared" si="10"/>
        <v>31695.28274480969</v>
      </c>
      <c r="E146" s="29">
        <f t="shared" si="11"/>
        <v>2525750.3184019653</v>
      </c>
      <c r="F146" s="29">
        <f t="shared" si="13"/>
        <v>31787.112075845147</v>
      </c>
      <c r="G146" s="29">
        <f t="shared" si="14"/>
        <v>2493963.2063261201</v>
      </c>
    </row>
    <row r="147" spans="2:7">
      <c r="B147" s="2">
        <v>139</v>
      </c>
      <c r="C147" s="29">
        <f t="shared" si="12"/>
        <v>2493963.2063261201</v>
      </c>
      <c r="D147" s="29">
        <f t="shared" si="10"/>
        <v>31694.115747061107</v>
      </c>
      <c r="E147" s="29">
        <f t="shared" si="11"/>
        <v>2525657.3220731812</v>
      </c>
      <c r="F147" s="29">
        <f t="shared" si="13"/>
        <v>31787.112075845147</v>
      </c>
      <c r="G147" s="29">
        <f t="shared" si="14"/>
        <v>2493870.2099973359</v>
      </c>
    </row>
    <row r="148" spans="2:7">
      <c r="B148" s="2">
        <v>140</v>
      </c>
      <c r="C148" s="29">
        <f t="shared" si="12"/>
        <v>2493870.2099973359</v>
      </c>
      <c r="D148" s="29">
        <f t="shared" si="10"/>
        <v>31692.933918716142</v>
      </c>
      <c r="E148" s="29">
        <f t="shared" si="11"/>
        <v>2525563.1439160518</v>
      </c>
      <c r="F148" s="29">
        <f t="shared" si="13"/>
        <v>31787.112075845147</v>
      </c>
      <c r="G148" s="29">
        <f t="shared" si="14"/>
        <v>2493776.0318402066</v>
      </c>
    </row>
    <row r="149" spans="2:7">
      <c r="B149" s="2">
        <v>141</v>
      </c>
      <c r="C149" s="29">
        <f t="shared" si="12"/>
        <v>2493776.0318402066</v>
      </c>
      <c r="D149" s="29">
        <f t="shared" si="10"/>
        <v>31691.737071302621</v>
      </c>
      <c r="E149" s="29">
        <f t="shared" si="11"/>
        <v>2525467.7689115093</v>
      </c>
      <c r="F149" s="29">
        <f t="shared" si="13"/>
        <v>31787.112075845147</v>
      </c>
      <c r="G149" s="29">
        <f t="shared" si="14"/>
        <v>2493680.6568356641</v>
      </c>
    </row>
    <row r="150" spans="2:7">
      <c r="B150" s="2">
        <v>142</v>
      </c>
      <c r="C150" s="29">
        <f t="shared" si="12"/>
        <v>2493680.6568356641</v>
      </c>
      <c r="D150" s="29">
        <f t="shared" si="10"/>
        <v>31690.525013953229</v>
      </c>
      <c r="E150" s="29">
        <f t="shared" si="11"/>
        <v>2525371.1818496175</v>
      </c>
      <c r="F150" s="29">
        <f t="shared" si="13"/>
        <v>31787.112075845147</v>
      </c>
      <c r="G150" s="29">
        <f t="shared" si="14"/>
        <v>2493584.0697737723</v>
      </c>
    </row>
    <row r="151" spans="2:7">
      <c r="B151" s="2">
        <v>143</v>
      </c>
      <c r="C151" s="29">
        <f t="shared" si="12"/>
        <v>2493584.0697737723</v>
      </c>
      <c r="D151" s="29">
        <f t="shared" si="10"/>
        <v>31689.297553375025</v>
      </c>
      <c r="E151" s="29">
        <f t="shared" si="11"/>
        <v>2525273.3673271472</v>
      </c>
      <c r="F151" s="29">
        <f t="shared" si="13"/>
        <v>31787.112075845147</v>
      </c>
      <c r="G151" s="29">
        <f t="shared" si="14"/>
        <v>2493486.2552513019</v>
      </c>
    </row>
    <row r="152" spans="2:7">
      <c r="B152" s="2">
        <v>144</v>
      </c>
      <c r="C152" s="29">
        <f t="shared" si="12"/>
        <v>2493486.2552513019</v>
      </c>
      <c r="D152" s="29">
        <f t="shared" si="10"/>
        <v>31688.054493818625</v>
      </c>
      <c r="E152" s="29">
        <f t="shared" si="11"/>
        <v>2525174.3097451204</v>
      </c>
      <c r="F152" s="29">
        <f t="shared" si="13"/>
        <v>31787.112075845147</v>
      </c>
      <c r="G152" s="29">
        <f t="shared" si="14"/>
        <v>2493387.1976692751</v>
      </c>
    </row>
    <row r="153" spans="2:7">
      <c r="B153" s="2">
        <v>145</v>
      </c>
      <c r="C153" s="29">
        <f t="shared" si="12"/>
        <v>2493387.1976692751</v>
      </c>
      <c r="D153" s="29">
        <f t="shared" si="10"/>
        <v>31686.795637047035</v>
      </c>
      <c r="E153" s="29">
        <f t="shared" si="11"/>
        <v>2525073.993306322</v>
      </c>
      <c r="F153" s="29">
        <f t="shared" si="13"/>
        <v>31787.112075845147</v>
      </c>
      <c r="G153" s="29">
        <f t="shared" si="14"/>
        <v>2493286.8812304768</v>
      </c>
    </row>
    <row r="154" spans="2:7">
      <c r="B154" s="2">
        <v>146</v>
      </c>
      <c r="C154" s="29">
        <f t="shared" si="12"/>
        <v>2493286.8812304768</v>
      </c>
      <c r="D154" s="29">
        <f t="shared" si="10"/>
        <v>31685.520782303978</v>
      </c>
      <c r="E154" s="29">
        <f t="shared" si="11"/>
        <v>2524972.4020127808</v>
      </c>
      <c r="F154" s="29">
        <f t="shared" si="13"/>
        <v>31787.112075845147</v>
      </c>
      <c r="G154" s="29">
        <f t="shared" si="14"/>
        <v>2493185.2899369355</v>
      </c>
    </row>
    <row r="155" spans="2:7">
      <c r="B155" s="2">
        <v>147</v>
      </c>
      <c r="C155" s="29">
        <f t="shared" si="12"/>
        <v>2493185.2899369355</v>
      </c>
      <c r="D155" s="29">
        <f t="shared" si="10"/>
        <v>31684.22972628189</v>
      </c>
      <c r="E155" s="29">
        <f t="shared" si="11"/>
        <v>2524869.5196632175</v>
      </c>
      <c r="F155" s="29">
        <f t="shared" si="13"/>
        <v>31787.112075845147</v>
      </c>
      <c r="G155" s="29">
        <f t="shared" si="14"/>
        <v>2493082.4075873722</v>
      </c>
    </row>
    <row r="156" spans="2:7">
      <c r="B156" s="2">
        <v>148</v>
      </c>
      <c r="C156" s="29">
        <f t="shared" si="12"/>
        <v>2493082.4075873722</v>
      </c>
      <c r="D156" s="29">
        <f t="shared" si="10"/>
        <v>31682.922263089524</v>
      </c>
      <c r="E156" s="29">
        <f t="shared" si="11"/>
        <v>2524765.3298504618</v>
      </c>
      <c r="F156" s="29">
        <f t="shared" si="13"/>
        <v>31787.112075845147</v>
      </c>
      <c r="G156" s="29">
        <f t="shared" si="14"/>
        <v>2492978.2177746166</v>
      </c>
    </row>
    <row r="157" spans="2:7">
      <c r="B157" s="2">
        <v>149</v>
      </c>
      <c r="C157" s="29">
        <f t="shared" si="12"/>
        <v>2492978.2177746166</v>
      </c>
      <c r="D157" s="29">
        <f t="shared" si="10"/>
        <v>31681.598184219085</v>
      </c>
      <c r="E157" s="29">
        <f t="shared" si="11"/>
        <v>2524659.8159588357</v>
      </c>
      <c r="F157" s="29">
        <f t="shared" si="13"/>
        <v>31787.112075845147</v>
      </c>
      <c r="G157" s="29">
        <f t="shared" si="14"/>
        <v>2492872.7038829904</v>
      </c>
    </row>
    <row r="158" spans="2:7">
      <c r="B158" s="2">
        <v>150</v>
      </c>
      <c r="C158" s="29">
        <f t="shared" si="12"/>
        <v>2492872.7038829904</v>
      </c>
      <c r="D158" s="29">
        <f t="shared" si="10"/>
        <v>31680.257278513003</v>
      </c>
      <c r="E158" s="29">
        <f t="shared" si="11"/>
        <v>2524552.9611615036</v>
      </c>
      <c r="F158" s="29">
        <f t="shared" si="13"/>
        <v>31787.112075845147</v>
      </c>
      <c r="G158" s="29">
        <f t="shared" si="14"/>
        <v>2492765.8490856583</v>
      </c>
    </row>
    <row r="159" spans="2:7">
      <c r="B159" s="2">
        <v>151</v>
      </c>
      <c r="C159" s="29">
        <f t="shared" si="12"/>
        <v>2492765.8490856583</v>
      </c>
      <c r="D159" s="29">
        <f t="shared" si="10"/>
        <v>31678.899332130241</v>
      </c>
      <c r="E159" s="29">
        <f t="shared" si="11"/>
        <v>2524444.7484177887</v>
      </c>
      <c r="F159" s="29">
        <f t="shared" si="13"/>
        <v>31787.112075845147</v>
      </c>
      <c r="G159" s="29">
        <f t="shared" si="14"/>
        <v>2492657.6363419434</v>
      </c>
    </row>
    <row r="160" spans="2:7">
      <c r="B160" s="2">
        <v>152</v>
      </c>
      <c r="C160" s="29">
        <f t="shared" si="12"/>
        <v>2492657.6363419434</v>
      </c>
      <c r="D160" s="29">
        <f t="shared" si="10"/>
        <v>31677.524128512199</v>
      </c>
      <c r="E160" s="29">
        <f t="shared" si="11"/>
        <v>2524335.1604704554</v>
      </c>
      <c r="F160" s="29">
        <f t="shared" si="13"/>
        <v>31787.112075845147</v>
      </c>
      <c r="G160" s="29">
        <f t="shared" si="14"/>
        <v>2492548.0483946102</v>
      </c>
    </row>
    <row r="161" spans="2:7">
      <c r="B161" s="2">
        <v>153</v>
      </c>
      <c r="C161" s="29">
        <f t="shared" si="12"/>
        <v>2492548.0483946102</v>
      </c>
      <c r="D161" s="29">
        <f t="shared" si="10"/>
        <v>31676.131448348169</v>
      </c>
      <c r="E161" s="29">
        <f t="shared" si="11"/>
        <v>2524224.1798429582</v>
      </c>
      <c r="F161" s="29">
        <f t="shared" si="13"/>
        <v>31787.112075845147</v>
      </c>
      <c r="G161" s="29">
        <f t="shared" si="14"/>
        <v>2492437.067767113</v>
      </c>
    </row>
    <row r="162" spans="2:7">
      <c r="B162" s="2">
        <v>154</v>
      </c>
      <c r="C162" s="29">
        <f t="shared" si="12"/>
        <v>2492437.067767113</v>
      </c>
      <c r="D162" s="29">
        <f t="shared" si="10"/>
        <v>31674.721069540392</v>
      </c>
      <c r="E162" s="29">
        <f t="shared" si="11"/>
        <v>2524111.7888366533</v>
      </c>
      <c r="F162" s="29">
        <f t="shared" si="13"/>
        <v>31787.112075845147</v>
      </c>
      <c r="G162" s="29">
        <f t="shared" si="14"/>
        <v>2492324.6767608081</v>
      </c>
    </row>
    <row r="163" spans="2:7">
      <c r="B163" s="2">
        <v>155</v>
      </c>
      <c r="C163" s="29">
        <f t="shared" si="12"/>
        <v>2492324.6767608081</v>
      </c>
      <c r="D163" s="29">
        <f t="shared" si="10"/>
        <v>31673.292767168601</v>
      </c>
      <c r="E163" s="29">
        <f t="shared" si="11"/>
        <v>2523997.9695279766</v>
      </c>
      <c r="F163" s="29">
        <f t="shared" si="13"/>
        <v>31787.112075845147</v>
      </c>
      <c r="G163" s="29">
        <f t="shared" si="14"/>
        <v>2492210.8574521313</v>
      </c>
    </row>
    <row r="164" spans="2:7">
      <c r="B164" s="2">
        <v>156</v>
      </c>
      <c r="C164" s="29">
        <f t="shared" si="12"/>
        <v>2492210.8574521313</v>
      </c>
      <c r="D164" s="29">
        <f t="shared" si="10"/>
        <v>31671.846313454167</v>
      </c>
      <c r="E164" s="29">
        <f t="shared" si="11"/>
        <v>2523882.7037655856</v>
      </c>
      <c r="F164" s="29">
        <f t="shared" si="13"/>
        <v>31787.112075845147</v>
      </c>
      <c r="G164" s="29">
        <f t="shared" si="14"/>
        <v>2492095.5916897403</v>
      </c>
    </row>
    <row r="165" spans="2:7">
      <c r="B165" s="2">
        <v>157</v>
      </c>
      <c r="C165" s="29">
        <f t="shared" si="12"/>
        <v>2492095.5916897403</v>
      </c>
      <c r="D165" s="29">
        <f t="shared" si="10"/>
        <v>31670.381477723782</v>
      </c>
      <c r="E165" s="29">
        <f t="shared" si="11"/>
        <v>2523765.9731674641</v>
      </c>
      <c r="F165" s="29">
        <f t="shared" si="13"/>
        <v>31787.112075845147</v>
      </c>
      <c r="G165" s="29">
        <f t="shared" si="14"/>
        <v>2491978.8610916189</v>
      </c>
    </row>
    <row r="166" spans="2:7">
      <c r="B166" s="2">
        <v>158</v>
      </c>
      <c r="C166" s="29">
        <f t="shared" si="12"/>
        <v>2491978.8610916189</v>
      </c>
      <c r="D166" s="29">
        <f t="shared" si="10"/>
        <v>31668.898026372655</v>
      </c>
      <c r="E166" s="29">
        <f t="shared" si="11"/>
        <v>2523647.7591179917</v>
      </c>
      <c r="F166" s="29">
        <f t="shared" si="13"/>
        <v>31787.112075845147</v>
      </c>
      <c r="G166" s="29">
        <f t="shared" si="14"/>
        <v>2491860.6470421464</v>
      </c>
    </row>
    <row r="167" spans="2:7">
      <c r="B167" s="2">
        <v>159</v>
      </c>
      <c r="C167" s="29">
        <f t="shared" si="12"/>
        <v>2491860.6470421464</v>
      </c>
      <c r="D167" s="29">
        <f t="shared" si="10"/>
        <v>31667.395722827277</v>
      </c>
      <c r="E167" s="29">
        <f t="shared" si="11"/>
        <v>2523528.0427649738</v>
      </c>
      <c r="F167" s="29">
        <f t="shared" si="13"/>
        <v>31787.112075845147</v>
      </c>
      <c r="G167" s="29">
        <f t="shared" si="14"/>
        <v>2491740.9306891286</v>
      </c>
    </row>
    <row r="168" spans="2:7">
      <c r="B168" s="2">
        <v>160</v>
      </c>
      <c r="C168" s="29">
        <f t="shared" si="12"/>
        <v>2491740.9306891286</v>
      </c>
      <c r="D168" s="29">
        <f t="shared" si="10"/>
        <v>31665.874327507674</v>
      </c>
      <c r="E168" s="29">
        <f t="shared" si="11"/>
        <v>2523406.8050166364</v>
      </c>
      <c r="F168" s="29">
        <f t="shared" si="13"/>
        <v>31787.112075845147</v>
      </c>
      <c r="G168" s="29">
        <f t="shared" si="14"/>
        <v>2491619.6929407911</v>
      </c>
    </row>
    <row r="169" spans="2:7">
      <c r="B169" s="2">
        <v>161</v>
      </c>
      <c r="C169" s="29">
        <f t="shared" si="12"/>
        <v>2491619.6929407911</v>
      </c>
      <c r="D169" s="29">
        <f t="shared" si="10"/>
        <v>31664.333597789217</v>
      </c>
      <c r="E169" s="29">
        <f t="shared" si="11"/>
        <v>2523284.0265385802</v>
      </c>
      <c r="F169" s="29">
        <f t="shared" si="13"/>
        <v>31787.112075845147</v>
      </c>
      <c r="G169" s="29">
        <f t="shared" si="14"/>
        <v>2491496.9144627349</v>
      </c>
    </row>
    <row r="170" spans="2:7">
      <c r="B170" s="2">
        <v>162</v>
      </c>
      <c r="C170" s="29">
        <f t="shared" si="12"/>
        <v>2491496.9144627349</v>
      </c>
      <c r="D170" s="29">
        <f t="shared" si="10"/>
        <v>31662.773287963922</v>
      </c>
      <c r="E170" s="29">
        <f t="shared" si="11"/>
        <v>2523159.687750699</v>
      </c>
      <c r="F170" s="29">
        <f t="shared" si="13"/>
        <v>31787.112075845147</v>
      </c>
      <c r="G170" s="29">
        <f t="shared" si="14"/>
        <v>2491372.5756748538</v>
      </c>
    </row>
    <row r="171" spans="2:7">
      <c r="B171" s="2">
        <v>163</v>
      </c>
      <c r="C171" s="29">
        <f t="shared" si="12"/>
        <v>2491372.5756748538</v>
      </c>
      <c r="D171" s="29">
        <f t="shared" si="10"/>
        <v>31661.193149201266</v>
      </c>
      <c r="E171" s="29">
        <f t="shared" si="11"/>
        <v>2523033.7688240549</v>
      </c>
      <c r="F171" s="29">
        <f t="shared" si="13"/>
        <v>31787.112075845147</v>
      </c>
      <c r="G171" s="29">
        <f t="shared" si="14"/>
        <v>2491246.6567482096</v>
      </c>
    </row>
    <row r="172" spans="2:7">
      <c r="B172" s="2">
        <v>164</v>
      </c>
      <c r="C172" s="29">
        <f t="shared" si="12"/>
        <v>2491246.6567482096</v>
      </c>
      <c r="D172" s="29">
        <f t="shared" si="10"/>
        <v>31659.592929508497</v>
      </c>
      <c r="E172" s="29">
        <f t="shared" si="11"/>
        <v>2522906.2496777182</v>
      </c>
      <c r="F172" s="29">
        <f t="shared" si="13"/>
        <v>31787.112075845147</v>
      </c>
      <c r="G172" s="29">
        <f t="shared" si="14"/>
        <v>2491119.1376018729</v>
      </c>
    </row>
    <row r="173" spans="2:7">
      <c r="B173" s="2">
        <v>165</v>
      </c>
      <c r="C173" s="29">
        <f t="shared" si="12"/>
        <v>2491119.1376018729</v>
      </c>
      <c r="D173" s="29">
        <f t="shared" si="10"/>
        <v>31657.972373690467</v>
      </c>
      <c r="E173" s="29">
        <f t="shared" si="11"/>
        <v>2522777.1099755634</v>
      </c>
      <c r="F173" s="29">
        <f t="shared" si="13"/>
        <v>31787.112075845147</v>
      </c>
      <c r="G173" s="29">
        <f t="shared" si="14"/>
        <v>2490989.9978997181</v>
      </c>
    </row>
    <row r="174" spans="2:7">
      <c r="B174" s="2">
        <v>166</v>
      </c>
      <c r="C174" s="29">
        <f t="shared" si="12"/>
        <v>2490989.9978997181</v>
      </c>
      <c r="D174" s="29">
        <f t="shared" si="10"/>
        <v>31656.33122330892</v>
      </c>
      <c r="E174" s="29">
        <f t="shared" si="11"/>
        <v>2522646.3291230272</v>
      </c>
      <c r="F174" s="29">
        <f t="shared" si="13"/>
        <v>31787.112075845147</v>
      </c>
      <c r="G174" s="29">
        <f t="shared" si="14"/>
        <v>2490859.2170471819</v>
      </c>
    </row>
    <row r="175" spans="2:7">
      <c r="B175" s="2">
        <v>167</v>
      </c>
      <c r="C175" s="29">
        <f t="shared" si="12"/>
        <v>2490859.2170471819</v>
      </c>
      <c r="D175" s="29">
        <f t="shared" si="10"/>
        <v>31654.669216641269</v>
      </c>
      <c r="E175" s="29">
        <f t="shared" si="11"/>
        <v>2522513.8862638231</v>
      </c>
      <c r="F175" s="29">
        <f t="shared" si="13"/>
        <v>31787.112075845147</v>
      </c>
      <c r="G175" s="29">
        <f t="shared" si="14"/>
        <v>2490726.7741879779</v>
      </c>
    </row>
    <row r="176" spans="2:7">
      <c r="B176" s="2">
        <v>168</v>
      </c>
      <c r="C176" s="29">
        <f t="shared" si="12"/>
        <v>2490726.7741879779</v>
      </c>
      <c r="D176" s="29">
        <f t="shared" si="10"/>
        <v>31652.986088638881</v>
      </c>
      <c r="E176" s="29">
        <f t="shared" si="11"/>
        <v>2522379.7602766166</v>
      </c>
      <c r="F176" s="29">
        <f t="shared" si="13"/>
        <v>31787.112075845147</v>
      </c>
      <c r="G176" s="29">
        <f t="shared" si="14"/>
        <v>2490592.6482007713</v>
      </c>
    </row>
    <row r="177" spans="2:7">
      <c r="B177" s="2">
        <v>169</v>
      </c>
      <c r="C177" s="29">
        <f t="shared" si="12"/>
        <v>2490592.6482007713</v>
      </c>
      <c r="D177" s="29">
        <f t="shared" si="10"/>
        <v>31651.281570884803</v>
      </c>
      <c r="E177" s="29">
        <f t="shared" si="11"/>
        <v>2522243.9297716562</v>
      </c>
      <c r="F177" s="29">
        <f t="shared" si="13"/>
        <v>31787.112075845147</v>
      </c>
      <c r="G177" s="29">
        <f t="shared" si="14"/>
        <v>2490456.8176958109</v>
      </c>
    </row>
    <row r="178" spans="2:7">
      <c r="B178" s="2">
        <v>170</v>
      </c>
      <c r="C178" s="29">
        <f t="shared" si="12"/>
        <v>2490456.8176958109</v>
      </c>
      <c r="D178" s="29">
        <f t="shared" si="10"/>
        <v>31649.555391550926</v>
      </c>
      <c r="E178" s="29">
        <f t="shared" si="11"/>
        <v>2522106.3730873619</v>
      </c>
      <c r="F178" s="29">
        <f t="shared" si="13"/>
        <v>31787.112075845147</v>
      </c>
      <c r="G178" s="29">
        <f t="shared" si="14"/>
        <v>2490319.2610115167</v>
      </c>
    </row>
    <row r="179" spans="2:7">
      <c r="B179" s="2">
        <v>171</v>
      </c>
      <c r="C179" s="29">
        <f t="shared" si="12"/>
        <v>2490319.2610115167</v>
      </c>
      <c r="D179" s="29">
        <f t="shared" si="10"/>
        <v>31647.807275354691</v>
      </c>
      <c r="E179" s="29">
        <f t="shared" si="11"/>
        <v>2521967.0682868715</v>
      </c>
      <c r="F179" s="29">
        <f t="shared" si="13"/>
        <v>31787.112075845147</v>
      </c>
      <c r="G179" s="29">
        <f t="shared" si="14"/>
        <v>2490179.9562110263</v>
      </c>
    </row>
    <row r="180" spans="2:7">
      <c r="B180" s="2">
        <v>172</v>
      </c>
      <c r="C180" s="29">
        <f t="shared" si="12"/>
        <v>2490179.9562110263</v>
      </c>
      <c r="D180" s="29">
        <f t="shared" si="10"/>
        <v>31646.036943515126</v>
      </c>
      <c r="E180" s="29">
        <f t="shared" si="11"/>
        <v>2521825.9931545416</v>
      </c>
      <c r="F180" s="29">
        <f t="shared" si="13"/>
        <v>31787.112075845147</v>
      </c>
      <c r="G180" s="29">
        <f t="shared" si="14"/>
        <v>2490038.8810786963</v>
      </c>
    </row>
    <row r="181" spans="2:7">
      <c r="B181" s="2">
        <v>173</v>
      </c>
      <c r="C181" s="29">
        <f t="shared" si="12"/>
        <v>2490038.8810786963</v>
      </c>
      <c r="D181" s="29">
        <f t="shared" si="10"/>
        <v>31644.244113708435</v>
      </c>
      <c r="E181" s="29">
        <f t="shared" si="11"/>
        <v>2521683.1251924047</v>
      </c>
      <c r="F181" s="29">
        <f t="shared" si="13"/>
        <v>31787.112075845147</v>
      </c>
      <c r="G181" s="29">
        <f t="shared" si="14"/>
        <v>2489896.0131165595</v>
      </c>
    </row>
    <row r="182" spans="2:7">
      <c r="B182" s="2">
        <v>174</v>
      </c>
      <c r="C182" s="29">
        <f t="shared" si="12"/>
        <v>2489896.0131165595</v>
      </c>
      <c r="D182" s="29">
        <f t="shared" si="10"/>
        <v>31642.428500022943</v>
      </c>
      <c r="E182" s="29">
        <f t="shared" si="11"/>
        <v>2521538.4416165822</v>
      </c>
      <c r="F182" s="29">
        <f t="shared" si="13"/>
        <v>31787.112075845147</v>
      </c>
      <c r="G182" s="29">
        <f t="shared" si="14"/>
        <v>2489751.329540737</v>
      </c>
    </row>
    <row r="183" spans="2:7">
      <c r="B183" s="2">
        <v>175</v>
      </c>
      <c r="C183" s="29">
        <f t="shared" si="12"/>
        <v>2489751.329540737</v>
      </c>
      <c r="D183" s="29">
        <f t="shared" si="10"/>
        <v>31640.589812913531</v>
      </c>
      <c r="E183" s="29">
        <f t="shared" si="11"/>
        <v>2521391.9193536504</v>
      </c>
      <c r="F183" s="29">
        <f t="shared" si="13"/>
        <v>31787.112075845147</v>
      </c>
      <c r="G183" s="29">
        <f t="shared" si="14"/>
        <v>2489604.8072778052</v>
      </c>
    </row>
    <row r="184" spans="2:7">
      <c r="B184" s="2">
        <v>176</v>
      </c>
      <c r="C184" s="29">
        <f t="shared" si="12"/>
        <v>2489604.8072778052</v>
      </c>
      <c r="D184" s="29">
        <f t="shared" si="10"/>
        <v>31638.727759155441</v>
      </c>
      <c r="E184" s="29">
        <f t="shared" si="11"/>
        <v>2521243.5350369606</v>
      </c>
      <c r="F184" s="29">
        <f t="shared" si="13"/>
        <v>31787.112075845147</v>
      </c>
      <c r="G184" s="29">
        <f t="shared" si="14"/>
        <v>2489456.4229611154</v>
      </c>
    </row>
    <row r="185" spans="2:7">
      <c r="B185" s="2">
        <v>177</v>
      </c>
      <c r="C185" s="29">
        <f t="shared" si="12"/>
        <v>2489456.4229611154</v>
      </c>
      <c r="D185" s="29">
        <f t="shared" si="10"/>
        <v>31636.84204179751</v>
      </c>
      <c r="E185" s="29">
        <f t="shared" si="11"/>
        <v>2521093.2650029128</v>
      </c>
      <c r="F185" s="29">
        <f t="shared" si="13"/>
        <v>31787.112075845147</v>
      </c>
      <c r="G185" s="29">
        <f t="shared" si="14"/>
        <v>2489306.1529270676</v>
      </c>
    </row>
    <row r="186" spans="2:7">
      <c r="B186" s="2">
        <v>178</v>
      </c>
      <c r="C186" s="29">
        <f t="shared" si="12"/>
        <v>2489306.1529270676</v>
      </c>
      <c r="D186" s="29">
        <f t="shared" si="10"/>
        <v>31634.932360114817</v>
      </c>
      <c r="E186" s="29">
        <f t="shared" si="11"/>
        <v>2520941.0852871826</v>
      </c>
      <c r="F186" s="29">
        <f t="shared" si="13"/>
        <v>31787.112075845147</v>
      </c>
      <c r="G186" s="29">
        <f t="shared" si="14"/>
        <v>2489153.9732113373</v>
      </c>
    </row>
    <row r="187" spans="2:7">
      <c r="B187" s="2">
        <v>179</v>
      </c>
      <c r="C187" s="29">
        <f t="shared" si="12"/>
        <v>2489153.9732113373</v>
      </c>
      <c r="D187" s="29">
        <f t="shared" si="10"/>
        <v>31632.998409560747</v>
      </c>
      <c r="E187" s="29">
        <f t="shared" si="11"/>
        <v>2520786.9716208982</v>
      </c>
      <c r="F187" s="29">
        <f t="shared" si="13"/>
        <v>31787.112075845147</v>
      </c>
      <c r="G187" s="29">
        <f t="shared" si="14"/>
        <v>2488999.859545053</v>
      </c>
    </row>
    <row r="188" spans="2:7">
      <c r="B188" s="2">
        <v>180</v>
      </c>
      <c r="C188" s="29">
        <f t="shared" si="12"/>
        <v>2488999.859545053</v>
      </c>
      <c r="D188" s="29">
        <f t="shared" si="10"/>
        <v>31631.039881718378</v>
      </c>
      <c r="E188" s="29">
        <f t="shared" si="11"/>
        <v>2520630.8994267713</v>
      </c>
      <c r="F188" s="29">
        <f t="shared" si="13"/>
        <v>31787.112075845147</v>
      </c>
      <c r="G188" s="29">
        <f t="shared" si="14"/>
        <v>2488843.7873509261</v>
      </c>
    </row>
    <row r="189" spans="2:7">
      <c r="B189" s="2">
        <v>181</v>
      </c>
      <c r="C189" s="29">
        <f t="shared" si="12"/>
        <v>2488843.7873509261</v>
      </c>
      <c r="D189" s="29">
        <f t="shared" si="10"/>
        <v>31629.056464251353</v>
      </c>
      <c r="E189" s="29">
        <f t="shared" si="11"/>
        <v>2520472.8438151772</v>
      </c>
      <c r="F189" s="29">
        <f t="shared" si="13"/>
        <v>31787.112075845147</v>
      </c>
      <c r="G189" s="29">
        <f t="shared" si="14"/>
        <v>2488685.731739332</v>
      </c>
    </row>
    <row r="190" spans="2:7">
      <c r="B190" s="2">
        <v>182</v>
      </c>
      <c r="C190" s="29">
        <f t="shared" si="12"/>
        <v>2488685.731739332</v>
      </c>
      <c r="D190" s="29">
        <f t="shared" si="10"/>
        <v>31627.047840854008</v>
      </c>
      <c r="E190" s="29">
        <f t="shared" si="11"/>
        <v>2520312.7795801861</v>
      </c>
      <c r="F190" s="29">
        <f t="shared" si="13"/>
        <v>31787.112075845147</v>
      </c>
      <c r="G190" s="29">
        <f t="shared" si="14"/>
        <v>2488525.6675043409</v>
      </c>
    </row>
    <row r="191" spans="2:7">
      <c r="B191" s="2">
        <v>183</v>
      </c>
      <c r="C191" s="29">
        <f t="shared" si="12"/>
        <v>2488525.6675043409</v>
      </c>
      <c r="D191" s="29">
        <f t="shared" si="10"/>
        <v>31625.013691200995</v>
      </c>
      <c r="E191" s="29">
        <f t="shared" si="11"/>
        <v>2520150.6811955418</v>
      </c>
      <c r="F191" s="29">
        <f t="shared" si="13"/>
        <v>31787.112075845147</v>
      </c>
      <c r="G191" s="29">
        <f t="shared" si="14"/>
        <v>2488363.5691196965</v>
      </c>
    </row>
    <row r="192" spans="2:7">
      <c r="B192" s="2">
        <v>184</v>
      </c>
      <c r="C192" s="29">
        <f t="shared" si="12"/>
        <v>2488363.5691196965</v>
      </c>
      <c r="D192" s="29">
        <f t="shared" si="10"/>
        <v>31622.953690896142</v>
      </c>
      <c r="E192" s="29">
        <f t="shared" si="11"/>
        <v>2519986.5228105928</v>
      </c>
      <c r="F192" s="29">
        <f t="shared" si="13"/>
        <v>31787.112075845147</v>
      </c>
      <c r="G192" s="29">
        <f t="shared" si="14"/>
        <v>2488199.4107347475</v>
      </c>
    </row>
    <row r="193" spans="2:7">
      <c r="B193" s="2">
        <v>185</v>
      </c>
      <c r="C193" s="29">
        <f t="shared" si="12"/>
        <v>2488199.4107347475</v>
      </c>
      <c r="D193" s="29">
        <f t="shared" si="10"/>
        <v>31620.867511420747</v>
      </c>
      <c r="E193" s="29">
        <f t="shared" si="11"/>
        <v>2519820.2782461685</v>
      </c>
      <c r="F193" s="29">
        <f t="shared" si="13"/>
        <v>31787.112075845147</v>
      </c>
      <c r="G193" s="29">
        <f t="shared" si="14"/>
        <v>2488033.1661703233</v>
      </c>
    </row>
    <row r="194" spans="2:7">
      <c r="B194" s="2">
        <v>186</v>
      </c>
      <c r="C194" s="29">
        <f t="shared" si="12"/>
        <v>2488033.1661703233</v>
      </c>
      <c r="D194" s="29">
        <f t="shared" si="10"/>
        <v>31618.754820081191</v>
      </c>
      <c r="E194" s="29">
        <f t="shared" si="11"/>
        <v>2519651.9209904047</v>
      </c>
      <c r="F194" s="29">
        <f t="shared" si="13"/>
        <v>31787.112075845147</v>
      </c>
      <c r="G194" s="29">
        <f t="shared" si="14"/>
        <v>2487864.8089145594</v>
      </c>
    </row>
    <row r="195" spans="2:7">
      <c r="B195" s="2">
        <v>187</v>
      </c>
      <c r="C195" s="29">
        <f t="shared" si="12"/>
        <v>2487864.8089145594</v>
      </c>
      <c r="D195" s="29">
        <f t="shared" si="10"/>
        <v>31616.615279955859</v>
      </c>
      <c r="E195" s="29">
        <f t="shared" si="11"/>
        <v>2519481.4241945152</v>
      </c>
      <c r="F195" s="29">
        <f t="shared" si="13"/>
        <v>31787.112075845147</v>
      </c>
      <c r="G195" s="29">
        <f t="shared" si="14"/>
        <v>2487694.31211867</v>
      </c>
    </row>
    <row r="196" spans="2:7">
      <c r="B196" s="2">
        <v>188</v>
      </c>
      <c r="C196" s="29">
        <f t="shared" si="12"/>
        <v>2487694.31211867</v>
      </c>
      <c r="D196" s="29">
        <f t="shared" si="10"/>
        <v>31614.448549841429</v>
      </c>
      <c r="E196" s="29">
        <f t="shared" si="11"/>
        <v>2519308.7606685115</v>
      </c>
      <c r="F196" s="29">
        <f t="shared" si="13"/>
        <v>31787.112075845147</v>
      </c>
      <c r="G196" s="29">
        <f t="shared" si="14"/>
        <v>2487521.6485926663</v>
      </c>
    </row>
    <row r="197" spans="2:7">
      <c r="B197" s="2">
        <v>189</v>
      </c>
      <c r="C197" s="29">
        <f t="shared" si="12"/>
        <v>2487521.6485926663</v>
      </c>
      <c r="D197" s="29">
        <f t="shared" si="10"/>
        <v>31612.254284198469</v>
      </c>
      <c r="E197" s="29">
        <f t="shared" si="11"/>
        <v>2519133.9028768647</v>
      </c>
      <c r="F197" s="29">
        <f t="shared" si="13"/>
        <v>31787.112075845147</v>
      </c>
      <c r="G197" s="29">
        <f t="shared" si="14"/>
        <v>2487346.7908010194</v>
      </c>
    </row>
    <row r="198" spans="2:7">
      <c r="B198" s="2">
        <v>190</v>
      </c>
      <c r="C198" s="29">
        <f t="shared" si="12"/>
        <v>2487346.7908010194</v>
      </c>
      <c r="D198" s="29">
        <f t="shared" si="10"/>
        <v>31610.032133096287</v>
      </c>
      <c r="E198" s="29">
        <f t="shared" si="11"/>
        <v>2518956.8229341158</v>
      </c>
      <c r="F198" s="29">
        <f t="shared" si="13"/>
        <v>31787.112075845147</v>
      </c>
      <c r="G198" s="29">
        <f t="shared" si="14"/>
        <v>2487169.7108582705</v>
      </c>
    </row>
    <row r="199" spans="2:7">
      <c r="B199" s="2">
        <v>191</v>
      </c>
      <c r="C199" s="29">
        <f t="shared" si="12"/>
        <v>2487169.7108582705</v>
      </c>
      <c r="D199" s="29">
        <f t="shared" si="10"/>
        <v>31607.781742157185</v>
      </c>
      <c r="E199" s="29">
        <f t="shared" si="11"/>
        <v>2518777.4926004279</v>
      </c>
      <c r="F199" s="29">
        <f t="shared" si="13"/>
        <v>31787.112075845147</v>
      </c>
      <c r="G199" s="29">
        <f t="shared" si="14"/>
        <v>2486990.3805245827</v>
      </c>
    </row>
    <row r="200" spans="2:7">
      <c r="B200" s="2">
        <v>192</v>
      </c>
      <c r="C200" s="29">
        <f t="shared" si="12"/>
        <v>2486990.3805245827</v>
      </c>
      <c r="D200" s="29">
        <f t="shared" si="10"/>
        <v>31605.502752499902</v>
      </c>
      <c r="E200" s="29">
        <f t="shared" si="11"/>
        <v>2518595.8832770828</v>
      </c>
      <c r="F200" s="29">
        <f t="shared" si="13"/>
        <v>31787.112075845147</v>
      </c>
      <c r="G200" s="29">
        <f t="shared" si="14"/>
        <v>2486808.7712012376</v>
      </c>
    </row>
    <row r="201" spans="2:7">
      <c r="B201" s="2">
        <v>193</v>
      </c>
      <c r="C201" s="29">
        <f t="shared" si="12"/>
        <v>2486808.7712012376</v>
      </c>
      <c r="D201" s="29">
        <f t="shared" si="10"/>
        <v>31603.194800682395</v>
      </c>
      <c r="E201" s="29">
        <f t="shared" si="11"/>
        <v>2518411.9660019199</v>
      </c>
      <c r="F201" s="29">
        <f t="shared" si="13"/>
        <v>31787.112075845147</v>
      </c>
      <c r="G201" s="29">
        <f t="shared" si="14"/>
        <v>2486624.8539260747</v>
      </c>
    </row>
    <row r="202" spans="2:7">
      <c r="B202" s="2">
        <v>194</v>
      </c>
      <c r="C202" s="29">
        <f t="shared" si="12"/>
        <v>2486624.8539260747</v>
      </c>
      <c r="D202" s="29">
        <f t="shared" ref="D202:D265" si="15">C202*$D$5/12</f>
        <v>31600.857518643865</v>
      </c>
      <c r="E202" s="29">
        <f t="shared" ref="E202:E265" si="16">C202+D202</f>
        <v>2518225.7114447188</v>
      </c>
      <c r="F202" s="29">
        <f t="shared" si="13"/>
        <v>31787.112075845147</v>
      </c>
      <c r="G202" s="29">
        <f t="shared" si="14"/>
        <v>2486438.5993688735</v>
      </c>
    </row>
    <row r="203" spans="2:7">
      <c r="B203" s="2">
        <v>195</v>
      </c>
      <c r="C203" s="29">
        <f t="shared" ref="C203:C266" si="17">G202</f>
        <v>2486438.5993688735</v>
      </c>
      <c r="D203" s="29">
        <f t="shared" si="15"/>
        <v>31598.490533646098</v>
      </c>
      <c r="E203" s="29">
        <f t="shared" si="16"/>
        <v>2518037.0899025197</v>
      </c>
      <c r="F203" s="29">
        <f t="shared" ref="F203:F266" si="18">F202</f>
        <v>31787.112075845147</v>
      </c>
      <c r="G203" s="29">
        <f t="shared" ref="G203:G266" si="19">E203-F203</f>
        <v>2486249.9778266745</v>
      </c>
    </row>
    <row r="204" spans="2:7">
      <c r="B204" s="2">
        <v>196</v>
      </c>
      <c r="C204" s="29">
        <f t="shared" si="17"/>
        <v>2486249.9778266745</v>
      </c>
      <c r="D204" s="29">
        <f t="shared" si="15"/>
        <v>31596.093468213989</v>
      </c>
      <c r="E204" s="29">
        <f t="shared" si="16"/>
        <v>2517846.0712948884</v>
      </c>
      <c r="F204" s="29">
        <f t="shared" si="18"/>
        <v>31787.112075845147</v>
      </c>
      <c r="G204" s="29">
        <f t="shared" si="19"/>
        <v>2486058.9592190431</v>
      </c>
    </row>
    <row r="205" spans="2:7">
      <c r="B205" s="2">
        <v>197</v>
      </c>
      <c r="C205" s="29">
        <f t="shared" si="17"/>
        <v>2486058.9592190431</v>
      </c>
      <c r="D205" s="29">
        <f t="shared" si="15"/>
        <v>31593.665940075341</v>
      </c>
      <c r="E205" s="29">
        <f t="shared" si="16"/>
        <v>2517652.6251591183</v>
      </c>
      <c r="F205" s="29">
        <f t="shared" si="18"/>
        <v>31787.112075845147</v>
      </c>
      <c r="G205" s="29">
        <f t="shared" si="19"/>
        <v>2485865.5130832731</v>
      </c>
    </row>
    <row r="206" spans="2:7">
      <c r="B206" s="2">
        <v>198</v>
      </c>
      <c r="C206" s="29">
        <f t="shared" si="17"/>
        <v>2485865.5130832731</v>
      </c>
      <c r="D206" s="29">
        <f t="shared" si="15"/>
        <v>31591.207562099928</v>
      </c>
      <c r="E206" s="29">
        <f t="shared" si="16"/>
        <v>2517456.7206453732</v>
      </c>
      <c r="F206" s="29">
        <f t="shared" si="18"/>
        <v>31787.112075845147</v>
      </c>
      <c r="G206" s="29">
        <f t="shared" si="19"/>
        <v>2485669.608569528</v>
      </c>
    </row>
    <row r="207" spans="2:7">
      <c r="B207" s="2">
        <v>199</v>
      </c>
      <c r="C207" s="29">
        <f t="shared" si="17"/>
        <v>2485669.608569528</v>
      </c>
      <c r="D207" s="29">
        <f t="shared" si="15"/>
        <v>31588.717942237752</v>
      </c>
      <c r="E207" s="29">
        <f t="shared" si="16"/>
        <v>2517258.3265117658</v>
      </c>
      <c r="F207" s="29">
        <f t="shared" si="18"/>
        <v>31787.112075845147</v>
      </c>
      <c r="G207" s="29">
        <f t="shared" si="19"/>
        <v>2485471.2144359206</v>
      </c>
    </row>
    <row r="208" spans="2:7">
      <c r="B208" s="2">
        <v>200</v>
      </c>
      <c r="C208" s="29">
        <f t="shared" si="17"/>
        <v>2485471.2144359206</v>
      </c>
      <c r="D208" s="29">
        <f t="shared" si="15"/>
        <v>31586.196683456492</v>
      </c>
      <c r="E208" s="29">
        <f t="shared" si="16"/>
        <v>2517057.4111193772</v>
      </c>
      <c r="F208" s="29">
        <f t="shared" si="18"/>
        <v>31787.112075845147</v>
      </c>
      <c r="G208" s="29">
        <f t="shared" si="19"/>
        <v>2485270.299043532</v>
      </c>
    </row>
    <row r="209" spans="2:7">
      <c r="B209" s="2">
        <v>201</v>
      </c>
      <c r="C209" s="29">
        <f t="shared" si="17"/>
        <v>2485270.299043532</v>
      </c>
      <c r="D209" s="29">
        <f t="shared" si="15"/>
        <v>31583.64338367822</v>
      </c>
      <c r="E209" s="29">
        <f t="shared" si="16"/>
        <v>2516853.94242721</v>
      </c>
      <c r="F209" s="29">
        <f t="shared" si="18"/>
        <v>31787.112075845147</v>
      </c>
      <c r="G209" s="29">
        <f t="shared" si="19"/>
        <v>2485066.8303513648</v>
      </c>
    </row>
    <row r="210" spans="2:7">
      <c r="B210" s="2">
        <v>202</v>
      </c>
      <c r="C210" s="29">
        <f t="shared" si="17"/>
        <v>2485066.8303513648</v>
      </c>
      <c r="D210" s="29">
        <f t="shared" si="15"/>
        <v>31581.05763571526</v>
      </c>
      <c r="E210" s="29">
        <f t="shared" si="16"/>
        <v>2516647.88798708</v>
      </c>
      <c r="F210" s="29">
        <f t="shared" si="18"/>
        <v>31787.112075845147</v>
      </c>
      <c r="G210" s="29">
        <f t="shared" si="19"/>
        <v>2484860.7759112348</v>
      </c>
    </row>
    <row r="211" spans="2:7">
      <c r="B211" s="2">
        <v>203</v>
      </c>
      <c r="C211" s="29">
        <f t="shared" si="17"/>
        <v>2484860.7759112348</v>
      </c>
      <c r="D211" s="29">
        <f t="shared" si="15"/>
        <v>31578.439027205273</v>
      </c>
      <c r="E211" s="29">
        <f t="shared" si="16"/>
        <v>2516439.2149384399</v>
      </c>
      <c r="F211" s="29">
        <f t="shared" si="18"/>
        <v>31787.112075845147</v>
      </c>
      <c r="G211" s="29">
        <f t="shared" si="19"/>
        <v>2484652.1028625946</v>
      </c>
    </row>
    <row r="212" spans="2:7">
      <c r="B212" s="2">
        <v>204</v>
      </c>
      <c r="C212" s="29">
        <f t="shared" si="17"/>
        <v>2484652.1028625946</v>
      </c>
      <c r="D212" s="29">
        <f t="shared" si="15"/>
        <v>31575.787140545475</v>
      </c>
      <c r="E212" s="29">
        <f t="shared" si="16"/>
        <v>2516227.8900031401</v>
      </c>
      <c r="F212" s="29">
        <f t="shared" si="18"/>
        <v>31787.112075845147</v>
      </c>
      <c r="G212" s="29">
        <f t="shared" si="19"/>
        <v>2484440.7779272948</v>
      </c>
    </row>
    <row r="213" spans="2:7">
      <c r="B213" s="2">
        <v>205</v>
      </c>
      <c r="C213" s="29">
        <f t="shared" si="17"/>
        <v>2484440.7779272948</v>
      </c>
      <c r="D213" s="29">
        <f t="shared" si="15"/>
        <v>31573.101552826036</v>
      </c>
      <c r="E213" s="29">
        <f t="shared" si="16"/>
        <v>2516013.8794801207</v>
      </c>
      <c r="F213" s="29">
        <f t="shared" si="18"/>
        <v>31787.112075845147</v>
      </c>
      <c r="G213" s="29">
        <f t="shared" si="19"/>
        <v>2484226.7674042755</v>
      </c>
    </row>
    <row r="214" spans="2:7">
      <c r="B214" s="2">
        <v>206</v>
      </c>
      <c r="C214" s="29">
        <f t="shared" si="17"/>
        <v>2484226.7674042755</v>
      </c>
      <c r="D214" s="29">
        <f t="shared" si="15"/>
        <v>31570.38183576267</v>
      </c>
      <c r="E214" s="29">
        <f t="shared" si="16"/>
        <v>2515797.1492400384</v>
      </c>
      <c r="F214" s="29">
        <f t="shared" si="18"/>
        <v>31787.112075845147</v>
      </c>
      <c r="G214" s="29">
        <f t="shared" si="19"/>
        <v>2484010.0371641931</v>
      </c>
    </row>
    <row r="215" spans="2:7">
      <c r="B215" s="2">
        <v>207</v>
      </c>
      <c r="C215" s="29">
        <f t="shared" si="17"/>
        <v>2484010.0371641931</v>
      </c>
      <c r="D215" s="29">
        <f t="shared" si="15"/>
        <v>31567.627555628289</v>
      </c>
      <c r="E215" s="29">
        <f t="shared" si="16"/>
        <v>2515577.6647198214</v>
      </c>
      <c r="F215" s="29">
        <f t="shared" si="18"/>
        <v>31787.112075845147</v>
      </c>
      <c r="G215" s="29">
        <f t="shared" si="19"/>
        <v>2483790.5526439762</v>
      </c>
    </row>
    <row r="216" spans="2:7">
      <c r="B216" s="2">
        <v>208</v>
      </c>
      <c r="C216" s="29">
        <f t="shared" si="17"/>
        <v>2483790.5526439762</v>
      </c>
      <c r="D216" s="29">
        <f t="shared" si="15"/>
        <v>31564.838273183865</v>
      </c>
      <c r="E216" s="29">
        <f t="shared" si="16"/>
        <v>2515355.3909171601</v>
      </c>
      <c r="F216" s="29">
        <f t="shared" si="18"/>
        <v>31787.112075845147</v>
      </c>
      <c r="G216" s="29">
        <f t="shared" si="19"/>
        <v>2483568.2788413148</v>
      </c>
    </row>
    <row r="217" spans="2:7">
      <c r="B217" s="2">
        <v>209</v>
      </c>
      <c r="C217" s="29">
        <f t="shared" si="17"/>
        <v>2483568.2788413148</v>
      </c>
      <c r="D217" s="29">
        <f t="shared" si="15"/>
        <v>31562.013543608376</v>
      </c>
      <c r="E217" s="29">
        <f t="shared" si="16"/>
        <v>2515130.2923849234</v>
      </c>
      <c r="F217" s="29">
        <f t="shared" si="18"/>
        <v>31787.112075845147</v>
      </c>
      <c r="G217" s="29">
        <f t="shared" si="19"/>
        <v>2483343.1803090782</v>
      </c>
    </row>
    <row r="218" spans="2:7">
      <c r="B218" s="2">
        <v>210</v>
      </c>
      <c r="C218" s="29">
        <f t="shared" si="17"/>
        <v>2483343.1803090782</v>
      </c>
      <c r="D218" s="29">
        <f t="shared" si="15"/>
        <v>31559.152916427865</v>
      </c>
      <c r="E218" s="29">
        <f t="shared" si="16"/>
        <v>2514902.3332255059</v>
      </c>
      <c r="F218" s="29">
        <f t="shared" si="18"/>
        <v>31787.112075845147</v>
      </c>
      <c r="G218" s="29">
        <f t="shared" si="19"/>
        <v>2483115.2211496606</v>
      </c>
    </row>
    <row r="219" spans="2:7">
      <c r="B219" s="2">
        <v>211</v>
      </c>
      <c r="C219" s="29">
        <f t="shared" si="17"/>
        <v>2483115.2211496606</v>
      </c>
      <c r="D219" s="29">
        <f t="shared" si="15"/>
        <v>31556.255935443605</v>
      </c>
      <c r="E219" s="29">
        <f t="shared" si="16"/>
        <v>2514671.4770851042</v>
      </c>
      <c r="F219" s="29">
        <f t="shared" si="18"/>
        <v>31787.112075845147</v>
      </c>
      <c r="G219" s="29">
        <f t="shared" si="19"/>
        <v>2482884.365009259</v>
      </c>
    </row>
    <row r="220" spans="2:7">
      <c r="B220" s="2">
        <v>212</v>
      </c>
      <c r="C220" s="29">
        <f t="shared" si="17"/>
        <v>2482884.365009259</v>
      </c>
      <c r="D220" s="29">
        <f t="shared" si="15"/>
        <v>31553.322138659332</v>
      </c>
      <c r="E220" s="29">
        <f t="shared" si="16"/>
        <v>2514437.6871479182</v>
      </c>
      <c r="F220" s="29">
        <f t="shared" si="18"/>
        <v>31787.112075845147</v>
      </c>
      <c r="G220" s="29">
        <f t="shared" si="19"/>
        <v>2482650.5750720729</v>
      </c>
    </row>
    <row r="221" spans="2:7">
      <c r="B221" s="2">
        <v>213</v>
      </c>
      <c r="C221" s="29">
        <f t="shared" si="17"/>
        <v>2482650.5750720729</v>
      </c>
      <c r="D221" s="29">
        <f t="shared" si="15"/>
        <v>31550.351058207594</v>
      </c>
      <c r="E221" s="29">
        <f t="shared" si="16"/>
        <v>2514200.9261302804</v>
      </c>
      <c r="F221" s="29">
        <f t="shared" si="18"/>
        <v>31787.112075845147</v>
      </c>
      <c r="G221" s="29">
        <f t="shared" si="19"/>
        <v>2482413.8140544351</v>
      </c>
    </row>
    <row r="222" spans="2:7">
      <c r="B222" s="2">
        <v>214</v>
      </c>
      <c r="C222" s="29">
        <f t="shared" si="17"/>
        <v>2482413.8140544351</v>
      </c>
      <c r="D222" s="29">
        <f t="shared" si="15"/>
        <v>31547.34222027511</v>
      </c>
      <c r="E222" s="29">
        <f t="shared" si="16"/>
        <v>2513961.1562747103</v>
      </c>
      <c r="F222" s="29">
        <f t="shared" si="18"/>
        <v>31787.112075845147</v>
      </c>
      <c r="G222" s="29">
        <f t="shared" si="19"/>
        <v>2482174.0441988651</v>
      </c>
    </row>
    <row r="223" spans="2:7">
      <c r="B223" s="2">
        <v>215</v>
      </c>
      <c r="C223" s="29">
        <f t="shared" si="17"/>
        <v>2482174.0441988651</v>
      </c>
      <c r="D223" s="29">
        <f t="shared" si="15"/>
        <v>31544.295145027241</v>
      </c>
      <c r="E223" s="29">
        <f t="shared" si="16"/>
        <v>2513718.3393438924</v>
      </c>
      <c r="F223" s="29">
        <f t="shared" si="18"/>
        <v>31787.112075845147</v>
      </c>
      <c r="G223" s="29">
        <f t="shared" si="19"/>
        <v>2481931.2272680472</v>
      </c>
    </row>
    <row r="224" spans="2:7">
      <c r="B224" s="2">
        <v>216</v>
      </c>
      <c r="C224" s="29">
        <f t="shared" si="17"/>
        <v>2481931.2272680472</v>
      </c>
      <c r="D224" s="29">
        <f t="shared" si="15"/>
        <v>31541.209346531436</v>
      </c>
      <c r="E224" s="29">
        <f t="shared" si="16"/>
        <v>2513472.4366145786</v>
      </c>
      <c r="F224" s="29">
        <f t="shared" si="18"/>
        <v>31787.112075845147</v>
      </c>
      <c r="G224" s="29">
        <f t="shared" si="19"/>
        <v>2481685.3245387333</v>
      </c>
    </row>
    <row r="225" spans="2:7">
      <c r="B225" s="2">
        <v>217</v>
      </c>
      <c r="C225" s="29">
        <f t="shared" si="17"/>
        <v>2481685.3245387333</v>
      </c>
      <c r="D225" s="29">
        <f t="shared" si="15"/>
        <v>31538.084332679737</v>
      </c>
      <c r="E225" s="29">
        <f t="shared" si="16"/>
        <v>2513223.4088714132</v>
      </c>
      <c r="F225" s="29">
        <f t="shared" si="18"/>
        <v>31787.112075845147</v>
      </c>
      <c r="G225" s="29">
        <f t="shared" si="19"/>
        <v>2481436.296795568</v>
      </c>
    </row>
    <row r="226" spans="2:7">
      <c r="B226" s="2">
        <v>218</v>
      </c>
      <c r="C226" s="29">
        <f t="shared" si="17"/>
        <v>2481436.296795568</v>
      </c>
      <c r="D226" s="29">
        <f t="shared" si="15"/>
        <v>31534.919605110339</v>
      </c>
      <c r="E226" s="29">
        <f t="shared" si="16"/>
        <v>2512971.2164006783</v>
      </c>
      <c r="F226" s="29">
        <f t="shared" si="18"/>
        <v>31787.112075845147</v>
      </c>
      <c r="G226" s="29">
        <f t="shared" si="19"/>
        <v>2481184.104324833</v>
      </c>
    </row>
    <row r="227" spans="2:7">
      <c r="B227" s="2">
        <v>219</v>
      </c>
      <c r="C227" s="29">
        <f t="shared" si="17"/>
        <v>2481184.104324833</v>
      </c>
      <c r="D227" s="29">
        <f t="shared" si="15"/>
        <v>31531.714659128087</v>
      </c>
      <c r="E227" s="29">
        <f t="shared" si="16"/>
        <v>2512715.8189839609</v>
      </c>
      <c r="F227" s="29">
        <f t="shared" si="18"/>
        <v>31787.112075845147</v>
      </c>
      <c r="G227" s="29">
        <f t="shared" si="19"/>
        <v>2480928.7069081157</v>
      </c>
    </row>
    <row r="228" spans="2:7">
      <c r="B228" s="2">
        <v>220</v>
      </c>
      <c r="C228" s="29">
        <f t="shared" si="17"/>
        <v>2480928.7069081157</v>
      </c>
      <c r="D228" s="29">
        <f t="shared" si="15"/>
        <v>31528.46898362397</v>
      </c>
      <c r="E228" s="29">
        <f t="shared" si="16"/>
        <v>2512457.1758917398</v>
      </c>
      <c r="F228" s="29">
        <f t="shared" si="18"/>
        <v>31787.112075845147</v>
      </c>
      <c r="G228" s="29">
        <f t="shared" si="19"/>
        <v>2480670.0638158945</v>
      </c>
    </row>
    <row r="229" spans="2:7">
      <c r="B229" s="2">
        <v>221</v>
      </c>
      <c r="C229" s="29">
        <f t="shared" si="17"/>
        <v>2480670.0638158945</v>
      </c>
      <c r="D229" s="29">
        <f t="shared" si="15"/>
        <v>31525.182060993659</v>
      </c>
      <c r="E229" s="29">
        <f t="shared" si="16"/>
        <v>2512195.2458768883</v>
      </c>
      <c r="F229" s="29">
        <f t="shared" si="18"/>
        <v>31787.112075845147</v>
      </c>
      <c r="G229" s="29">
        <f t="shared" si="19"/>
        <v>2480408.133801043</v>
      </c>
    </row>
    <row r="230" spans="2:7">
      <c r="B230" s="2">
        <v>222</v>
      </c>
      <c r="C230" s="29">
        <f t="shared" si="17"/>
        <v>2480408.133801043</v>
      </c>
      <c r="D230" s="29">
        <f t="shared" si="15"/>
        <v>31521.853367054922</v>
      </c>
      <c r="E230" s="29">
        <f t="shared" si="16"/>
        <v>2511929.9871680979</v>
      </c>
      <c r="F230" s="29">
        <f t="shared" si="18"/>
        <v>31787.112075845147</v>
      </c>
      <c r="G230" s="29">
        <f t="shared" si="19"/>
        <v>2480142.8750922526</v>
      </c>
    </row>
    <row r="231" spans="2:7">
      <c r="B231" s="2">
        <v>223</v>
      </c>
      <c r="C231" s="29">
        <f t="shared" si="17"/>
        <v>2480142.8750922526</v>
      </c>
      <c r="D231" s="29">
        <f t="shared" si="15"/>
        <v>31518.482370964044</v>
      </c>
      <c r="E231" s="29">
        <f t="shared" si="16"/>
        <v>2511661.3574632169</v>
      </c>
      <c r="F231" s="29">
        <f t="shared" si="18"/>
        <v>31787.112075845147</v>
      </c>
      <c r="G231" s="29">
        <f t="shared" si="19"/>
        <v>2479874.2453873716</v>
      </c>
    </row>
    <row r="232" spans="2:7">
      <c r="B232" s="2">
        <v>224</v>
      </c>
      <c r="C232" s="29">
        <f t="shared" si="17"/>
        <v>2479874.2453873716</v>
      </c>
      <c r="D232" s="29">
        <f t="shared" si="15"/>
        <v>31515.06853513118</v>
      </c>
      <c r="E232" s="29">
        <f t="shared" si="16"/>
        <v>2511389.313922503</v>
      </c>
      <c r="F232" s="29">
        <f t="shared" si="18"/>
        <v>31787.112075845147</v>
      </c>
      <c r="G232" s="29">
        <f t="shared" si="19"/>
        <v>2479602.2018466578</v>
      </c>
    </row>
    <row r="233" spans="2:7">
      <c r="B233" s="2">
        <v>225</v>
      </c>
      <c r="C233" s="29">
        <f t="shared" si="17"/>
        <v>2479602.2018466578</v>
      </c>
      <c r="D233" s="29">
        <f t="shared" si="15"/>
        <v>31511.611315134607</v>
      </c>
      <c r="E233" s="29">
        <f t="shared" si="16"/>
        <v>2511113.8131617922</v>
      </c>
      <c r="F233" s="29">
        <f t="shared" si="18"/>
        <v>31787.112075845147</v>
      </c>
      <c r="G233" s="29">
        <f t="shared" si="19"/>
        <v>2479326.701085947</v>
      </c>
    </row>
    <row r="234" spans="2:7">
      <c r="B234" s="2">
        <v>226</v>
      </c>
      <c r="C234" s="29">
        <f t="shared" si="17"/>
        <v>2479326.701085947</v>
      </c>
      <c r="D234" s="29">
        <f t="shared" si="15"/>
        <v>31508.11015963391</v>
      </c>
      <c r="E234" s="29">
        <f t="shared" si="16"/>
        <v>2510834.8112455807</v>
      </c>
      <c r="F234" s="29">
        <f t="shared" si="18"/>
        <v>31787.112075845147</v>
      </c>
      <c r="G234" s="29">
        <f t="shared" si="19"/>
        <v>2479047.6991697354</v>
      </c>
    </row>
    <row r="235" spans="2:7">
      <c r="B235" s="2">
        <v>227</v>
      </c>
      <c r="C235" s="29">
        <f t="shared" si="17"/>
        <v>2479047.6991697354</v>
      </c>
      <c r="D235" s="29">
        <f t="shared" si="15"/>
        <v>31504.564510282053</v>
      </c>
      <c r="E235" s="29">
        <f t="shared" si="16"/>
        <v>2510552.2636800176</v>
      </c>
      <c r="F235" s="29">
        <f t="shared" si="18"/>
        <v>31787.112075845147</v>
      </c>
      <c r="G235" s="29">
        <f t="shared" si="19"/>
        <v>2478765.1516041723</v>
      </c>
    </row>
    <row r="236" spans="2:7">
      <c r="B236" s="2">
        <v>228</v>
      </c>
      <c r="C236" s="29">
        <f t="shared" si="17"/>
        <v>2478765.1516041723</v>
      </c>
      <c r="D236" s="29">
        <f t="shared" si="15"/>
        <v>31500.973801636355</v>
      </c>
      <c r="E236" s="29">
        <f t="shared" si="16"/>
        <v>2510266.1254058084</v>
      </c>
      <c r="F236" s="29">
        <f t="shared" si="18"/>
        <v>31787.112075845147</v>
      </c>
      <c r="G236" s="29">
        <f t="shared" si="19"/>
        <v>2478479.0133299632</v>
      </c>
    </row>
    <row r="237" spans="2:7">
      <c r="B237" s="2">
        <v>229</v>
      </c>
      <c r="C237" s="29">
        <f t="shared" si="17"/>
        <v>2478479.0133299632</v>
      </c>
      <c r="D237" s="29">
        <f t="shared" si="15"/>
        <v>31497.33746106828</v>
      </c>
      <c r="E237" s="29">
        <f t="shared" si="16"/>
        <v>2509976.3507910315</v>
      </c>
      <c r="F237" s="29">
        <f t="shared" si="18"/>
        <v>31787.112075845147</v>
      </c>
      <c r="G237" s="29">
        <f t="shared" si="19"/>
        <v>2478189.2387151862</v>
      </c>
    </row>
    <row r="238" spans="2:7">
      <c r="B238" s="2">
        <v>230</v>
      </c>
      <c r="C238" s="29">
        <f t="shared" si="17"/>
        <v>2478189.2387151862</v>
      </c>
      <c r="D238" s="29">
        <f t="shared" si="15"/>
        <v>31493.654908672161</v>
      </c>
      <c r="E238" s="29">
        <f t="shared" si="16"/>
        <v>2509682.8936238582</v>
      </c>
      <c r="F238" s="29">
        <f t="shared" si="18"/>
        <v>31787.112075845147</v>
      </c>
      <c r="G238" s="29">
        <f t="shared" si="19"/>
        <v>2477895.781548013</v>
      </c>
    </row>
    <row r="239" spans="2:7">
      <c r="B239" s="2">
        <v>231</v>
      </c>
      <c r="C239" s="29">
        <f t="shared" si="17"/>
        <v>2477895.781548013</v>
      </c>
      <c r="D239" s="29">
        <f t="shared" si="15"/>
        <v>31489.925557172664</v>
      </c>
      <c r="E239" s="29">
        <f t="shared" si="16"/>
        <v>2509385.7071051858</v>
      </c>
      <c r="F239" s="29">
        <f t="shared" si="18"/>
        <v>31787.112075845147</v>
      </c>
      <c r="G239" s="29">
        <f t="shared" si="19"/>
        <v>2477598.5950293406</v>
      </c>
    </row>
    <row r="240" spans="2:7">
      <c r="B240" s="2">
        <v>232</v>
      </c>
      <c r="C240" s="29">
        <f t="shared" si="17"/>
        <v>2477598.5950293406</v>
      </c>
      <c r="D240" s="29">
        <f t="shared" si="15"/>
        <v>31486.148811831201</v>
      </c>
      <c r="E240" s="29">
        <f t="shared" si="16"/>
        <v>2509084.7438411717</v>
      </c>
      <c r="F240" s="29">
        <f t="shared" si="18"/>
        <v>31787.112075845147</v>
      </c>
      <c r="G240" s="29">
        <f t="shared" si="19"/>
        <v>2477297.6317653265</v>
      </c>
    </row>
    <row r="241" spans="2:7">
      <c r="B241" s="2">
        <v>233</v>
      </c>
      <c r="C241" s="29">
        <f t="shared" si="17"/>
        <v>2477297.6317653265</v>
      </c>
      <c r="D241" s="29">
        <f t="shared" si="15"/>
        <v>31482.324070351024</v>
      </c>
      <c r="E241" s="29">
        <f t="shared" si="16"/>
        <v>2508779.9558356777</v>
      </c>
      <c r="F241" s="29">
        <f t="shared" si="18"/>
        <v>31787.112075845147</v>
      </c>
      <c r="G241" s="29">
        <f t="shared" si="19"/>
        <v>2476992.8437598324</v>
      </c>
    </row>
    <row r="242" spans="2:7">
      <c r="B242" s="2">
        <v>234</v>
      </c>
      <c r="C242" s="29">
        <f t="shared" si="17"/>
        <v>2476992.8437598324</v>
      </c>
      <c r="D242" s="29">
        <f t="shared" si="15"/>
        <v>31478.450722781203</v>
      </c>
      <c r="E242" s="29">
        <f t="shared" si="16"/>
        <v>2508471.2944826134</v>
      </c>
      <c r="F242" s="29">
        <f t="shared" si="18"/>
        <v>31787.112075845147</v>
      </c>
      <c r="G242" s="29">
        <f t="shared" si="19"/>
        <v>2476684.1824067682</v>
      </c>
    </row>
    <row r="243" spans="2:7">
      <c r="B243" s="2">
        <v>235</v>
      </c>
      <c r="C243" s="29">
        <f t="shared" si="17"/>
        <v>2476684.1824067682</v>
      </c>
      <c r="D243" s="29">
        <f t="shared" si="15"/>
        <v>31474.528151419345</v>
      </c>
      <c r="E243" s="29">
        <f t="shared" si="16"/>
        <v>2508158.7105581877</v>
      </c>
      <c r="F243" s="29">
        <f t="shared" si="18"/>
        <v>31787.112075845147</v>
      </c>
      <c r="G243" s="29">
        <f t="shared" si="19"/>
        <v>2476371.5984823424</v>
      </c>
    </row>
    <row r="244" spans="2:7">
      <c r="B244" s="2">
        <v>236</v>
      </c>
      <c r="C244" s="29">
        <f t="shared" si="17"/>
        <v>2476371.5984823424</v>
      </c>
      <c r="D244" s="29">
        <f t="shared" si="15"/>
        <v>31470.555730713098</v>
      </c>
      <c r="E244" s="29">
        <f t="shared" si="16"/>
        <v>2507842.1542130555</v>
      </c>
      <c r="F244" s="29">
        <f t="shared" si="18"/>
        <v>31787.112075845147</v>
      </c>
      <c r="G244" s="29">
        <f t="shared" si="19"/>
        <v>2476055.0421372103</v>
      </c>
    </row>
    <row r="245" spans="2:7">
      <c r="B245" s="2">
        <v>237</v>
      </c>
      <c r="C245" s="29">
        <f t="shared" si="17"/>
        <v>2476055.0421372103</v>
      </c>
      <c r="D245" s="29">
        <f t="shared" si="15"/>
        <v>31466.532827160379</v>
      </c>
      <c r="E245" s="29">
        <f t="shared" si="16"/>
        <v>2507521.5749643706</v>
      </c>
      <c r="F245" s="29">
        <f t="shared" si="18"/>
        <v>31787.112075845147</v>
      </c>
      <c r="G245" s="29">
        <f t="shared" si="19"/>
        <v>2475734.4628885253</v>
      </c>
    </row>
    <row r="246" spans="2:7">
      <c r="B246" s="2">
        <v>238</v>
      </c>
      <c r="C246" s="29">
        <f t="shared" si="17"/>
        <v>2475734.4628885253</v>
      </c>
      <c r="D246" s="29">
        <f t="shared" si="15"/>
        <v>31462.45879920834</v>
      </c>
      <c r="E246" s="29">
        <f t="shared" si="16"/>
        <v>2507196.9216877338</v>
      </c>
      <c r="F246" s="29">
        <f t="shared" si="18"/>
        <v>31787.112075845147</v>
      </c>
      <c r="G246" s="29">
        <f t="shared" si="19"/>
        <v>2475409.8096118886</v>
      </c>
    </row>
    <row r="247" spans="2:7">
      <c r="B247" s="2">
        <v>239</v>
      </c>
      <c r="C247" s="29">
        <f t="shared" si="17"/>
        <v>2475409.8096118886</v>
      </c>
      <c r="D247" s="29">
        <f t="shared" si="15"/>
        <v>31458.332997151083</v>
      </c>
      <c r="E247" s="29">
        <f t="shared" si="16"/>
        <v>2506868.1426090398</v>
      </c>
      <c r="F247" s="29">
        <f t="shared" si="18"/>
        <v>31787.112075845147</v>
      </c>
      <c r="G247" s="29">
        <f t="shared" si="19"/>
        <v>2475081.0305331945</v>
      </c>
    </row>
    <row r="248" spans="2:7">
      <c r="B248" s="2">
        <v>240</v>
      </c>
      <c r="C248" s="29">
        <f t="shared" si="17"/>
        <v>2475081.0305331945</v>
      </c>
      <c r="D248" s="29">
        <f t="shared" si="15"/>
        <v>31454.154763026014</v>
      </c>
      <c r="E248" s="29">
        <f t="shared" si="16"/>
        <v>2506535.1852962207</v>
      </c>
      <c r="F248" s="29">
        <f t="shared" si="18"/>
        <v>31787.112075845147</v>
      </c>
      <c r="G248" s="29">
        <f t="shared" si="19"/>
        <v>2474748.0732203755</v>
      </c>
    </row>
    <row r="249" spans="2:7">
      <c r="B249" s="2">
        <v>241</v>
      </c>
      <c r="C249" s="29">
        <f t="shared" si="17"/>
        <v>2474748.0732203755</v>
      </c>
      <c r="D249" s="29">
        <f t="shared" si="15"/>
        <v>31449.923430508938</v>
      </c>
      <c r="E249" s="29">
        <f t="shared" si="16"/>
        <v>2506197.9966508844</v>
      </c>
      <c r="F249" s="29">
        <f t="shared" si="18"/>
        <v>31787.112075845147</v>
      </c>
      <c r="G249" s="29">
        <f t="shared" si="19"/>
        <v>2474410.8845750391</v>
      </c>
    </row>
    <row r="250" spans="2:7">
      <c r="B250" s="2">
        <v>242</v>
      </c>
      <c r="C250" s="29">
        <f t="shared" si="17"/>
        <v>2474410.8845750391</v>
      </c>
      <c r="D250" s="29">
        <f t="shared" si="15"/>
        <v>31445.638324807787</v>
      </c>
      <c r="E250" s="29">
        <f t="shared" si="16"/>
        <v>2505856.522899847</v>
      </c>
      <c r="F250" s="29">
        <f t="shared" si="18"/>
        <v>31787.112075845147</v>
      </c>
      <c r="G250" s="29">
        <f t="shared" si="19"/>
        <v>2474069.4108240018</v>
      </c>
    </row>
    <row r="251" spans="2:7">
      <c r="B251" s="2">
        <v>243</v>
      </c>
      <c r="C251" s="29">
        <f t="shared" si="17"/>
        <v>2474069.4108240018</v>
      </c>
      <c r="D251" s="29">
        <f t="shared" si="15"/>
        <v>31441.298762555019</v>
      </c>
      <c r="E251" s="29">
        <f t="shared" si="16"/>
        <v>2505510.709586557</v>
      </c>
      <c r="F251" s="29">
        <f t="shared" si="18"/>
        <v>31787.112075845147</v>
      </c>
      <c r="G251" s="29">
        <f t="shared" si="19"/>
        <v>2473723.5975107118</v>
      </c>
    </row>
    <row r="252" spans="2:7">
      <c r="B252" s="2">
        <v>244</v>
      </c>
      <c r="C252" s="29">
        <f t="shared" si="17"/>
        <v>2473723.5975107118</v>
      </c>
      <c r="D252" s="29">
        <f t="shared" si="15"/>
        <v>31436.904051698628</v>
      </c>
      <c r="E252" s="29">
        <f t="shared" si="16"/>
        <v>2505160.5015624105</v>
      </c>
      <c r="F252" s="29">
        <f t="shared" si="18"/>
        <v>31787.112075845147</v>
      </c>
      <c r="G252" s="29">
        <f t="shared" si="19"/>
        <v>2473373.3894865653</v>
      </c>
    </row>
    <row r="253" spans="2:7">
      <c r="B253" s="2">
        <v>245</v>
      </c>
      <c r="C253" s="29">
        <f t="shared" si="17"/>
        <v>2473373.3894865653</v>
      </c>
      <c r="D253" s="29">
        <f t="shared" si="15"/>
        <v>31432.453491391763</v>
      </c>
      <c r="E253" s="29">
        <f t="shared" si="16"/>
        <v>2504805.8429779569</v>
      </c>
      <c r="F253" s="29">
        <f t="shared" si="18"/>
        <v>31787.112075845147</v>
      </c>
      <c r="G253" s="29">
        <f t="shared" si="19"/>
        <v>2473018.7309021116</v>
      </c>
    </row>
    <row r="254" spans="2:7">
      <c r="B254" s="2">
        <v>246</v>
      </c>
      <c r="C254" s="29">
        <f t="shared" si="17"/>
        <v>2473018.7309021116</v>
      </c>
      <c r="D254" s="29">
        <f t="shared" si="15"/>
        <v>31427.946371881</v>
      </c>
      <c r="E254" s="29">
        <f t="shared" si="16"/>
        <v>2504446.6772739924</v>
      </c>
      <c r="F254" s="29">
        <f t="shared" si="18"/>
        <v>31787.112075845147</v>
      </c>
      <c r="G254" s="29">
        <f t="shared" si="19"/>
        <v>2472659.5651981472</v>
      </c>
    </row>
    <row r="255" spans="2:7">
      <c r="B255" s="2">
        <v>247</v>
      </c>
      <c r="C255" s="29">
        <f t="shared" si="17"/>
        <v>2472659.5651981472</v>
      </c>
      <c r="D255" s="29">
        <f t="shared" si="15"/>
        <v>31423.38197439312</v>
      </c>
      <c r="E255" s="29">
        <f t="shared" si="16"/>
        <v>2504082.9471725402</v>
      </c>
      <c r="F255" s="29">
        <f t="shared" si="18"/>
        <v>31787.112075845147</v>
      </c>
      <c r="G255" s="29">
        <f t="shared" si="19"/>
        <v>2472295.835096695</v>
      </c>
    </row>
    <row r="256" spans="2:7">
      <c r="B256" s="2">
        <v>248</v>
      </c>
      <c r="C256" s="29">
        <f t="shared" si="17"/>
        <v>2472295.835096695</v>
      </c>
      <c r="D256" s="29">
        <f t="shared" si="15"/>
        <v>31418.759571020495</v>
      </c>
      <c r="E256" s="29">
        <f t="shared" si="16"/>
        <v>2503714.5946677155</v>
      </c>
      <c r="F256" s="29">
        <f t="shared" si="18"/>
        <v>31787.112075845147</v>
      </c>
      <c r="G256" s="29">
        <f t="shared" si="19"/>
        <v>2471927.4825918702</v>
      </c>
    </row>
    <row r="257" spans="2:7">
      <c r="B257" s="2">
        <v>249</v>
      </c>
      <c r="C257" s="29">
        <f t="shared" si="17"/>
        <v>2471927.4825918702</v>
      </c>
      <c r="D257" s="29">
        <f t="shared" si="15"/>
        <v>31414.078424605017</v>
      </c>
      <c r="E257" s="29">
        <f t="shared" si="16"/>
        <v>2503341.5610164753</v>
      </c>
      <c r="F257" s="29">
        <f t="shared" si="18"/>
        <v>31787.112075845147</v>
      </c>
      <c r="G257" s="29">
        <f t="shared" si="19"/>
        <v>2471554.4489406301</v>
      </c>
    </row>
    <row r="258" spans="2:7">
      <c r="B258" s="2">
        <v>250</v>
      </c>
      <c r="C258" s="29">
        <f t="shared" si="17"/>
        <v>2471554.4489406301</v>
      </c>
      <c r="D258" s="29">
        <f t="shared" si="15"/>
        <v>31409.337788620509</v>
      </c>
      <c r="E258" s="29">
        <f t="shared" si="16"/>
        <v>2502963.7867292506</v>
      </c>
      <c r="F258" s="29">
        <f t="shared" si="18"/>
        <v>31787.112075845147</v>
      </c>
      <c r="G258" s="29">
        <f t="shared" si="19"/>
        <v>2471176.6746534053</v>
      </c>
    </row>
    <row r="259" spans="2:7">
      <c r="B259" s="2">
        <v>251</v>
      </c>
      <c r="C259" s="29">
        <f t="shared" si="17"/>
        <v>2471176.6746534053</v>
      </c>
      <c r="D259" s="29">
        <f t="shared" si="15"/>
        <v>31404.536907053694</v>
      </c>
      <c r="E259" s="29">
        <f t="shared" si="16"/>
        <v>2502581.2115604589</v>
      </c>
      <c r="F259" s="29">
        <f t="shared" si="18"/>
        <v>31787.112075845147</v>
      </c>
      <c r="G259" s="29">
        <f t="shared" si="19"/>
        <v>2470794.0994846136</v>
      </c>
    </row>
    <row r="260" spans="2:7">
      <c r="B260" s="2">
        <v>252</v>
      </c>
      <c r="C260" s="29">
        <f t="shared" si="17"/>
        <v>2470794.0994846136</v>
      </c>
      <c r="D260" s="29">
        <f t="shared" si="15"/>
        <v>31399.675014283628</v>
      </c>
      <c r="E260" s="29">
        <f t="shared" si="16"/>
        <v>2502193.7744988971</v>
      </c>
      <c r="F260" s="29">
        <f t="shared" si="18"/>
        <v>31787.112075845147</v>
      </c>
      <c r="G260" s="29">
        <f t="shared" si="19"/>
        <v>2470406.6624230519</v>
      </c>
    </row>
    <row r="261" spans="2:7">
      <c r="B261" s="2">
        <v>253</v>
      </c>
      <c r="C261" s="29">
        <f t="shared" si="17"/>
        <v>2470406.6624230519</v>
      </c>
      <c r="D261" s="29">
        <f t="shared" si="15"/>
        <v>31394.751334959616</v>
      </c>
      <c r="E261" s="29">
        <f t="shared" si="16"/>
        <v>2501801.4137580115</v>
      </c>
      <c r="F261" s="29">
        <f t="shared" si="18"/>
        <v>31787.112075845147</v>
      </c>
      <c r="G261" s="29">
        <f t="shared" si="19"/>
        <v>2470014.3016821663</v>
      </c>
    </row>
    <row r="262" spans="2:7">
      <c r="B262" s="2">
        <v>254</v>
      </c>
      <c r="C262" s="29">
        <f t="shared" si="17"/>
        <v>2470014.3016821663</v>
      </c>
      <c r="D262" s="29">
        <f t="shared" si="15"/>
        <v>31389.76508387753</v>
      </c>
      <c r="E262" s="29">
        <f t="shared" si="16"/>
        <v>2501404.0667660437</v>
      </c>
      <c r="F262" s="29">
        <f t="shared" si="18"/>
        <v>31787.112075845147</v>
      </c>
      <c r="G262" s="29">
        <f t="shared" si="19"/>
        <v>2469616.9546901984</v>
      </c>
    </row>
    <row r="263" spans="2:7">
      <c r="B263" s="2">
        <v>255</v>
      </c>
      <c r="C263" s="29">
        <f t="shared" si="17"/>
        <v>2469616.9546901984</v>
      </c>
      <c r="D263" s="29">
        <f t="shared" si="15"/>
        <v>31384.715465854606</v>
      </c>
      <c r="E263" s="29">
        <f t="shared" si="16"/>
        <v>2501001.6701560528</v>
      </c>
      <c r="F263" s="29">
        <f t="shared" si="18"/>
        <v>31787.112075845147</v>
      </c>
      <c r="G263" s="29">
        <f t="shared" si="19"/>
        <v>2469214.5580802076</v>
      </c>
    </row>
    <row r="264" spans="2:7">
      <c r="B264" s="2">
        <v>256</v>
      </c>
      <c r="C264" s="29">
        <f t="shared" si="17"/>
        <v>2469214.5580802076</v>
      </c>
      <c r="D264" s="29">
        <f t="shared" si="15"/>
        <v>31379.601675602637</v>
      </c>
      <c r="E264" s="29">
        <f t="shared" si="16"/>
        <v>2500594.1597558102</v>
      </c>
      <c r="F264" s="29">
        <f t="shared" si="18"/>
        <v>31787.112075845147</v>
      </c>
      <c r="G264" s="29">
        <f t="shared" si="19"/>
        <v>2468807.0476799649</v>
      </c>
    </row>
    <row r="265" spans="2:7">
      <c r="B265" s="2">
        <v>257</v>
      </c>
      <c r="C265" s="29">
        <f t="shared" si="17"/>
        <v>2468807.0476799649</v>
      </c>
      <c r="D265" s="29">
        <f t="shared" si="15"/>
        <v>31374.422897599554</v>
      </c>
      <c r="E265" s="29">
        <f t="shared" si="16"/>
        <v>2500181.4705775646</v>
      </c>
      <c r="F265" s="29">
        <f t="shared" si="18"/>
        <v>31787.112075845147</v>
      </c>
      <c r="G265" s="29">
        <f t="shared" si="19"/>
        <v>2468394.3585017193</v>
      </c>
    </row>
    <row r="266" spans="2:7">
      <c r="B266" s="2">
        <v>258</v>
      </c>
      <c r="C266" s="29">
        <f t="shared" si="17"/>
        <v>2468394.3585017193</v>
      </c>
      <c r="D266" s="29">
        <f t="shared" ref="D266:D329" si="20">C266*$D$5/12</f>
        <v>31369.178305959347</v>
      </c>
      <c r="E266" s="29">
        <f t="shared" ref="E266:E329" si="21">C266+D266</f>
        <v>2499763.5368076786</v>
      </c>
      <c r="F266" s="29">
        <f t="shared" si="18"/>
        <v>31787.112075845147</v>
      </c>
      <c r="G266" s="29">
        <f t="shared" si="19"/>
        <v>2467976.4247318334</v>
      </c>
    </row>
    <row r="267" spans="2:7">
      <c r="B267" s="2">
        <v>259</v>
      </c>
      <c r="C267" s="29">
        <f t="shared" ref="C267:C330" si="22">G266</f>
        <v>2467976.4247318334</v>
      </c>
      <c r="D267" s="29">
        <f t="shared" si="20"/>
        <v>31363.867064300382</v>
      </c>
      <c r="E267" s="29">
        <f t="shared" si="21"/>
        <v>2499340.2917961339</v>
      </c>
      <c r="F267" s="29">
        <f t="shared" ref="F267:F330" si="23">F266</f>
        <v>31787.112075845147</v>
      </c>
      <c r="G267" s="29">
        <f t="shared" ref="G267:G330" si="24">E267-F267</f>
        <v>2467553.1797202886</v>
      </c>
    </row>
    <row r="268" spans="2:7">
      <c r="B268" s="2">
        <v>260</v>
      </c>
      <c r="C268" s="29">
        <f t="shared" si="22"/>
        <v>2467553.1797202886</v>
      </c>
      <c r="D268" s="29">
        <f t="shared" si="20"/>
        <v>31358.488325611997</v>
      </c>
      <c r="E268" s="29">
        <f t="shared" si="21"/>
        <v>2498911.6680459008</v>
      </c>
      <c r="F268" s="29">
        <f t="shared" si="23"/>
        <v>31787.112075845147</v>
      </c>
      <c r="G268" s="29">
        <f t="shared" si="24"/>
        <v>2467124.5559700555</v>
      </c>
    </row>
    <row r="269" spans="2:7">
      <c r="B269" s="2">
        <v>261</v>
      </c>
      <c r="C269" s="29">
        <f t="shared" si="22"/>
        <v>2467124.5559700555</v>
      </c>
      <c r="D269" s="29">
        <f t="shared" si="20"/>
        <v>31353.041232119456</v>
      </c>
      <c r="E269" s="29">
        <f t="shared" si="21"/>
        <v>2498477.5972021748</v>
      </c>
      <c r="F269" s="29">
        <f t="shared" si="23"/>
        <v>31787.112075845147</v>
      </c>
      <c r="G269" s="29">
        <f t="shared" si="24"/>
        <v>2466690.4851263296</v>
      </c>
    </row>
    <row r="270" spans="2:7">
      <c r="B270" s="2">
        <v>262</v>
      </c>
      <c r="C270" s="29">
        <f t="shared" si="22"/>
        <v>2466690.4851263296</v>
      </c>
      <c r="D270" s="29">
        <f t="shared" si="20"/>
        <v>31347.524915147103</v>
      </c>
      <c r="E270" s="29">
        <f t="shared" si="21"/>
        <v>2498038.0100414767</v>
      </c>
      <c r="F270" s="29">
        <f t="shared" si="23"/>
        <v>31787.112075845147</v>
      </c>
      <c r="G270" s="29">
        <f t="shared" si="24"/>
        <v>2466250.8979656314</v>
      </c>
    </row>
    <row r="271" spans="2:7">
      <c r="B271" s="2">
        <v>263</v>
      </c>
      <c r="C271" s="29">
        <f t="shared" si="22"/>
        <v>2466250.8979656314</v>
      </c>
      <c r="D271" s="29">
        <f t="shared" si="20"/>
        <v>31341.938494979899</v>
      </c>
      <c r="E271" s="29">
        <f t="shared" si="21"/>
        <v>2497592.8364606113</v>
      </c>
      <c r="F271" s="29">
        <f t="shared" si="23"/>
        <v>31787.112075845147</v>
      </c>
      <c r="G271" s="29">
        <f t="shared" si="24"/>
        <v>2465805.7243847661</v>
      </c>
    </row>
    <row r="272" spans="2:7">
      <c r="B272" s="2">
        <v>264</v>
      </c>
      <c r="C272" s="29">
        <f t="shared" si="22"/>
        <v>2465805.7243847661</v>
      </c>
      <c r="D272" s="29">
        <f t="shared" si="20"/>
        <v>31336.281080723067</v>
      </c>
      <c r="E272" s="29">
        <f t="shared" si="21"/>
        <v>2497142.0054654893</v>
      </c>
      <c r="F272" s="29">
        <f t="shared" si="23"/>
        <v>31787.112075845147</v>
      </c>
      <c r="G272" s="29">
        <f t="shared" si="24"/>
        <v>2465354.8933896441</v>
      </c>
    </row>
    <row r="273" spans="2:7">
      <c r="B273" s="2">
        <v>265</v>
      </c>
      <c r="C273" s="29">
        <f t="shared" si="22"/>
        <v>2465354.8933896441</v>
      </c>
      <c r="D273" s="29">
        <f t="shared" si="20"/>
        <v>31330.551770160062</v>
      </c>
      <c r="E273" s="29">
        <f t="shared" si="21"/>
        <v>2496685.4451598041</v>
      </c>
      <c r="F273" s="29">
        <f t="shared" si="23"/>
        <v>31787.112075845147</v>
      </c>
      <c r="G273" s="29">
        <f t="shared" si="24"/>
        <v>2464898.3330839588</v>
      </c>
    </row>
    <row r="274" spans="2:7">
      <c r="B274" s="2">
        <v>266</v>
      </c>
      <c r="C274" s="29">
        <f t="shared" si="22"/>
        <v>2464898.3330839588</v>
      </c>
      <c r="D274" s="29">
        <f t="shared" si="20"/>
        <v>31324.749649608642</v>
      </c>
      <c r="E274" s="29">
        <f t="shared" si="21"/>
        <v>2496223.0827335673</v>
      </c>
      <c r="F274" s="29">
        <f t="shared" si="23"/>
        <v>31787.112075845147</v>
      </c>
      <c r="G274" s="29">
        <f t="shared" si="24"/>
        <v>2464435.9706577221</v>
      </c>
    </row>
    <row r="275" spans="2:7">
      <c r="B275" s="2">
        <v>267</v>
      </c>
      <c r="C275" s="29">
        <f t="shared" si="22"/>
        <v>2464435.9706577221</v>
      </c>
      <c r="D275" s="29">
        <f t="shared" si="20"/>
        <v>31318.873793775216</v>
      </c>
      <c r="E275" s="29">
        <f t="shared" si="21"/>
        <v>2495754.8444514973</v>
      </c>
      <c r="F275" s="29">
        <f t="shared" si="23"/>
        <v>31787.112075845147</v>
      </c>
      <c r="G275" s="29">
        <f t="shared" si="24"/>
        <v>2463967.7323756521</v>
      </c>
    </row>
    <row r="276" spans="2:7">
      <c r="B276" s="2">
        <v>268</v>
      </c>
      <c r="C276" s="29">
        <f t="shared" si="22"/>
        <v>2463967.7323756521</v>
      </c>
      <c r="D276" s="29">
        <f t="shared" si="20"/>
        <v>31312.923265607245</v>
      </c>
      <c r="E276" s="29">
        <f t="shared" si="21"/>
        <v>2495280.6556412592</v>
      </c>
      <c r="F276" s="29">
        <f t="shared" si="23"/>
        <v>31787.112075845147</v>
      </c>
      <c r="G276" s="29">
        <f t="shared" si="24"/>
        <v>2463493.5435654139</v>
      </c>
    </row>
    <row r="277" spans="2:7">
      <c r="B277" s="2">
        <v>269</v>
      </c>
      <c r="C277" s="29">
        <f t="shared" si="22"/>
        <v>2463493.5435654139</v>
      </c>
      <c r="D277" s="29">
        <f t="shared" si="20"/>
        <v>31306.897116143798</v>
      </c>
      <c r="E277" s="29">
        <f t="shared" si="21"/>
        <v>2494800.4406815576</v>
      </c>
      <c r="F277" s="29">
        <f t="shared" si="23"/>
        <v>31787.112075845147</v>
      </c>
      <c r="G277" s="29">
        <f t="shared" si="24"/>
        <v>2463013.3286057124</v>
      </c>
    </row>
    <row r="278" spans="2:7">
      <c r="B278" s="2">
        <v>270</v>
      </c>
      <c r="C278" s="29">
        <f t="shared" si="22"/>
        <v>2463013.3286057124</v>
      </c>
      <c r="D278" s="29">
        <f t="shared" si="20"/>
        <v>31300.794384364261</v>
      </c>
      <c r="E278" s="29">
        <f t="shared" si="21"/>
        <v>2494314.1229900764</v>
      </c>
      <c r="F278" s="29">
        <f t="shared" si="23"/>
        <v>31787.112075845147</v>
      </c>
      <c r="G278" s="29">
        <f t="shared" si="24"/>
        <v>2462527.0109142312</v>
      </c>
    </row>
    <row r="279" spans="2:7">
      <c r="B279" s="2">
        <v>271</v>
      </c>
      <c r="C279" s="29">
        <f t="shared" si="22"/>
        <v>2462527.0109142312</v>
      </c>
      <c r="D279" s="29">
        <f t="shared" si="20"/>
        <v>31294.614097035021</v>
      </c>
      <c r="E279" s="29">
        <f t="shared" si="21"/>
        <v>2493821.6250112662</v>
      </c>
      <c r="F279" s="29">
        <f t="shared" si="23"/>
        <v>31787.112075845147</v>
      </c>
      <c r="G279" s="29">
        <f t="shared" si="24"/>
        <v>2462034.512935421</v>
      </c>
    </row>
    <row r="280" spans="2:7">
      <c r="B280" s="2">
        <v>272</v>
      </c>
      <c r="C280" s="29">
        <f t="shared" si="22"/>
        <v>2462034.512935421</v>
      </c>
      <c r="D280" s="29">
        <f t="shared" si="20"/>
        <v>31288.355268554307</v>
      </c>
      <c r="E280" s="29">
        <f t="shared" si="21"/>
        <v>2493322.8682039753</v>
      </c>
      <c r="F280" s="29">
        <f t="shared" si="23"/>
        <v>31787.112075845147</v>
      </c>
      <c r="G280" s="29">
        <f t="shared" si="24"/>
        <v>2461535.75612813</v>
      </c>
    </row>
    <row r="281" spans="2:7">
      <c r="B281" s="2">
        <v>273</v>
      </c>
      <c r="C281" s="29">
        <f t="shared" si="22"/>
        <v>2461535.75612813</v>
      </c>
      <c r="D281" s="29">
        <f t="shared" si="20"/>
        <v>31282.016900794984</v>
      </c>
      <c r="E281" s="29">
        <f t="shared" si="21"/>
        <v>2492817.7730289251</v>
      </c>
      <c r="F281" s="29">
        <f t="shared" si="23"/>
        <v>31787.112075845147</v>
      </c>
      <c r="G281" s="29">
        <f t="shared" si="24"/>
        <v>2461030.6609530798</v>
      </c>
    </row>
    <row r="282" spans="2:7">
      <c r="B282" s="2">
        <v>274</v>
      </c>
      <c r="C282" s="29">
        <f t="shared" si="22"/>
        <v>2461030.6609530798</v>
      </c>
      <c r="D282" s="29">
        <f t="shared" si="20"/>
        <v>31275.597982945386</v>
      </c>
      <c r="E282" s="29">
        <f t="shared" si="21"/>
        <v>2492306.2589360252</v>
      </c>
      <c r="F282" s="29">
        <f t="shared" si="23"/>
        <v>31787.112075845147</v>
      </c>
      <c r="G282" s="29">
        <f t="shared" si="24"/>
        <v>2460519.14686018</v>
      </c>
    </row>
    <row r="283" spans="2:7">
      <c r="B283" s="2">
        <v>275</v>
      </c>
      <c r="C283" s="29">
        <f t="shared" si="22"/>
        <v>2460519.14686018</v>
      </c>
      <c r="D283" s="29">
        <f t="shared" si="20"/>
        <v>31269.097491348119</v>
      </c>
      <c r="E283" s="29">
        <f t="shared" si="21"/>
        <v>2491788.2443515281</v>
      </c>
      <c r="F283" s="29">
        <f t="shared" si="23"/>
        <v>31787.112075845147</v>
      </c>
      <c r="G283" s="29">
        <f t="shared" si="24"/>
        <v>2460001.1322756829</v>
      </c>
    </row>
    <row r="284" spans="2:7">
      <c r="B284" s="2">
        <v>276</v>
      </c>
      <c r="C284" s="29">
        <f t="shared" si="22"/>
        <v>2460001.1322756829</v>
      </c>
      <c r="D284" s="29">
        <f t="shared" si="20"/>
        <v>31262.514389336804</v>
      </c>
      <c r="E284" s="29">
        <f t="shared" si="21"/>
        <v>2491263.6466650194</v>
      </c>
      <c r="F284" s="29">
        <f t="shared" si="23"/>
        <v>31787.112075845147</v>
      </c>
      <c r="G284" s="29">
        <f t="shared" si="24"/>
        <v>2459476.5345891742</v>
      </c>
    </row>
    <row r="285" spans="2:7">
      <c r="B285" s="2">
        <v>277</v>
      </c>
      <c r="C285" s="29">
        <f t="shared" si="22"/>
        <v>2459476.5345891742</v>
      </c>
      <c r="D285" s="29">
        <f t="shared" si="20"/>
        <v>31255.847627070758</v>
      </c>
      <c r="E285" s="29">
        <f t="shared" si="21"/>
        <v>2490732.3822162449</v>
      </c>
      <c r="F285" s="29">
        <f t="shared" si="23"/>
        <v>31787.112075845147</v>
      </c>
      <c r="G285" s="29">
        <f t="shared" si="24"/>
        <v>2458945.2701403997</v>
      </c>
    </row>
    <row r="286" spans="2:7">
      <c r="B286" s="2">
        <v>278</v>
      </c>
      <c r="C286" s="29">
        <f t="shared" si="22"/>
        <v>2458945.2701403997</v>
      </c>
      <c r="D286" s="29">
        <f t="shared" si="20"/>
        <v>31249.09614136758</v>
      </c>
      <c r="E286" s="29">
        <f t="shared" si="21"/>
        <v>2490194.3662817674</v>
      </c>
      <c r="F286" s="29">
        <f t="shared" si="23"/>
        <v>31787.112075845147</v>
      </c>
      <c r="G286" s="29">
        <f t="shared" si="24"/>
        <v>2458407.2542059221</v>
      </c>
    </row>
    <row r="287" spans="2:7">
      <c r="B287" s="2">
        <v>279</v>
      </c>
      <c r="C287" s="29">
        <f t="shared" si="22"/>
        <v>2458407.2542059221</v>
      </c>
      <c r="D287" s="29">
        <f t="shared" si="20"/>
        <v>31242.258855533593</v>
      </c>
      <c r="E287" s="29">
        <f t="shared" si="21"/>
        <v>2489649.5130614559</v>
      </c>
      <c r="F287" s="29">
        <f t="shared" si="23"/>
        <v>31787.112075845147</v>
      </c>
      <c r="G287" s="29">
        <f t="shared" si="24"/>
        <v>2457862.4009856107</v>
      </c>
    </row>
    <row r="288" spans="2:7">
      <c r="B288" s="2">
        <v>280</v>
      </c>
      <c r="C288" s="29">
        <f t="shared" si="22"/>
        <v>2457862.4009856107</v>
      </c>
      <c r="D288" s="29">
        <f t="shared" si="20"/>
        <v>31235.334679192136</v>
      </c>
      <c r="E288" s="29">
        <f t="shared" si="21"/>
        <v>2489097.7356648026</v>
      </c>
      <c r="F288" s="29">
        <f t="shared" si="23"/>
        <v>31787.112075845147</v>
      </c>
      <c r="G288" s="29">
        <f t="shared" si="24"/>
        <v>2457310.6235889574</v>
      </c>
    </row>
    <row r="289" spans="2:7">
      <c r="B289" s="2">
        <v>281</v>
      </c>
      <c r="C289" s="29">
        <f t="shared" si="22"/>
        <v>2457310.6235889574</v>
      </c>
      <c r="D289" s="29">
        <f t="shared" si="20"/>
        <v>31228.322508109664</v>
      </c>
      <c r="E289" s="29">
        <f t="shared" si="21"/>
        <v>2488538.9460970671</v>
      </c>
      <c r="F289" s="29">
        <f t="shared" si="23"/>
        <v>31787.112075845147</v>
      </c>
      <c r="G289" s="29">
        <f t="shared" si="24"/>
        <v>2456751.8340212218</v>
      </c>
    </row>
    <row r="290" spans="2:7">
      <c r="B290" s="2">
        <v>282</v>
      </c>
      <c r="C290" s="29">
        <f t="shared" si="22"/>
        <v>2456751.8340212218</v>
      </c>
      <c r="D290" s="29">
        <f t="shared" si="20"/>
        <v>31221.221224019693</v>
      </c>
      <c r="E290" s="29">
        <f t="shared" si="21"/>
        <v>2487973.0552452416</v>
      </c>
      <c r="F290" s="29">
        <f t="shared" si="23"/>
        <v>31787.112075845147</v>
      </c>
      <c r="G290" s="29">
        <f t="shared" si="24"/>
        <v>2456185.9431693964</v>
      </c>
    </row>
    <row r="291" spans="2:7">
      <c r="B291" s="2">
        <v>283</v>
      </c>
      <c r="C291" s="29">
        <f t="shared" si="22"/>
        <v>2456185.9431693964</v>
      </c>
      <c r="D291" s="29">
        <f t="shared" si="20"/>
        <v>31214.029694444413</v>
      </c>
      <c r="E291" s="29">
        <f t="shared" si="21"/>
        <v>2487399.9728638409</v>
      </c>
      <c r="F291" s="29">
        <f t="shared" si="23"/>
        <v>31787.112075845147</v>
      </c>
      <c r="G291" s="29">
        <f t="shared" si="24"/>
        <v>2455612.8607879956</v>
      </c>
    </row>
    <row r="292" spans="2:7">
      <c r="B292" s="2">
        <v>284</v>
      </c>
      <c r="C292" s="29">
        <f t="shared" si="22"/>
        <v>2455612.8607879956</v>
      </c>
      <c r="D292" s="29">
        <f t="shared" si="20"/>
        <v>31206.746772514107</v>
      </c>
      <c r="E292" s="29">
        <f t="shared" si="21"/>
        <v>2486819.6075605098</v>
      </c>
      <c r="F292" s="29">
        <f t="shared" si="23"/>
        <v>31787.112075845147</v>
      </c>
      <c r="G292" s="29">
        <f t="shared" si="24"/>
        <v>2455032.4954846646</v>
      </c>
    </row>
    <row r="293" spans="2:7">
      <c r="B293" s="2">
        <v>285</v>
      </c>
      <c r="C293" s="29">
        <f t="shared" si="22"/>
        <v>2455032.4954846646</v>
      </c>
      <c r="D293" s="29">
        <f t="shared" si="20"/>
        <v>31199.371296784277</v>
      </c>
      <c r="E293" s="29">
        <f t="shared" si="21"/>
        <v>2486231.8667814489</v>
      </c>
      <c r="F293" s="29">
        <f t="shared" si="23"/>
        <v>31787.112075845147</v>
      </c>
      <c r="G293" s="29">
        <f t="shared" si="24"/>
        <v>2454444.7547056037</v>
      </c>
    </row>
    <row r="294" spans="2:7">
      <c r="B294" s="2">
        <v>286</v>
      </c>
      <c r="C294" s="29">
        <f t="shared" si="22"/>
        <v>2454444.7547056037</v>
      </c>
      <c r="D294" s="29">
        <f t="shared" si="20"/>
        <v>31191.902091050379</v>
      </c>
      <c r="E294" s="29">
        <f t="shared" si="21"/>
        <v>2485636.6567966542</v>
      </c>
      <c r="F294" s="29">
        <f t="shared" si="23"/>
        <v>31787.112075845147</v>
      </c>
      <c r="G294" s="29">
        <f t="shared" si="24"/>
        <v>2453849.544720809</v>
      </c>
    </row>
    <row r="295" spans="2:7">
      <c r="B295" s="2">
        <v>287</v>
      </c>
      <c r="C295" s="29">
        <f t="shared" si="22"/>
        <v>2453849.544720809</v>
      </c>
      <c r="D295" s="29">
        <f t="shared" si="20"/>
        <v>31184.337964160281</v>
      </c>
      <c r="E295" s="29">
        <f t="shared" si="21"/>
        <v>2485033.8826849693</v>
      </c>
      <c r="F295" s="29">
        <f t="shared" si="23"/>
        <v>31787.112075845147</v>
      </c>
      <c r="G295" s="29">
        <f t="shared" si="24"/>
        <v>2453246.7706091241</v>
      </c>
    </row>
    <row r="296" spans="2:7">
      <c r="B296" s="2">
        <v>288</v>
      </c>
      <c r="C296" s="29">
        <f t="shared" si="22"/>
        <v>2453246.7706091241</v>
      </c>
      <c r="D296" s="29">
        <f t="shared" si="20"/>
        <v>31176.677709824286</v>
      </c>
      <c r="E296" s="29">
        <f t="shared" si="21"/>
        <v>2484423.4483189485</v>
      </c>
      <c r="F296" s="29">
        <f t="shared" si="23"/>
        <v>31787.112075845147</v>
      </c>
      <c r="G296" s="29">
        <f t="shared" si="24"/>
        <v>2452636.3362431033</v>
      </c>
    </row>
    <row r="297" spans="2:7">
      <c r="B297" s="2">
        <v>289</v>
      </c>
      <c r="C297" s="29">
        <f t="shared" si="22"/>
        <v>2452636.3362431033</v>
      </c>
      <c r="D297" s="29">
        <f t="shared" si="20"/>
        <v>31168.920106422771</v>
      </c>
      <c r="E297" s="29">
        <f t="shared" si="21"/>
        <v>2483805.2563495259</v>
      </c>
      <c r="F297" s="29">
        <f t="shared" si="23"/>
        <v>31787.112075845147</v>
      </c>
      <c r="G297" s="29">
        <f t="shared" si="24"/>
        <v>2452018.1442736806</v>
      </c>
    </row>
    <row r="298" spans="2:7">
      <c r="B298" s="2">
        <v>290</v>
      </c>
      <c r="C298" s="29">
        <f t="shared" si="22"/>
        <v>2452018.1442736806</v>
      </c>
      <c r="D298" s="29">
        <f t="shared" si="20"/>
        <v>31161.063916811356</v>
      </c>
      <c r="E298" s="29">
        <f t="shared" si="21"/>
        <v>2483179.2081904919</v>
      </c>
      <c r="F298" s="29">
        <f t="shared" si="23"/>
        <v>31787.112075845147</v>
      </c>
      <c r="G298" s="29">
        <f t="shared" si="24"/>
        <v>2451392.0961146466</v>
      </c>
    </row>
    <row r="299" spans="2:7">
      <c r="B299" s="2">
        <v>291</v>
      </c>
      <c r="C299" s="29">
        <f t="shared" si="22"/>
        <v>2451392.0961146466</v>
      </c>
      <c r="D299" s="29">
        <f t="shared" si="20"/>
        <v>31153.107888123632</v>
      </c>
      <c r="E299" s="29">
        <f t="shared" si="21"/>
        <v>2482545.2040027701</v>
      </c>
      <c r="F299" s="29">
        <f t="shared" si="23"/>
        <v>31787.112075845147</v>
      </c>
      <c r="G299" s="29">
        <f t="shared" si="24"/>
        <v>2450758.0919269249</v>
      </c>
    </row>
    <row r="300" spans="2:7">
      <c r="B300" s="2">
        <v>292</v>
      </c>
      <c r="C300" s="29">
        <f t="shared" si="22"/>
        <v>2450758.0919269249</v>
      </c>
      <c r="D300" s="29">
        <f t="shared" si="20"/>
        <v>31145.050751571336</v>
      </c>
      <c r="E300" s="29">
        <f t="shared" si="21"/>
        <v>2481903.1426784964</v>
      </c>
      <c r="F300" s="29">
        <f t="shared" si="23"/>
        <v>31787.112075845147</v>
      </c>
      <c r="G300" s="29">
        <f t="shared" si="24"/>
        <v>2450116.0306026512</v>
      </c>
    </row>
    <row r="301" spans="2:7">
      <c r="B301" s="2">
        <v>293</v>
      </c>
      <c r="C301" s="29">
        <f t="shared" si="22"/>
        <v>2450116.0306026512</v>
      </c>
      <c r="D301" s="29">
        <f t="shared" si="20"/>
        <v>31136.891222242022</v>
      </c>
      <c r="E301" s="29">
        <f t="shared" si="21"/>
        <v>2481252.921824893</v>
      </c>
      <c r="F301" s="29">
        <f t="shared" si="23"/>
        <v>31787.112075845147</v>
      </c>
      <c r="G301" s="29">
        <f t="shared" si="24"/>
        <v>2449465.8097490477</v>
      </c>
    </row>
    <row r="302" spans="2:7">
      <c r="B302" s="2">
        <v>294</v>
      </c>
      <c r="C302" s="29">
        <f t="shared" si="22"/>
        <v>2449465.8097490477</v>
      </c>
      <c r="D302" s="29">
        <f t="shared" si="20"/>
        <v>31128.62799889415</v>
      </c>
      <c r="E302" s="29">
        <f t="shared" si="21"/>
        <v>2480594.4377479418</v>
      </c>
      <c r="F302" s="29">
        <f t="shared" si="23"/>
        <v>31787.112075845147</v>
      </c>
      <c r="G302" s="29">
        <f t="shared" si="24"/>
        <v>2448807.3256720966</v>
      </c>
    </row>
    <row r="303" spans="2:7">
      <c r="B303" s="2">
        <v>295</v>
      </c>
      <c r="C303" s="29">
        <f t="shared" si="22"/>
        <v>2448807.3256720966</v>
      </c>
      <c r="D303" s="29">
        <f t="shared" si="20"/>
        <v>31120.25976374956</v>
      </c>
      <c r="E303" s="29">
        <f t="shared" si="21"/>
        <v>2479927.5854358464</v>
      </c>
      <c r="F303" s="29">
        <f t="shared" si="23"/>
        <v>31787.112075845147</v>
      </c>
      <c r="G303" s="29">
        <f t="shared" si="24"/>
        <v>2448140.4733600011</v>
      </c>
    </row>
    <row r="304" spans="2:7">
      <c r="B304" s="2">
        <v>296</v>
      </c>
      <c r="C304" s="29">
        <f t="shared" si="22"/>
        <v>2448140.4733600011</v>
      </c>
      <c r="D304" s="29">
        <f t="shared" si="20"/>
        <v>31111.785182283347</v>
      </c>
      <c r="E304" s="29">
        <f t="shared" si="21"/>
        <v>2479252.2585422844</v>
      </c>
      <c r="F304" s="29">
        <f t="shared" si="23"/>
        <v>31787.112075845147</v>
      </c>
      <c r="G304" s="29">
        <f t="shared" si="24"/>
        <v>2447465.1464664391</v>
      </c>
    </row>
    <row r="305" spans="2:7">
      <c r="B305" s="2">
        <v>297</v>
      </c>
      <c r="C305" s="29">
        <f t="shared" si="22"/>
        <v>2447465.1464664391</v>
      </c>
      <c r="D305" s="29">
        <f t="shared" si="20"/>
        <v>31103.202903010999</v>
      </c>
      <c r="E305" s="29">
        <f t="shared" si="21"/>
        <v>2478568.34936945</v>
      </c>
      <c r="F305" s="29">
        <f t="shared" si="23"/>
        <v>31787.112075845147</v>
      </c>
      <c r="G305" s="29">
        <f t="shared" si="24"/>
        <v>2446781.2372936048</v>
      </c>
    </row>
    <row r="306" spans="2:7">
      <c r="B306" s="2">
        <v>298</v>
      </c>
      <c r="C306" s="29">
        <f t="shared" si="22"/>
        <v>2446781.2372936048</v>
      </c>
      <c r="D306" s="29">
        <f t="shared" si="20"/>
        <v>31094.511557272894</v>
      </c>
      <c r="E306" s="29">
        <f t="shared" si="21"/>
        <v>2477875.7488508779</v>
      </c>
      <c r="F306" s="29">
        <f t="shared" si="23"/>
        <v>31787.112075845147</v>
      </c>
      <c r="G306" s="29">
        <f t="shared" si="24"/>
        <v>2446088.6367750326</v>
      </c>
    </row>
    <row r="307" spans="2:7">
      <c r="B307" s="2">
        <v>299</v>
      </c>
      <c r="C307" s="29">
        <f t="shared" si="22"/>
        <v>2446088.6367750326</v>
      </c>
      <c r="D307" s="29">
        <f t="shared" si="20"/>
        <v>31085.709759016041</v>
      </c>
      <c r="E307" s="29">
        <f t="shared" si="21"/>
        <v>2477174.3465340487</v>
      </c>
      <c r="F307" s="29">
        <f t="shared" si="23"/>
        <v>31787.112075845147</v>
      </c>
      <c r="G307" s="29">
        <f t="shared" si="24"/>
        <v>2445387.2344582034</v>
      </c>
    </row>
    <row r="308" spans="2:7">
      <c r="B308" s="2">
        <v>300</v>
      </c>
      <c r="C308" s="29">
        <f t="shared" si="22"/>
        <v>2445387.2344582034</v>
      </c>
      <c r="D308" s="29">
        <f t="shared" si="20"/>
        <v>31076.796104573001</v>
      </c>
      <c r="E308" s="29">
        <f t="shared" si="21"/>
        <v>2476464.0305627766</v>
      </c>
      <c r="F308" s="29">
        <f t="shared" si="23"/>
        <v>31787.112075845147</v>
      </c>
      <c r="G308" s="29">
        <f t="shared" si="24"/>
        <v>2444676.9184869314</v>
      </c>
    </row>
    <row r="309" spans="2:7">
      <c r="B309" s="2">
        <v>301</v>
      </c>
      <c r="C309" s="29">
        <f t="shared" si="22"/>
        <v>2444676.9184869314</v>
      </c>
      <c r="D309" s="29">
        <f t="shared" si="20"/>
        <v>31067.769172438086</v>
      </c>
      <c r="E309" s="29">
        <f t="shared" si="21"/>
        <v>2475744.6876593693</v>
      </c>
      <c r="F309" s="29">
        <f t="shared" si="23"/>
        <v>31787.112075845147</v>
      </c>
      <c r="G309" s="29">
        <f t="shared" si="24"/>
        <v>2443957.5755835241</v>
      </c>
    </row>
    <row r="310" spans="2:7">
      <c r="B310" s="2">
        <v>302</v>
      </c>
      <c r="C310" s="29">
        <f t="shared" si="22"/>
        <v>2443957.5755835241</v>
      </c>
      <c r="D310" s="29">
        <f t="shared" si="20"/>
        <v>31058.627523040617</v>
      </c>
      <c r="E310" s="29">
        <f t="shared" si="21"/>
        <v>2475016.2031065645</v>
      </c>
      <c r="F310" s="29">
        <f t="shared" si="23"/>
        <v>31787.112075845147</v>
      </c>
      <c r="G310" s="29">
        <f t="shared" si="24"/>
        <v>2443229.0910307192</v>
      </c>
    </row>
    <row r="311" spans="2:7">
      <c r="B311" s="2">
        <v>303</v>
      </c>
      <c r="C311" s="29">
        <f t="shared" si="22"/>
        <v>2443229.0910307192</v>
      </c>
      <c r="D311" s="29">
        <f t="shared" si="20"/>
        <v>31049.369698515391</v>
      </c>
      <c r="E311" s="29">
        <f t="shared" si="21"/>
        <v>2474278.4607292344</v>
      </c>
      <c r="F311" s="29">
        <f t="shared" si="23"/>
        <v>31787.112075845147</v>
      </c>
      <c r="G311" s="29">
        <f t="shared" si="24"/>
        <v>2442491.3486533891</v>
      </c>
    </row>
    <row r="312" spans="2:7">
      <c r="B312" s="2">
        <v>304</v>
      </c>
      <c r="C312" s="29">
        <f t="shared" si="22"/>
        <v>2442491.3486533891</v>
      </c>
      <c r="D312" s="29">
        <f t="shared" si="20"/>
        <v>31039.994222470152</v>
      </c>
      <c r="E312" s="29">
        <f t="shared" si="21"/>
        <v>2473531.3428758592</v>
      </c>
      <c r="F312" s="29">
        <f t="shared" si="23"/>
        <v>31787.112075845147</v>
      </c>
      <c r="G312" s="29">
        <f t="shared" si="24"/>
        <v>2441744.230800014</v>
      </c>
    </row>
    <row r="313" spans="2:7">
      <c r="B313" s="2">
        <v>305</v>
      </c>
      <c r="C313" s="29">
        <f t="shared" si="22"/>
        <v>2441744.230800014</v>
      </c>
      <c r="D313" s="29">
        <f t="shared" si="20"/>
        <v>31030.499599750179</v>
      </c>
      <c r="E313" s="29">
        <f t="shared" si="21"/>
        <v>2472774.7303997641</v>
      </c>
      <c r="F313" s="29">
        <f t="shared" si="23"/>
        <v>31787.112075845147</v>
      </c>
      <c r="G313" s="29">
        <f t="shared" si="24"/>
        <v>2440987.6183239189</v>
      </c>
    </row>
    <row r="314" spans="2:7">
      <c r="B314" s="2">
        <v>306</v>
      </c>
      <c r="C314" s="29">
        <f t="shared" si="22"/>
        <v>2440987.6183239189</v>
      </c>
      <c r="D314" s="29">
        <f t="shared" si="20"/>
        <v>31020.884316199805</v>
      </c>
      <c r="E314" s="29">
        <f t="shared" si="21"/>
        <v>2472008.5026401188</v>
      </c>
      <c r="F314" s="29">
        <f t="shared" si="23"/>
        <v>31787.112075845147</v>
      </c>
      <c r="G314" s="29">
        <f t="shared" si="24"/>
        <v>2440221.3905642736</v>
      </c>
    </row>
    <row r="315" spans="2:7">
      <c r="B315" s="2">
        <v>307</v>
      </c>
      <c r="C315" s="29">
        <f t="shared" si="22"/>
        <v>2440221.3905642736</v>
      </c>
      <c r="D315" s="29">
        <f t="shared" si="20"/>
        <v>31011.146838420977</v>
      </c>
      <c r="E315" s="29">
        <f t="shared" si="21"/>
        <v>2471232.5374026946</v>
      </c>
      <c r="F315" s="29">
        <f t="shared" si="23"/>
        <v>31787.112075845147</v>
      </c>
      <c r="G315" s="29">
        <f t="shared" si="24"/>
        <v>2439445.4253268493</v>
      </c>
    </row>
    <row r="316" spans="2:7">
      <c r="B316" s="2">
        <v>308</v>
      </c>
      <c r="C316" s="29">
        <f t="shared" si="22"/>
        <v>2439445.4253268493</v>
      </c>
      <c r="D316" s="29">
        <f t="shared" si="20"/>
        <v>31001.285613528711</v>
      </c>
      <c r="E316" s="29">
        <f t="shared" si="21"/>
        <v>2470446.7109403783</v>
      </c>
      <c r="F316" s="29">
        <f t="shared" si="23"/>
        <v>31787.112075845147</v>
      </c>
      <c r="G316" s="29">
        <f t="shared" si="24"/>
        <v>2438659.598864533</v>
      </c>
    </row>
    <row r="317" spans="2:7">
      <c r="B317" s="2">
        <v>309</v>
      </c>
      <c r="C317" s="29">
        <f t="shared" si="22"/>
        <v>2438659.598864533</v>
      </c>
      <c r="D317" s="29">
        <f t="shared" si="20"/>
        <v>30991.299068903438</v>
      </c>
      <c r="E317" s="29">
        <f t="shared" si="21"/>
        <v>2469650.8979334366</v>
      </c>
      <c r="F317" s="29">
        <f t="shared" si="23"/>
        <v>31787.112075845147</v>
      </c>
      <c r="G317" s="29">
        <f t="shared" si="24"/>
        <v>2437863.7858575913</v>
      </c>
    </row>
    <row r="318" spans="2:7">
      <c r="B318" s="2">
        <v>310</v>
      </c>
      <c r="C318" s="29">
        <f t="shared" si="22"/>
        <v>2437863.7858575913</v>
      </c>
      <c r="D318" s="29">
        <f t="shared" si="20"/>
        <v>30981.185611940222</v>
      </c>
      <c r="E318" s="29">
        <f t="shared" si="21"/>
        <v>2468844.9714695318</v>
      </c>
      <c r="F318" s="29">
        <f t="shared" si="23"/>
        <v>31787.112075845147</v>
      </c>
      <c r="G318" s="29">
        <f t="shared" si="24"/>
        <v>2437057.8593936865</v>
      </c>
    </row>
    <row r="319" spans="2:7">
      <c r="B319" s="2">
        <v>311</v>
      </c>
      <c r="C319" s="29">
        <f t="shared" si="22"/>
        <v>2437057.8593936865</v>
      </c>
      <c r="D319" s="29">
        <f t="shared" si="20"/>
        <v>30970.943629794765</v>
      </c>
      <c r="E319" s="29">
        <f t="shared" si="21"/>
        <v>2468028.8030234813</v>
      </c>
      <c r="F319" s="29">
        <f t="shared" si="23"/>
        <v>31787.112075845147</v>
      </c>
      <c r="G319" s="29">
        <f t="shared" si="24"/>
        <v>2436241.690947636</v>
      </c>
    </row>
    <row r="320" spans="2:7">
      <c r="B320" s="2">
        <v>312</v>
      </c>
      <c r="C320" s="29">
        <f t="shared" si="22"/>
        <v>2436241.690947636</v>
      </c>
      <c r="D320" s="29">
        <f t="shared" si="20"/>
        <v>30960.571489126207</v>
      </c>
      <c r="E320" s="29">
        <f t="shared" si="21"/>
        <v>2467202.2624367625</v>
      </c>
      <c r="F320" s="29">
        <f t="shared" si="23"/>
        <v>31787.112075845147</v>
      </c>
      <c r="G320" s="29">
        <f t="shared" si="24"/>
        <v>2435415.1503609172</v>
      </c>
    </row>
    <row r="321" spans="2:7">
      <c r="B321" s="2">
        <v>313</v>
      </c>
      <c r="C321" s="29">
        <f t="shared" si="22"/>
        <v>2435415.1503609172</v>
      </c>
      <c r="D321" s="29">
        <f t="shared" si="20"/>
        <v>30950.067535836657</v>
      </c>
      <c r="E321" s="29">
        <f t="shared" si="21"/>
        <v>2466365.2178967539</v>
      </c>
      <c r="F321" s="29">
        <f t="shared" si="23"/>
        <v>31787.112075845147</v>
      </c>
      <c r="G321" s="29">
        <f t="shared" si="24"/>
        <v>2434578.1058209087</v>
      </c>
    </row>
    <row r="322" spans="2:7">
      <c r="B322" s="2">
        <v>314</v>
      </c>
      <c r="C322" s="29">
        <f t="shared" si="22"/>
        <v>2434578.1058209087</v>
      </c>
      <c r="D322" s="29">
        <f t="shared" si="20"/>
        <v>30939.43009480738</v>
      </c>
      <c r="E322" s="29">
        <f t="shared" si="21"/>
        <v>2465517.5359157161</v>
      </c>
      <c r="F322" s="29">
        <f t="shared" si="23"/>
        <v>31787.112075845147</v>
      </c>
      <c r="G322" s="29">
        <f t="shared" si="24"/>
        <v>2433730.4238398708</v>
      </c>
    </row>
    <row r="323" spans="2:7">
      <c r="B323" s="2">
        <v>315</v>
      </c>
      <c r="C323" s="29">
        <f t="shared" si="22"/>
        <v>2433730.4238398708</v>
      </c>
      <c r="D323" s="29">
        <f t="shared" si="20"/>
        <v>30928.657469631693</v>
      </c>
      <c r="E323" s="29">
        <f t="shared" si="21"/>
        <v>2464659.0813095025</v>
      </c>
      <c r="F323" s="29">
        <f t="shared" si="23"/>
        <v>31787.112075845147</v>
      </c>
      <c r="G323" s="29">
        <f t="shared" si="24"/>
        <v>2432871.9692336572</v>
      </c>
    </row>
    <row r="324" spans="2:7">
      <c r="B324" s="2">
        <v>316</v>
      </c>
      <c r="C324" s="29">
        <f t="shared" si="22"/>
        <v>2432871.9692336572</v>
      </c>
      <c r="D324" s="29">
        <f t="shared" si="20"/>
        <v>30917.747942344391</v>
      </c>
      <c r="E324" s="29">
        <f t="shared" si="21"/>
        <v>2463789.7171760015</v>
      </c>
      <c r="F324" s="29">
        <f t="shared" si="23"/>
        <v>31787.112075845147</v>
      </c>
      <c r="G324" s="29">
        <f t="shared" si="24"/>
        <v>2432002.6051001563</v>
      </c>
    </row>
    <row r="325" spans="2:7">
      <c r="B325" s="2">
        <v>317</v>
      </c>
      <c r="C325" s="29">
        <f t="shared" si="22"/>
        <v>2432002.6051001563</v>
      </c>
      <c r="D325" s="29">
        <f t="shared" si="20"/>
        <v>30906.699773147819</v>
      </c>
      <c r="E325" s="29">
        <f t="shared" si="21"/>
        <v>2462909.304873304</v>
      </c>
      <c r="F325" s="29">
        <f t="shared" si="23"/>
        <v>31787.112075845147</v>
      </c>
      <c r="G325" s="29">
        <f t="shared" si="24"/>
        <v>2431122.1927974587</v>
      </c>
    </row>
    <row r="326" spans="2:7">
      <c r="B326" s="2">
        <v>318</v>
      </c>
      <c r="C326" s="29">
        <f t="shared" si="22"/>
        <v>2431122.1927974587</v>
      </c>
      <c r="D326" s="29">
        <f t="shared" si="20"/>
        <v>30895.51120013437</v>
      </c>
      <c r="E326" s="29">
        <f t="shared" si="21"/>
        <v>2462017.7039975929</v>
      </c>
      <c r="F326" s="29">
        <f t="shared" si="23"/>
        <v>31787.112075845147</v>
      </c>
      <c r="G326" s="29">
        <f t="shared" si="24"/>
        <v>2430230.5919217477</v>
      </c>
    </row>
    <row r="327" spans="2:7">
      <c r="B327" s="2">
        <v>319</v>
      </c>
      <c r="C327" s="29">
        <f t="shared" si="22"/>
        <v>2430230.5919217477</v>
      </c>
      <c r="D327" s="29">
        <f t="shared" si="20"/>
        <v>30884.180439005544</v>
      </c>
      <c r="E327" s="29">
        <f t="shared" si="21"/>
        <v>2461114.7723607533</v>
      </c>
      <c r="F327" s="29">
        <f t="shared" si="23"/>
        <v>31787.112075845147</v>
      </c>
      <c r="G327" s="29">
        <f t="shared" si="24"/>
        <v>2429327.660284908</v>
      </c>
    </row>
    <row r="328" spans="2:7">
      <c r="B328" s="2">
        <v>320</v>
      </c>
      <c r="C328" s="29">
        <f t="shared" si="22"/>
        <v>2429327.660284908</v>
      </c>
      <c r="D328" s="29">
        <f t="shared" si="20"/>
        <v>30872.705682787371</v>
      </c>
      <c r="E328" s="29">
        <f t="shared" si="21"/>
        <v>2460200.3659676956</v>
      </c>
      <c r="F328" s="29">
        <f t="shared" si="23"/>
        <v>31787.112075845147</v>
      </c>
      <c r="G328" s="29">
        <f t="shared" si="24"/>
        <v>2428413.2538918504</v>
      </c>
    </row>
    <row r="329" spans="2:7">
      <c r="B329" s="2">
        <v>321</v>
      </c>
      <c r="C329" s="29">
        <f t="shared" si="22"/>
        <v>2428413.2538918504</v>
      </c>
      <c r="D329" s="29">
        <f t="shared" si="20"/>
        <v>30861.085101542263</v>
      </c>
      <c r="E329" s="29">
        <f t="shared" si="21"/>
        <v>2459274.3389933924</v>
      </c>
      <c r="F329" s="29">
        <f t="shared" si="23"/>
        <v>31787.112075845147</v>
      </c>
      <c r="G329" s="29">
        <f t="shared" si="24"/>
        <v>2427487.2269175472</v>
      </c>
    </row>
    <row r="330" spans="2:7">
      <c r="B330" s="2">
        <v>322</v>
      </c>
      <c r="C330" s="29">
        <f t="shared" si="22"/>
        <v>2427487.2269175472</v>
      </c>
      <c r="D330" s="29">
        <f t="shared" ref="D330:D393" si="25">C330*$D$5/12</f>
        <v>30849.316842077158</v>
      </c>
      <c r="E330" s="29">
        <f t="shared" ref="E330:E393" si="26">C330+D330</f>
        <v>2458336.5437596245</v>
      </c>
      <c r="F330" s="29">
        <f t="shared" si="23"/>
        <v>31787.112075845147</v>
      </c>
      <c r="G330" s="29">
        <f t="shared" si="24"/>
        <v>2426549.4316837792</v>
      </c>
    </row>
    <row r="331" spans="2:7">
      <c r="B331" s="2">
        <v>323</v>
      </c>
      <c r="C331" s="29">
        <f t="shared" ref="C331:C394" si="27">G330</f>
        <v>2426549.4316837792</v>
      </c>
      <c r="D331" s="29">
        <f t="shared" si="25"/>
        <v>30837.399027648029</v>
      </c>
      <c r="E331" s="29">
        <f t="shared" si="26"/>
        <v>2457386.8307114271</v>
      </c>
      <c r="F331" s="29">
        <f t="shared" ref="F331:F394" si="28">F330</f>
        <v>31787.112075845147</v>
      </c>
      <c r="G331" s="29">
        <f t="shared" ref="G331:G394" si="29">E331-F331</f>
        <v>2425599.7186355819</v>
      </c>
    </row>
    <row r="332" spans="2:7">
      <c r="B332" s="2">
        <v>324</v>
      </c>
      <c r="C332" s="29">
        <f t="shared" si="27"/>
        <v>2425599.7186355819</v>
      </c>
      <c r="D332" s="29">
        <f t="shared" si="25"/>
        <v>30825.329757660522</v>
      </c>
      <c r="E332" s="29">
        <f t="shared" si="26"/>
        <v>2456425.0483932425</v>
      </c>
      <c r="F332" s="29">
        <f t="shared" si="28"/>
        <v>31787.112075845147</v>
      </c>
      <c r="G332" s="29">
        <f t="shared" si="29"/>
        <v>2424637.9363173973</v>
      </c>
    </row>
    <row r="333" spans="2:7">
      <c r="B333" s="2">
        <v>325</v>
      </c>
      <c r="C333" s="29">
        <f t="shared" si="27"/>
        <v>2424637.9363173973</v>
      </c>
      <c r="D333" s="29">
        <f t="shared" si="25"/>
        <v>30813.107107366926</v>
      </c>
      <c r="E333" s="29">
        <f t="shared" si="26"/>
        <v>2455451.0434247642</v>
      </c>
      <c r="F333" s="29">
        <f t="shared" si="28"/>
        <v>31787.112075845147</v>
      </c>
      <c r="G333" s="29">
        <f t="shared" si="29"/>
        <v>2423663.9313489189</v>
      </c>
    </row>
    <row r="334" spans="2:7">
      <c r="B334" s="2">
        <v>326</v>
      </c>
      <c r="C334" s="29">
        <f t="shared" si="27"/>
        <v>2423663.9313489189</v>
      </c>
      <c r="D334" s="29">
        <f t="shared" si="25"/>
        <v>30800.729127559174</v>
      </c>
      <c r="E334" s="29">
        <f t="shared" si="26"/>
        <v>2454464.6604764783</v>
      </c>
      <c r="F334" s="29">
        <f t="shared" si="28"/>
        <v>31787.112075845147</v>
      </c>
      <c r="G334" s="29">
        <f t="shared" si="29"/>
        <v>2422677.548400633</v>
      </c>
    </row>
    <row r="335" spans="2:7">
      <c r="B335" s="2">
        <v>327</v>
      </c>
      <c r="C335" s="29">
        <f t="shared" si="27"/>
        <v>2422677.548400633</v>
      </c>
      <c r="D335" s="29">
        <f t="shared" si="25"/>
        <v>30788.193844258043</v>
      </c>
      <c r="E335" s="29">
        <f t="shared" si="26"/>
        <v>2453465.7422448909</v>
      </c>
      <c r="F335" s="29">
        <f t="shared" si="28"/>
        <v>31787.112075845147</v>
      </c>
      <c r="G335" s="29">
        <f t="shared" si="29"/>
        <v>2421678.6301690456</v>
      </c>
    </row>
    <row r="336" spans="2:7">
      <c r="B336" s="2">
        <v>328</v>
      </c>
      <c r="C336" s="29">
        <f t="shared" si="27"/>
        <v>2421678.6301690456</v>
      </c>
      <c r="D336" s="29">
        <f t="shared" si="25"/>
        <v>30775.499258398286</v>
      </c>
      <c r="E336" s="29">
        <f t="shared" si="26"/>
        <v>2452454.1294274437</v>
      </c>
      <c r="F336" s="29">
        <f t="shared" si="28"/>
        <v>31787.112075845147</v>
      </c>
      <c r="G336" s="29">
        <f t="shared" si="29"/>
        <v>2420667.0173515985</v>
      </c>
    </row>
    <row r="337" spans="2:7">
      <c r="B337" s="2">
        <v>329</v>
      </c>
      <c r="C337" s="29">
        <f t="shared" si="27"/>
        <v>2420667.0173515985</v>
      </c>
      <c r="D337" s="29">
        <f t="shared" si="25"/>
        <v>30762.6433455099</v>
      </c>
      <c r="E337" s="29">
        <f t="shared" si="26"/>
        <v>2451429.6606971086</v>
      </c>
      <c r="F337" s="29">
        <f t="shared" si="28"/>
        <v>31787.112075845147</v>
      </c>
      <c r="G337" s="29">
        <f t="shared" si="29"/>
        <v>2419642.5486212634</v>
      </c>
    </row>
    <row r="338" spans="2:7">
      <c r="B338" s="2">
        <v>330</v>
      </c>
      <c r="C338" s="29">
        <f t="shared" si="27"/>
        <v>2419642.5486212634</v>
      </c>
      <c r="D338" s="29">
        <f t="shared" si="25"/>
        <v>30749.624055395223</v>
      </c>
      <c r="E338" s="29">
        <f t="shared" si="26"/>
        <v>2450392.1726766587</v>
      </c>
      <c r="F338" s="29">
        <f t="shared" si="28"/>
        <v>31787.112075845147</v>
      </c>
      <c r="G338" s="29">
        <f t="shared" si="29"/>
        <v>2418605.0606008135</v>
      </c>
    </row>
    <row r="339" spans="2:7">
      <c r="B339" s="2">
        <v>331</v>
      </c>
      <c r="C339" s="29">
        <f t="shared" si="27"/>
        <v>2418605.0606008135</v>
      </c>
      <c r="D339" s="29">
        <f t="shared" si="25"/>
        <v>30736.439311802005</v>
      </c>
      <c r="E339" s="29">
        <f t="shared" si="26"/>
        <v>2449341.4999126154</v>
      </c>
      <c r="F339" s="29">
        <f t="shared" si="28"/>
        <v>31787.112075845147</v>
      </c>
      <c r="G339" s="29">
        <f t="shared" si="29"/>
        <v>2417554.3878367702</v>
      </c>
    </row>
    <row r="340" spans="2:7">
      <c r="B340" s="2">
        <v>332</v>
      </c>
      <c r="C340" s="29">
        <f t="shared" si="27"/>
        <v>2417554.3878367702</v>
      </c>
      <c r="D340" s="29">
        <f t="shared" si="25"/>
        <v>30723.087012092288</v>
      </c>
      <c r="E340" s="29">
        <f t="shared" si="26"/>
        <v>2448277.4748488623</v>
      </c>
      <c r="F340" s="29">
        <f t="shared" si="28"/>
        <v>31787.112075845147</v>
      </c>
      <c r="G340" s="29">
        <f t="shared" si="29"/>
        <v>2416490.362773017</v>
      </c>
    </row>
    <row r="341" spans="2:7">
      <c r="B341" s="2">
        <v>333</v>
      </c>
      <c r="C341" s="29">
        <f t="shared" si="27"/>
        <v>2416490.362773017</v>
      </c>
      <c r="D341" s="29">
        <f t="shared" si="25"/>
        <v>30709.56502690709</v>
      </c>
      <c r="E341" s="29">
        <f t="shared" si="26"/>
        <v>2447199.9277999243</v>
      </c>
      <c r="F341" s="29">
        <f t="shared" si="28"/>
        <v>31787.112075845147</v>
      </c>
      <c r="G341" s="29">
        <f t="shared" si="29"/>
        <v>2415412.815724079</v>
      </c>
    </row>
    <row r="342" spans="2:7">
      <c r="B342" s="2">
        <v>334</v>
      </c>
      <c r="C342" s="29">
        <f t="shared" si="27"/>
        <v>2415412.815724079</v>
      </c>
      <c r="D342" s="29">
        <f t="shared" si="25"/>
        <v>30695.871199826837</v>
      </c>
      <c r="E342" s="29">
        <f t="shared" si="26"/>
        <v>2446108.6869239057</v>
      </c>
      <c r="F342" s="29">
        <f t="shared" si="28"/>
        <v>31787.112075845147</v>
      </c>
      <c r="G342" s="29">
        <f t="shared" si="29"/>
        <v>2414321.5748480605</v>
      </c>
    </row>
    <row r="343" spans="2:7">
      <c r="B343" s="2">
        <v>335</v>
      </c>
      <c r="C343" s="29">
        <f t="shared" si="27"/>
        <v>2414321.5748480605</v>
      </c>
      <c r="D343" s="29">
        <f t="shared" si="25"/>
        <v>30682.003347027436</v>
      </c>
      <c r="E343" s="29">
        <f t="shared" si="26"/>
        <v>2445003.5781950881</v>
      </c>
      <c r="F343" s="29">
        <f t="shared" si="28"/>
        <v>31787.112075845147</v>
      </c>
      <c r="G343" s="29">
        <f t="shared" si="29"/>
        <v>2413216.4661192428</v>
      </c>
    </row>
    <row r="344" spans="2:7">
      <c r="B344" s="2">
        <v>336</v>
      </c>
      <c r="C344" s="29">
        <f t="shared" si="27"/>
        <v>2413216.4661192428</v>
      </c>
      <c r="D344" s="29">
        <f t="shared" si="25"/>
        <v>30667.959256932041</v>
      </c>
      <c r="E344" s="29">
        <f t="shared" si="26"/>
        <v>2443884.425376175</v>
      </c>
      <c r="F344" s="29">
        <f t="shared" si="28"/>
        <v>31787.112075845147</v>
      </c>
      <c r="G344" s="29">
        <f t="shared" si="29"/>
        <v>2412097.3133003297</v>
      </c>
    </row>
    <row r="345" spans="2:7">
      <c r="B345" s="2">
        <v>337</v>
      </c>
      <c r="C345" s="29">
        <f t="shared" si="27"/>
        <v>2412097.3133003297</v>
      </c>
      <c r="D345" s="29">
        <f t="shared" si="25"/>
        <v>30653.736689858357</v>
      </c>
      <c r="E345" s="29">
        <f t="shared" si="26"/>
        <v>2442751.0499901879</v>
      </c>
      <c r="F345" s="29">
        <f t="shared" si="28"/>
        <v>31787.112075845147</v>
      </c>
      <c r="G345" s="29">
        <f t="shared" si="29"/>
        <v>2410963.9379143426</v>
      </c>
    </row>
    <row r="346" spans="2:7">
      <c r="B346" s="2">
        <v>338</v>
      </c>
      <c r="C346" s="29">
        <f t="shared" si="27"/>
        <v>2410963.9379143426</v>
      </c>
      <c r="D346" s="29">
        <f t="shared" si="25"/>
        <v>30639.333377661434</v>
      </c>
      <c r="E346" s="29">
        <f t="shared" si="26"/>
        <v>2441603.2712920043</v>
      </c>
      <c r="F346" s="29">
        <f t="shared" si="28"/>
        <v>31787.112075845147</v>
      </c>
      <c r="G346" s="29">
        <f t="shared" si="29"/>
        <v>2409816.159216159</v>
      </c>
    </row>
    <row r="347" spans="2:7">
      <c r="B347" s="2">
        <v>339</v>
      </c>
      <c r="C347" s="29">
        <f t="shared" si="27"/>
        <v>2409816.159216159</v>
      </c>
      <c r="D347" s="29">
        <f t="shared" si="25"/>
        <v>30624.74702337202</v>
      </c>
      <c r="E347" s="29">
        <f t="shared" si="26"/>
        <v>2440440.906239531</v>
      </c>
      <c r="F347" s="29">
        <f t="shared" si="28"/>
        <v>31787.112075845147</v>
      </c>
      <c r="G347" s="29">
        <f t="shared" si="29"/>
        <v>2408653.7941636858</v>
      </c>
    </row>
    <row r="348" spans="2:7">
      <c r="B348" s="2">
        <v>340</v>
      </c>
      <c r="C348" s="29">
        <f t="shared" si="27"/>
        <v>2408653.7941636858</v>
      </c>
      <c r="D348" s="29">
        <f t="shared" si="25"/>
        <v>30609.975300830174</v>
      </c>
      <c r="E348" s="29">
        <f t="shared" si="26"/>
        <v>2439263.7694645161</v>
      </c>
      <c r="F348" s="29">
        <f t="shared" si="28"/>
        <v>31787.112075845147</v>
      </c>
      <c r="G348" s="29">
        <f t="shared" si="29"/>
        <v>2407476.6573886708</v>
      </c>
    </row>
    <row r="349" spans="2:7">
      <c r="B349" s="2">
        <v>341</v>
      </c>
      <c r="C349" s="29">
        <f t="shared" si="27"/>
        <v>2407476.6573886708</v>
      </c>
      <c r="D349" s="29">
        <f t="shared" si="25"/>
        <v>30595.015854314359</v>
      </c>
      <c r="E349" s="29">
        <f t="shared" si="26"/>
        <v>2438071.6732429853</v>
      </c>
      <c r="F349" s="29">
        <f t="shared" si="28"/>
        <v>31787.112075845147</v>
      </c>
      <c r="G349" s="29">
        <f t="shared" si="29"/>
        <v>2406284.56116714</v>
      </c>
    </row>
    <row r="350" spans="2:7">
      <c r="B350" s="2">
        <v>342</v>
      </c>
      <c r="C350" s="29">
        <f t="shared" si="27"/>
        <v>2406284.56116714</v>
      </c>
      <c r="D350" s="29">
        <f t="shared" si="25"/>
        <v>30579.866298165736</v>
      </c>
      <c r="E350" s="29">
        <f t="shared" si="26"/>
        <v>2436864.4274653057</v>
      </c>
      <c r="F350" s="29">
        <f t="shared" si="28"/>
        <v>31787.112075845147</v>
      </c>
      <c r="G350" s="29">
        <f t="shared" si="29"/>
        <v>2405077.3153894604</v>
      </c>
    </row>
    <row r="351" spans="2:7">
      <c r="B351" s="2">
        <v>343</v>
      </c>
      <c r="C351" s="29">
        <f t="shared" si="27"/>
        <v>2405077.3153894604</v>
      </c>
      <c r="D351" s="29">
        <f t="shared" si="25"/>
        <v>30564.524216407724</v>
      </c>
      <c r="E351" s="29">
        <f t="shared" si="26"/>
        <v>2435641.8396058683</v>
      </c>
      <c r="F351" s="29">
        <f t="shared" si="28"/>
        <v>31787.112075845147</v>
      </c>
      <c r="G351" s="29">
        <f t="shared" si="29"/>
        <v>2403854.7275300231</v>
      </c>
    </row>
    <row r="352" spans="2:7">
      <c r="B352" s="2">
        <v>344</v>
      </c>
      <c r="C352" s="29">
        <f t="shared" si="27"/>
        <v>2403854.7275300231</v>
      </c>
      <c r="D352" s="29">
        <f t="shared" si="25"/>
        <v>30548.987162360707</v>
      </c>
      <c r="E352" s="29">
        <f t="shared" si="26"/>
        <v>2434403.714692384</v>
      </c>
      <c r="F352" s="29">
        <f t="shared" si="28"/>
        <v>31787.112075845147</v>
      </c>
      <c r="G352" s="29">
        <f t="shared" si="29"/>
        <v>2402616.6026165388</v>
      </c>
    </row>
    <row r="353" spans="2:7">
      <c r="B353" s="2">
        <v>345</v>
      </c>
      <c r="C353" s="29">
        <f t="shared" si="27"/>
        <v>2402616.6026165388</v>
      </c>
      <c r="D353" s="29">
        <f t="shared" si="25"/>
        <v>30533.252658251848</v>
      </c>
      <c r="E353" s="29">
        <f t="shared" si="26"/>
        <v>2433149.8552747904</v>
      </c>
      <c r="F353" s="29">
        <f t="shared" si="28"/>
        <v>31787.112075845147</v>
      </c>
      <c r="G353" s="29">
        <f t="shared" si="29"/>
        <v>2401362.7431989452</v>
      </c>
    </row>
    <row r="354" spans="2:7">
      <c r="B354" s="2">
        <v>346</v>
      </c>
      <c r="C354" s="29">
        <f t="shared" si="27"/>
        <v>2401362.7431989452</v>
      </c>
      <c r="D354" s="29">
        <f t="shared" si="25"/>
        <v>30517.318194819931</v>
      </c>
      <c r="E354" s="29">
        <f t="shared" si="26"/>
        <v>2431880.0613937653</v>
      </c>
      <c r="F354" s="29">
        <f t="shared" si="28"/>
        <v>31787.112075845147</v>
      </c>
      <c r="G354" s="29">
        <f t="shared" si="29"/>
        <v>2400092.94931792</v>
      </c>
    </row>
    <row r="355" spans="2:7">
      <c r="B355" s="2">
        <v>347</v>
      </c>
      <c r="C355" s="29">
        <f t="shared" si="27"/>
        <v>2400092.94931792</v>
      </c>
      <c r="D355" s="29">
        <f t="shared" si="25"/>
        <v>30501.181230915234</v>
      </c>
      <c r="E355" s="29">
        <f t="shared" si="26"/>
        <v>2430594.1305488353</v>
      </c>
      <c r="F355" s="29">
        <f t="shared" si="28"/>
        <v>31787.112075845147</v>
      </c>
      <c r="G355" s="29">
        <f t="shared" si="29"/>
        <v>2398807.01847299</v>
      </c>
    </row>
    <row r="356" spans="2:7">
      <c r="B356" s="2">
        <v>348</v>
      </c>
      <c r="C356" s="29">
        <f t="shared" si="27"/>
        <v>2398807.01847299</v>
      </c>
      <c r="D356" s="29">
        <f t="shared" si="25"/>
        <v>30484.839193094245</v>
      </c>
      <c r="E356" s="29">
        <f t="shared" si="26"/>
        <v>2429291.8576660841</v>
      </c>
      <c r="F356" s="29">
        <f t="shared" si="28"/>
        <v>31787.112075845147</v>
      </c>
      <c r="G356" s="29">
        <f t="shared" si="29"/>
        <v>2397504.7455902388</v>
      </c>
    </row>
    <row r="357" spans="2:7">
      <c r="B357" s="2">
        <v>349</v>
      </c>
      <c r="C357" s="29">
        <f t="shared" si="27"/>
        <v>2397504.7455902388</v>
      </c>
      <c r="D357" s="29">
        <f t="shared" si="25"/>
        <v>30468.289475209283</v>
      </c>
      <c r="E357" s="29">
        <f t="shared" si="26"/>
        <v>2427973.0350654479</v>
      </c>
      <c r="F357" s="29">
        <f t="shared" si="28"/>
        <v>31787.112075845147</v>
      </c>
      <c r="G357" s="29">
        <f t="shared" si="29"/>
        <v>2396185.9229896027</v>
      </c>
    </row>
    <row r="358" spans="2:7">
      <c r="B358" s="2">
        <v>350</v>
      </c>
      <c r="C358" s="29">
        <f t="shared" si="27"/>
        <v>2396185.9229896027</v>
      </c>
      <c r="D358" s="29">
        <f t="shared" si="25"/>
        <v>30451.529437992867</v>
      </c>
      <c r="E358" s="29">
        <f t="shared" si="26"/>
        <v>2426637.4524275954</v>
      </c>
      <c r="F358" s="29">
        <f t="shared" si="28"/>
        <v>31787.112075845147</v>
      </c>
      <c r="G358" s="29">
        <f t="shared" si="29"/>
        <v>2394850.3403517501</v>
      </c>
    </row>
    <row r="359" spans="2:7">
      <c r="B359" s="2">
        <v>351</v>
      </c>
      <c r="C359" s="29">
        <f t="shared" si="27"/>
        <v>2394850.3403517501</v>
      </c>
      <c r="D359" s="29">
        <f t="shared" si="25"/>
        <v>30434.556408636825</v>
      </c>
      <c r="E359" s="29">
        <f t="shared" si="26"/>
        <v>2425284.8967603869</v>
      </c>
      <c r="F359" s="29">
        <f t="shared" si="28"/>
        <v>31787.112075845147</v>
      </c>
      <c r="G359" s="29">
        <f t="shared" si="29"/>
        <v>2393497.7846845416</v>
      </c>
    </row>
    <row r="360" spans="2:7">
      <c r="B360" s="2">
        <v>352</v>
      </c>
      <c r="C360" s="29">
        <f t="shared" si="27"/>
        <v>2393497.7846845416</v>
      </c>
      <c r="D360" s="29">
        <f t="shared" si="25"/>
        <v>30417.367680366049</v>
      </c>
      <c r="E360" s="29">
        <f t="shared" si="26"/>
        <v>2423915.1523649078</v>
      </c>
      <c r="F360" s="29">
        <f t="shared" si="28"/>
        <v>31787.112075845147</v>
      </c>
      <c r="G360" s="29">
        <f t="shared" si="29"/>
        <v>2392128.0402890625</v>
      </c>
    </row>
    <row r="361" spans="2:7">
      <c r="B361" s="2">
        <v>353</v>
      </c>
      <c r="C361" s="29">
        <f t="shared" si="27"/>
        <v>2392128.0402890625</v>
      </c>
      <c r="D361" s="29">
        <f t="shared" si="25"/>
        <v>30399.960512006834</v>
      </c>
      <c r="E361" s="29">
        <f t="shared" si="26"/>
        <v>2422528.0008010692</v>
      </c>
      <c r="F361" s="29">
        <f t="shared" si="28"/>
        <v>31787.112075845147</v>
      </c>
      <c r="G361" s="29">
        <f t="shared" si="29"/>
        <v>2390740.888725224</v>
      </c>
    </row>
    <row r="362" spans="2:7">
      <c r="B362" s="2">
        <v>354</v>
      </c>
      <c r="C362" s="29">
        <f t="shared" si="27"/>
        <v>2390740.888725224</v>
      </c>
      <c r="D362" s="29">
        <f t="shared" si="25"/>
        <v>30382.332127549718</v>
      </c>
      <c r="E362" s="29">
        <f t="shared" si="26"/>
        <v>2421123.2208527736</v>
      </c>
      <c r="F362" s="29">
        <f t="shared" si="28"/>
        <v>31787.112075845147</v>
      </c>
      <c r="G362" s="29">
        <f t="shared" si="29"/>
        <v>2389336.1087769284</v>
      </c>
    </row>
    <row r="363" spans="2:7">
      <c r="B363" s="2">
        <v>355</v>
      </c>
      <c r="C363" s="29">
        <f t="shared" si="27"/>
        <v>2389336.1087769284</v>
      </c>
      <c r="D363" s="29">
        <f t="shared" si="25"/>
        <v>30364.479715706799</v>
      </c>
      <c r="E363" s="29">
        <f t="shared" si="26"/>
        <v>2419700.5884926352</v>
      </c>
      <c r="F363" s="29">
        <f t="shared" si="28"/>
        <v>31787.112075845147</v>
      </c>
      <c r="G363" s="29">
        <f t="shared" si="29"/>
        <v>2387913.4764167899</v>
      </c>
    </row>
    <row r="364" spans="2:7">
      <c r="B364" s="2">
        <v>356</v>
      </c>
      <c r="C364" s="29">
        <f t="shared" si="27"/>
        <v>2387913.4764167899</v>
      </c>
      <c r="D364" s="29">
        <f t="shared" si="25"/>
        <v>30346.400429463374</v>
      </c>
      <c r="E364" s="29">
        <f t="shared" si="26"/>
        <v>2418259.8768462534</v>
      </c>
      <c r="F364" s="29">
        <f t="shared" si="28"/>
        <v>31787.112075845147</v>
      </c>
      <c r="G364" s="29">
        <f t="shared" si="29"/>
        <v>2386472.7647704082</v>
      </c>
    </row>
    <row r="365" spans="2:7">
      <c r="B365" s="2">
        <v>357</v>
      </c>
      <c r="C365" s="29">
        <f t="shared" si="27"/>
        <v>2386472.7647704082</v>
      </c>
      <c r="D365" s="29">
        <f t="shared" si="25"/>
        <v>30328.091385623935</v>
      </c>
      <c r="E365" s="29">
        <f t="shared" si="26"/>
        <v>2416800.8561560321</v>
      </c>
      <c r="F365" s="29">
        <f t="shared" si="28"/>
        <v>31787.112075845147</v>
      </c>
      <c r="G365" s="29">
        <f t="shared" si="29"/>
        <v>2385013.7440801868</v>
      </c>
    </row>
    <row r="366" spans="2:7">
      <c r="B366" s="2">
        <v>358</v>
      </c>
      <c r="C366" s="29">
        <f t="shared" si="27"/>
        <v>2385013.7440801868</v>
      </c>
      <c r="D366" s="29">
        <f t="shared" si="25"/>
        <v>30309.549664352377</v>
      </c>
      <c r="E366" s="29">
        <f t="shared" si="26"/>
        <v>2415323.2937445394</v>
      </c>
      <c r="F366" s="29">
        <f t="shared" si="28"/>
        <v>31787.112075845147</v>
      </c>
      <c r="G366" s="29">
        <f t="shared" si="29"/>
        <v>2383536.1816686941</v>
      </c>
    </row>
    <row r="367" spans="2:7">
      <c r="B367" s="2">
        <v>359</v>
      </c>
      <c r="C367" s="29">
        <f t="shared" si="27"/>
        <v>2383536.1816686941</v>
      </c>
      <c r="D367" s="29">
        <f t="shared" si="25"/>
        <v>30290.77230870632</v>
      </c>
      <c r="E367" s="29">
        <f t="shared" si="26"/>
        <v>2413826.9539774004</v>
      </c>
      <c r="F367" s="29">
        <f t="shared" si="28"/>
        <v>31787.112075845147</v>
      </c>
      <c r="G367" s="29">
        <f t="shared" si="29"/>
        <v>2382039.8419015552</v>
      </c>
    </row>
    <row r="368" spans="2:7">
      <c r="B368" s="2">
        <v>360</v>
      </c>
      <c r="C368" s="29">
        <f t="shared" si="27"/>
        <v>2382039.8419015552</v>
      </c>
      <c r="D368" s="29">
        <f t="shared" si="25"/>
        <v>30271.756324165599</v>
      </c>
      <c r="E368" s="29">
        <f t="shared" si="26"/>
        <v>2412311.5982257207</v>
      </c>
      <c r="F368" s="29">
        <f t="shared" si="28"/>
        <v>31787.112075845147</v>
      </c>
      <c r="G368" s="29">
        <f t="shared" si="29"/>
        <v>2380524.4861498754</v>
      </c>
    </row>
    <row r="369" spans="2:7">
      <c r="B369" s="2">
        <v>361</v>
      </c>
      <c r="C369" s="29">
        <f t="shared" si="27"/>
        <v>2380524.4861498754</v>
      </c>
      <c r="D369" s="29">
        <f t="shared" si="25"/>
        <v>30252.498678154665</v>
      </c>
      <c r="E369" s="29">
        <f t="shared" si="26"/>
        <v>2410776.9848280302</v>
      </c>
      <c r="F369" s="29">
        <f t="shared" si="28"/>
        <v>31787.112075845147</v>
      </c>
      <c r="G369" s="29">
        <f t="shared" si="29"/>
        <v>2378989.872752185</v>
      </c>
    </row>
    <row r="370" spans="2:7">
      <c r="B370" s="2">
        <v>362</v>
      </c>
      <c r="C370" s="29">
        <f t="shared" si="27"/>
        <v>2378989.872752185</v>
      </c>
      <c r="D370" s="29">
        <f t="shared" si="25"/>
        <v>30232.996299559018</v>
      </c>
      <c r="E370" s="29">
        <f t="shared" si="26"/>
        <v>2409222.8690517442</v>
      </c>
      <c r="F370" s="29">
        <f t="shared" si="28"/>
        <v>31787.112075845147</v>
      </c>
      <c r="G370" s="29">
        <f t="shared" si="29"/>
        <v>2377435.756975899</v>
      </c>
    </row>
    <row r="371" spans="2:7">
      <c r="B371" s="2">
        <v>363</v>
      </c>
      <c r="C371" s="29">
        <f t="shared" si="27"/>
        <v>2377435.756975899</v>
      </c>
      <c r="D371" s="29">
        <f t="shared" si="25"/>
        <v>30213.246078235385</v>
      </c>
      <c r="E371" s="29">
        <f t="shared" si="26"/>
        <v>2407649.0030541345</v>
      </c>
      <c r="F371" s="29">
        <f t="shared" si="28"/>
        <v>31787.112075845147</v>
      </c>
      <c r="G371" s="29">
        <f t="shared" si="29"/>
        <v>2375861.8909782893</v>
      </c>
    </row>
    <row r="372" spans="2:7">
      <c r="B372" s="2">
        <v>364</v>
      </c>
      <c r="C372" s="29">
        <f t="shared" si="27"/>
        <v>2375861.8909782893</v>
      </c>
      <c r="D372" s="29">
        <f t="shared" si="25"/>
        <v>30193.24486451576</v>
      </c>
      <c r="E372" s="29">
        <f t="shared" si="26"/>
        <v>2406055.1358428053</v>
      </c>
      <c r="F372" s="29">
        <f t="shared" si="28"/>
        <v>31787.112075845147</v>
      </c>
      <c r="G372" s="29">
        <f t="shared" si="29"/>
        <v>2374268.02376696</v>
      </c>
    </row>
    <row r="373" spans="2:7">
      <c r="B373" s="2">
        <v>365</v>
      </c>
      <c r="C373" s="29">
        <f t="shared" si="27"/>
        <v>2374268.02376696</v>
      </c>
      <c r="D373" s="29">
        <f t="shared" si="25"/>
        <v>30172.989468705116</v>
      </c>
      <c r="E373" s="29">
        <f t="shared" si="26"/>
        <v>2404441.0132356649</v>
      </c>
      <c r="F373" s="29">
        <f t="shared" si="28"/>
        <v>31787.112075845147</v>
      </c>
      <c r="G373" s="29">
        <f t="shared" si="29"/>
        <v>2372653.9011598197</v>
      </c>
    </row>
    <row r="374" spans="2:7">
      <c r="B374" s="2">
        <v>366</v>
      </c>
      <c r="C374" s="29">
        <f t="shared" si="27"/>
        <v>2372653.9011598197</v>
      </c>
      <c r="D374" s="29">
        <f t="shared" si="25"/>
        <v>30152.476660572705</v>
      </c>
      <c r="E374" s="29">
        <f t="shared" si="26"/>
        <v>2402806.3778203926</v>
      </c>
      <c r="F374" s="29">
        <f t="shared" si="28"/>
        <v>31787.112075845147</v>
      </c>
      <c r="G374" s="29">
        <f t="shared" si="29"/>
        <v>2371019.2657445474</v>
      </c>
    </row>
    <row r="375" spans="2:7">
      <c r="B375" s="2">
        <v>367</v>
      </c>
      <c r="C375" s="29">
        <f t="shared" si="27"/>
        <v>2371019.2657445474</v>
      </c>
      <c r="D375" s="29">
        <f t="shared" si="25"/>
        <v>30131.703168836957</v>
      </c>
      <c r="E375" s="29">
        <f t="shared" si="26"/>
        <v>2401150.9689133842</v>
      </c>
      <c r="F375" s="29">
        <f t="shared" si="28"/>
        <v>31787.112075845147</v>
      </c>
      <c r="G375" s="29">
        <f t="shared" si="29"/>
        <v>2369363.856837539</v>
      </c>
    </row>
    <row r="376" spans="2:7">
      <c r="B376" s="2">
        <v>368</v>
      </c>
      <c r="C376" s="29">
        <f t="shared" si="27"/>
        <v>2369363.856837539</v>
      </c>
      <c r="D376" s="29">
        <f t="shared" si="25"/>
        <v>30110.665680643724</v>
      </c>
      <c r="E376" s="29">
        <f t="shared" si="26"/>
        <v>2399474.5225181826</v>
      </c>
      <c r="F376" s="29">
        <f t="shared" si="28"/>
        <v>31787.112075845147</v>
      </c>
      <c r="G376" s="29">
        <f t="shared" si="29"/>
        <v>2367687.4104423374</v>
      </c>
    </row>
    <row r="377" spans="2:7">
      <c r="B377" s="2">
        <v>369</v>
      </c>
      <c r="C377" s="29">
        <f t="shared" si="27"/>
        <v>2367687.4104423374</v>
      </c>
      <c r="D377" s="29">
        <f t="shared" si="25"/>
        <v>30089.360841038037</v>
      </c>
      <c r="E377" s="29">
        <f t="shared" si="26"/>
        <v>2397776.7712833756</v>
      </c>
      <c r="F377" s="29">
        <f t="shared" si="28"/>
        <v>31787.112075845147</v>
      </c>
      <c r="G377" s="29">
        <f t="shared" si="29"/>
        <v>2365989.6592075303</v>
      </c>
    </row>
    <row r="378" spans="2:7">
      <c r="B378" s="2">
        <v>370</v>
      </c>
      <c r="C378" s="29">
        <f t="shared" si="27"/>
        <v>2365989.6592075303</v>
      </c>
      <c r="D378" s="29">
        <f t="shared" si="25"/>
        <v>30067.785252429032</v>
      </c>
      <c r="E378" s="29">
        <f t="shared" si="26"/>
        <v>2396057.4444599594</v>
      </c>
      <c r="F378" s="29">
        <f t="shared" si="28"/>
        <v>31787.112075845147</v>
      </c>
      <c r="G378" s="29">
        <f t="shared" si="29"/>
        <v>2364270.3323841142</v>
      </c>
    </row>
    <row r="379" spans="2:7">
      <c r="B379" s="2">
        <v>371</v>
      </c>
      <c r="C379" s="29">
        <f t="shared" si="27"/>
        <v>2364270.3323841142</v>
      </c>
      <c r="D379" s="29">
        <f t="shared" si="25"/>
        <v>30045.935474048118</v>
      </c>
      <c r="E379" s="29">
        <f t="shared" si="26"/>
        <v>2394316.2678581621</v>
      </c>
      <c r="F379" s="29">
        <f t="shared" si="28"/>
        <v>31787.112075845147</v>
      </c>
      <c r="G379" s="29">
        <f t="shared" si="29"/>
        <v>2362529.1557823168</v>
      </c>
    </row>
    <row r="380" spans="2:7">
      <c r="B380" s="2">
        <v>372</v>
      </c>
      <c r="C380" s="29">
        <f t="shared" si="27"/>
        <v>2362529.1557823168</v>
      </c>
      <c r="D380" s="29">
        <f t="shared" si="25"/>
        <v>30023.808021400273</v>
      </c>
      <c r="E380" s="29">
        <f t="shared" si="26"/>
        <v>2392552.9638037169</v>
      </c>
      <c r="F380" s="29">
        <f t="shared" si="28"/>
        <v>31787.112075845147</v>
      </c>
      <c r="G380" s="29">
        <f t="shared" si="29"/>
        <v>2360765.8517278717</v>
      </c>
    </row>
    <row r="381" spans="2:7">
      <c r="B381" s="2">
        <v>373</v>
      </c>
      <c r="C381" s="29">
        <f t="shared" si="27"/>
        <v>2360765.8517278717</v>
      </c>
      <c r="D381" s="29">
        <f t="shared" si="25"/>
        <v>30001.399365708367</v>
      </c>
      <c r="E381" s="29">
        <f t="shared" si="26"/>
        <v>2390767.2510935799</v>
      </c>
      <c r="F381" s="29">
        <f t="shared" si="28"/>
        <v>31787.112075845147</v>
      </c>
      <c r="G381" s="29">
        <f t="shared" si="29"/>
        <v>2358980.1390177347</v>
      </c>
    </row>
    <row r="382" spans="2:7">
      <c r="B382" s="2">
        <v>374</v>
      </c>
      <c r="C382" s="29">
        <f t="shared" si="27"/>
        <v>2358980.1390177347</v>
      </c>
      <c r="D382" s="29">
        <f t="shared" si="25"/>
        <v>29978.705933350375</v>
      </c>
      <c r="E382" s="29">
        <f t="shared" si="26"/>
        <v>2388958.8449510853</v>
      </c>
      <c r="F382" s="29">
        <f t="shared" si="28"/>
        <v>31787.112075845147</v>
      </c>
      <c r="G382" s="29">
        <f t="shared" si="29"/>
        <v>2357171.73287524</v>
      </c>
    </row>
    <row r="383" spans="2:7">
      <c r="B383" s="2">
        <v>375</v>
      </c>
      <c r="C383" s="29">
        <f t="shared" si="27"/>
        <v>2357171.73287524</v>
      </c>
      <c r="D383" s="29">
        <f t="shared" si="25"/>
        <v>29955.724105289508</v>
      </c>
      <c r="E383" s="29">
        <f t="shared" si="26"/>
        <v>2387127.4569805297</v>
      </c>
      <c r="F383" s="29">
        <f t="shared" si="28"/>
        <v>31787.112075845147</v>
      </c>
      <c r="G383" s="29">
        <f t="shared" si="29"/>
        <v>2355340.3449046845</v>
      </c>
    </row>
    <row r="384" spans="2:7">
      <c r="B384" s="2">
        <v>376</v>
      </c>
      <c r="C384" s="29">
        <f t="shared" si="27"/>
        <v>2355340.3449046845</v>
      </c>
      <c r="D384" s="29">
        <f t="shared" si="25"/>
        <v>29932.450216497033</v>
      </c>
      <c r="E384" s="29">
        <f t="shared" si="26"/>
        <v>2385272.7951211813</v>
      </c>
      <c r="F384" s="29">
        <f t="shared" si="28"/>
        <v>31787.112075845147</v>
      </c>
      <c r="G384" s="29">
        <f t="shared" si="29"/>
        <v>2353485.683045336</v>
      </c>
    </row>
    <row r="385" spans="2:7">
      <c r="B385" s="2">
        <v>377</v>
      </c>
      <c r="C385" s="29">
        <f t="shared" si="27"/>
        <v>2353485.683045336</v>
      </c>
      <c r="D385" s="29">
        <f t="shared" si="25"/>
        <v>29908.88055536781</v>
      </c>
      <c r="E385" s="29">
        <f t="shared" si="26"/>
        <v>2383394.5636007041</v>
      </c>
      <c r="F385" s="29">
        <f t="shared" si="28"/>
        <v>31787.112075845147</v>
      </c>
      <c r="G385" s="29">
        <f t="shared" si="29"/>
        <v>2351607.4515248588</v>
      </c>
    </row>
    <row r="386" spans="2:7">
      <c r="B386" s="2">
        <v>378</v>
      </c>
      <c r="C386" s="29">
        <f t="shared" si="27"/>
        <v>2351607.4515248588</v>
      </c>
      <c r="D386" s="29">
        <f t="shared" si="25"/>
        <v>29885.011363128415</v>
      </c>
      <c r="E386" s="29">
        <f t="shared" si="26"/>
        <v>2381492.462887987</v>
      </c>
      <c r="F386" s="29">
        <f t="shared" si="28"/>
        <v>31787.112075845147</v>
      </c>
      <c r="G386" s="29">
        <f t="shared" si="29"/>
        <v>2349705.3508121418</v>
      </c>
    </row>
    <row r="387" spans="2:7">
      <c r="B387" s="2">
        <v>379</v>
      </c>
      <c r="C387" s="29">
        <f t="shared" si="27"/>
        <v>2349705.3508121418</v>
      </c>
      <c r="D387" s="29">
        <f t="shared" si="25"/>
        <v>29860.838833237634</v>
      </c>
      <c r="E387" s="29">
        <f t="shared" si="26"/>
        <v>2379566.1896453793</v>
      </c>
      <c r="F387" s="29">
        <f t="shared" si="28"/>
        <v>31787.112075845147</v>
      </c>
      <c r="G387" s="29">
        <f t="shared" si="29"/>
        <v>2347779.0775695341</v>
      </c>
    </row>
    <row r="388" spans="2:7">
      <c r="B388" s="2">
        <v>380</v>
      </c>
      <c r="C388" s="29">
        <f t="shared" si="27"/>
        <v>2347779.0775695341</v>
      </c>
      <c r="D388" s="29">
        <f t="shared" si="25"/>
        <v>29836.359110779493</v>
      </c>
      <c r="E388" s="29">
        <f t="shared" si="26"/>
        <v>2377615.4366803137</v>
      </c>
      <c r="F388" s="29">
        <f t="shared" si="28"/>
        <v>31787.112075845147</v>
      </c>
      <c r="G388" s="29">
        <f t="shared" si="29"/>
        <v>2345828.3246044684</v>
      </c>
    </row>
    <row r="389" spans="2:7">
      <c r="B389" s="2">
        <v>381</v>
      </c>
      <c r="C389" s="29">
        <f t="shared" si="27"/>
        <v>2345828.3246044684</v>
      </c>
      <c r="D389" s="29">
        <f t="shared" si="25"/>
        <v>29811.568291848453</v>
      </c>
      <c r="E389" s="29">
        <f t="shared" si="26"/>
        <v>2375639.8928963169</v>
      </c>
      <c r="F389" s="29">
        <f t="shared" si="28"/>
        <v>31787.112075845147</v>
      </c>
      <c r="G389" s="29">
        <f t="shared" si="29"/>
        <v>2343852.7808204717</v>
      </c>
    </row>
    <row r="390" spans="2:7">
      <c r="B390" s="2">
        <v>382</v>
      </c>
      <c r="C390" s="29">
        <f t="shared" si="27"/>
        <v>2343852.7808204717</v>
      </c>
      <c r="D390" s="29">
        <f t="shared" si="25"/>
        <v>29786.462422926827</v>
      </c>
      <c r="E390" s="29">
        <f t="shared" si="26"/>
        <v>2373639.2432433986</v>
      </c>
      <c r="F390" s="29">
        <f t="shared" si="28"/>
        <v>31787.112075845147</v>
      </c>
      <c r="G390" s="29">
        <f t="shared" si="29"/>
        <v>2341852.1311675534</v>
      </c>
    </row>
    <row r="391" spans="2:7">
      <c r="B391" s="2">
        <v>383</v>
      </c>
      <c r="C391" s="29">
        <f t="shared" si="27"/>
        <v>2341852.1311675534</v>
      </c>
      <c r="D391" s="29">
        <f t="shared" si="25"/>
        <v>29761.037500254326</v>
      </c>
      <c r="E391" s="29">
        <f t="shared" si="26"/>
        <v>2371613.1686678077</v>
      </c>
      <c r="F391" s="29">
        <f t="shared" si="28"/>
        <v>31787.112075845147</v>
      </c>
      <c r="G391" s="29">
        <f t="shared" si="29"/>
        <v>2339826.0565919625</v>
      </c>
    </row>
    <row r="392" spans="2:7">
      <c r="B392" s="2">
        <v>384</v>
      </c>
      <c r="C392" s="29">
        <f t="shared" si="27"/>
        <v>2339826.0565919625</v>
      </c>
      <c r="D392" s="29">
        <f t="shared" si="25"/>
        <v>29735.289469189524</v>
      </c>
      <c r="E392" s="29">
        <f t="shared" si="26"/>
        <v>2369561.3460611519</v>
      </c>
      <c r="F392" s="29">
        <f t="shared" si="28"/>
        <v>31787.112075845147</v>
      </c>
      <c r="G392" s="29">
        <f t="shared" si="29"/>
        <v>2337774.2339853067</v>
      </c>
    </row>
    <row r="393" spans="2:7">
      <c r="B393" s="2">
        <v>385</v>
      </c>
      <c r="C393" s="29">
        <f t="shared" si="27"/>
        <v>2337774.2339853067</v>
      </c>
      <c r="D393" s="29">
        <f t="shared" si="25"/>
        <v>29709.214223563275</v>
      </c>
      <c r="E393" s="29">
        <f t="shared" si="26"/>
        <v>2367483.4482088699</v>
      </c>
      <c r="F393" s="29">
        <f t="shared" si="28"/>
        <v>31787.112075845147</v>
      </c>
      <c r="G393" s="29">
        <f t="shared" si="29"/>
        <v>2335696.3361330247</v>
      </c>
    </row>
    <row r="394" spans="2:7">
      <c r="B394" s="2">
        <v>386</v>
      </c>
      <c r="C394" s="29">
        <f t="shared" si="27"/>
        <v>2335696.3361330247</v>
      </c>
      <c r="D394" s="29">
        <f t="shared" ref="D394:D457" si="30">C394*$D$5/12</f>
        <v>29682.807605023856</v>
      </c>
      <c r="E394" s="29">
        <f t="shared" ref="E394:E457" si="31">C394+D394</f>
        <v>2365379.1437380486</v>
      </c>
      <c r="F394" s="29">
        <f t="shared" si="28"/>
        <v>31787.112075845147</v>
      </c>
      <c r="G394" s="29">
        <f t="shared" si="29"/>
        <v>2333592.0316622034</v>
      </c>
    </row>
    <row r="395" spans="2:7">
      <c r="B395" s="2">
        <v>387</v>
      </c>
      <c r="C395" s="29">
        <f t="shared" ref="C395:C458" si="32">G394</f>
        <v>2333592.0316622034</v>
      </c>
      <c r="D395" s="29">
        <f t="shared" si="30"/>
        <v>29656.065402373832</v>
      </c>
      <c r="E395" s="29">
        <f t="shared" si="31"/>
        <v>2363248.097064577</v>
      </c>
      <c r="F395" s="29">
        <f t="shared" ref="F395:F458" si="33">F394</f>
        <v>31787.112075845147</v>
      </c>
      <c r="G395" s="29">
        <f t="shared" ref="G395:G458" si="34">E395-F395</f>
        <v>2331460.9849887318</v>
      </c>
    </row>
    <row r="396" spans="2:7">
      <c r="B396" s="2">
        <v>388</v>
      </c>
      <c r="C396" s="29">
        <f t="shared" si="32"/>
        <v>2331460.9849887318</v>
      </c>
      <c r="D396" s="29">
        <f t="shared" si="30"/>
        <v>29628.983350898463</v>
      </c>
      <c r="E396" s="29">
        <f t="shared" si="31"/>
        <v>2361089.9683396304</v>
      </c>
      <c r="F396" s="29">
        <f t="shared" si="33"/>
        <v>31787.112075845147</v>
      </c>
      <c r="G396" s="29">
        <f t="shared" si="34"/>
        <v>2329302.8562637852</v>
      </c>
    </row>
    <row r="397" spans="2:7">
      <c r="B397" s="2">
        <v>389</v>
      </c>
      <c r="C397" s="29">
        <f t="shared" si="32"/>
        <v>2329302.8562637852</v>
      </c>
      <c r="D397" s="29">
        <f t="shared" si="30"/>
        <v>29601.557131685604</v>
      </c>
      <c r="E397" s="29">
        <f t="shared" si="31"/>
        <v>2358904.4133954709</v>
      </c>
      <c r="F397" s="29">
        <f t="shared" si="33"/>
        <v>31787.112075845147</v>
      </c>
      <c r="G397" s="29">
        <f t="shared" si="34"/>
        <v>2327117.3013196257</v>
      </c>
    </row>
    <row r="398" spans="2:7">
      <c r="B398" s="2">
        <v>390</v>
      </c>
      <c r="C398" s="29">
        <f t="shared" si="32"/>
        <v>2327117.3013196257</v>
      </c>
      <c r="D398" s="29">
        <f t="shared" si="30"/>
        <v>29573.782370936911</v>
      </c>
      <c r="E398" s="29">
        <f t="shared" si="31"/>
        <v>2356691.0836905628</v>
      </c>
      <c r="F398" s="29">
        <f t="shared" si="33"/>
        <v>31787.112075845147</v>
      </c>
      <c r="G398" s="29">
        <f t="shared" si="34"/>
        <v>2324903.9716147175</v>
      </c>
    </row>
    <row r="399" spans="2:7">
      <c r="B399" s="2">
        <v>391</v>
      </c>
      <c r="C399" s="29">
        <f t="shared" si="32"/>
        <v>2324903.9716147175</v>
      </c>
      <c r="D399" s="29">
        <f t="shared" si="30"/>
        <v>29545.654639270371</v>
      </c>
      <c r="E399" s="29">
        <f t="shared" si="31"/>
        <v>2354449.6262539877</v>
      </c>
      <c r="F399" s="29">
        <f t="shared" si="33"/>
        <v>31787.112075845147</v>
      </c>
      <c r="G399" s="29">
        <f t="shared" si="34"/>
        <v>2322662.5141781424</v>
      </c>
    </row>
    <row r="400" spans="2:7">
      <c r="B400" s="2">
        <v>392</v>
      </c>
      <c r="C400" s="29">
        <f t="shared" si="32"/>
        <v>2322662.5141781424</v>
      </c>
      <c r="D400" s="29">
        <f t="shared" si="30"/>
        <v>29517.169451013891</v>
      </c>
      <c r="E400" s="29">
        <f t="shared" si="31"/>
        <v>2352179.6836291561</v>
      </c>
      <c r="F400" s="29">
        <f t="shared" si="33"/>
        <v>31787.112075845147</v>
      </c>
      <c r="G400" s="29">
        <f t="shared" si="34"/>
        <v>2320392.5715533108</v>
      </c>
    </row>
    <row r="401" spans="2:7">
      <c r="B401" s="2">
        <v>393</v>
      </c>
      <c r="C401" s="29">
        <f t="shared" si="32"/>
        <v>2320392.5715533108</v>
      </c>
      <c r="D401" s="29">
        <f t="shared" si="30"/>
        <v>29488.32226348999</v>
      </c>
      <c r="E401" s="29">
        <f t="shared" si="31"/>
        <v>2349880.8938168008</v>
      </c>
      <c r="F401" s="29">
        <f t="shared" si="33"/>
        <v>31787.112075845147</v>
      </c>
      <c r="G401" s="29">
        <f t="shared" si="34"/>
        <v>2318093.7817409555</v>
      </c>
    </row>
    <row r="402" spans="2:7">
      <c r="B402" s="2">
        <v>394</v>
      </c>
      <c r="C402" s="29">
        <f t="shared" si="32"/>
        <v>2318093.7817409555</v>
      </c>
      <c r="D402" s="29">
        <f t="shared" si="30"/>
        <v>29459.108476291309</v>
      </c>
      <c r="E402" s="29">
        <f t="shared" si="31"/>
        <v>2347552.890217247</v>
      </c>
      <c r="F402" s="29">
        <f t="shared" si="33"/>
        <v>31787.112075845147</v>
      </c>
      <c r="G402" s="29">
        <f t="shared" si="34"/>
        <v>2315765.7781414017</v>
      </c>
    </row>
    <row r="403" spans="2:7">
      <c r="B403" s="2">
        <v>395</v>
      </c>
      <c r="C403" s="29">
        <f t="shared" si="32"/>
        <v>2315765.7781414017</v>
      </c>
      <c r="D403" s="29">
        <f t="shared" si="30"/>
        <v>29429.523430546978</v>
      </c>
      <c r="E403" s="29">
        <f t="shared" si="31"/>
        <v>2345195.3015719485</v>
      </c>
      <c r="F403" s="29">
        <f t="shared" si="33"/>
        <v>31787.112075845147</v>
      </c>
      <c r="G403" s="29">
        <f t="shared" si="34"/>
        <v>2313408.1894961032</v>
      </c>
    </row>
    <row r="404" spans="2:7">
      <c r="B404" s="2">
        <v>396</v>
      </c>
      <c r="C404" s="29">
        <f t="shared" si="32"/>
        <v>2313408.1894961032</v>
      </c>
      <c r="D404" s="29">
        <f t="shared" si="30"/>
        <v>29399.562408179645</v>
      </c>
      <c r="E404" s="29">
        <f t="shared" si="31"/>
        <v>2342807.7519042827</v>
      </c>
      <c r="F404" s="29">
        <f t="shared" si="33"/>
        <v>31787.112075845147</v>
      </c>
      <c r="G404" s="29">
        <f t="shared" si="34"/>
        <v>2311020.6398284375</v>
      </c>
    </row>
    <row r="405" spans="2:7">
      <c r="B405" s="2">
        <v>397</v>
      </c>
      <c r="C405" s="29">
        <f t="shared" si="32"/>
        <v>2311020.6398284375</v>
      </c>
      <c r="D405" s="29">
        <f t="shared" si="30"/>
        <v>29369.220631153061</v>
      </c>
      <c r="E405" s="29">
        <f t="shared" si="31"/>
        <v>2340389.8604595903</v>
      </c>
      <c r="F405" s="29">
        <f t="shared" si="33"/>
        <v>31787.112075845147</v>
      </c>
      <c r="G405" s="29">
        <f t="shared" si="34"/>
        <v>2308602.7483837451</v>
      </c>
    </row>
    <row r="406" spans="2:7">
      <c r="B406" s="2">
        <v>398</v>
      </c>
      <c r="C406" s="29">
        <f t="shared" si="32"/>
        <v>2308602.7483837451</v>
      </c>
      <c r="D406" s="29">
        <f t="shared" si="30"/>
        <v>29338.493260710093</v>
      </c>
      <c r="E406" s="29">
        <f t="shared" si="31"/>
        <v>2337941.2416444551</v>
      </c>
      <c r="F406" s="29">
        <f t="shared" si="33"/>
        <v>31787.112075845147</v>
      </c>
      <c r="G406" s="29">
        <f t="shared" si="34"/>
        <v>2306154.1295686099</v>
      </c>
    </row>
    <row r="407" spans="2:7">
      <c r="B407" s="2">
        <v>399</v>
      </c>
      <c r="C407" s="29">
        <f t="shared" si="32"/>
        <v>2306154.1295686099</v>
      </c>
      <c r="D407" s="29">
        <f t="shared" si="30"/>
        <v>29307.375396601085</v>
      </c>
      <c r="E407" s="29">
        <f t="shared" si="31"/>
        <v>2335461.5049652108</v>
      </c>
      <c r="F407" s="29">
        <f t="shared" si="33"/>
        <v>31787.112075845147</v>
      </c>
      <c r="G407" s="29">
        <f t="shared" si="34"/>
        <v>2303674.3928893656</v>
      </c>
    </row>
    <row r="408" spans="2:7">
      <c r="B408" s="2">
        <v>400</v>
      </c>
      <c r="C408" s="29">
        <f t="shared" si="32"/>
        <v>2303674.3928893656</v>
      </c>
      <c r="D408" s="29">
        <f t="shared" si="30"/>
        <v>29275.862076302354</v>
      </c>
      <c r="E408" s="29">
        <f t="shared" si="31"/>
        <v>2332950.2549656681</v>
      </c>
      <c r="F408" s="29">
        <f t="shared" si="33"/>
        <v>31787.112075845147</v>
      </c>
      <c r="G408" s="29">
        <f t="shared" si="34"/>
        <v>2301163.1428898228</v>
      </c>
    </row>
    <row r="409" spans="2:7">
      <c r="B409" s="2">
        <v>401</v>
      </c>
      <c r="C409" s="29">
        <f t="shared" si="32"/>
        <v>2301163.1428898228</v>
      </c>
      <c r="D409" s="29">
        <f t="shared" si="30"/>
        <v>29243.948274224833</v>
      </c>
      <c r="E409" s="29">
        <f t="shared" si="31"/>
        <v>2330407.0911640478</v>
      </c>
      <c r="F409" s="29">
        <f t="shared" si="33"/>
        <v>31787.112075845147</v>
      </c>
      <c r="G409" s="29">
        <f t="shared" si="34"/>
        <v>2298619.9790882026</v>
      </c>
    </row>
    <row r="410" spans="2:7">
      <c r="B410" s="2">
        <v>402</v>
      </c>
      <c r="C410" s="29">
        <f t="shared" si="32"/>
        <v>2298619.9790882026</v>
      </c>
      <c r="D410" s="29">
        <f t="shared" si="30"/>
        <v>29211.628900912576</v>
      </c>
      <c r="E410" s="29">
        <f t="shared" si="31"/>
        <v>2327831.6079891152</v>
      </c>
      <c r="F410" s="29">
        <f t="shared" si="33"/>
        <v>31787.112075845147</v>
      </c>
      <c r="G410" s="29">
        <f t="shared" si="34"/>
        <v>2296044.4959132699</v>
      </c>
    </row>
    <row r="411" spans="2:7">
      <c r="B411" s="2">
        <v>403</v>
      </c>
      <c r="C411" s="29">
        <f t="shared" si="32"/>
        <v>2296044.4959132699</v>
      </c>
      <c r="D411" s="29">
        <f t="shared" si="30"/>
        <v>29178.898802231139</v>
      </c>
      <c r="E411" s="29">
        <f t="shared" si="31"/>
        <v>2325223.394715501</v>
      </c>
      <c r="F411" s="29">
        <f t="shared" si="33"/>
        <v>31787.112075845147</v>
      </c>
      <c r="G411" s="29">
        <f t="shared" si="34"/>
        <v>2293436.2826396558</v>
      </c>
    </row>
    <row r="412" spans="2:7">
      <c r="B412" s="2">
        <v>404</v>
      </c>
      <c r="C412" s="29">
        <f t="shared" si="32"/>
        <v>2293436.2826396558</v>
      </c>
      <c r="D412" s="29">
        <f t="shared" si="30"/>
        <v>29145.752758545626</v>
      </c>
      <c r="E412" s="29">
        <f t="shared" si="31"/>
        <v>2322582.0353982016</v>
      </c>
      <c r="F412" s="29">
        <f t="shared" si="33"/>
        <v>31787.112075845147</v>
      </c>
      <c r="G412" s="29">
        <f t="shared" si="34"/>
        <v>2290794.9233223563</v>
      </c>
    </row>
    <row r="413" spans="2:7">
      <c r="B413" s="2">
        <v>405</v>
      </c>
      <c r="C413" s="29">
        <f t="shared" si="32"/>
        <v>2290794.9233223563</v>
      </c>
      <c r="D413" s="29">
        <f t="shared" si="30"/>
        <v>29112.185483888275</v>
      </c>
      <c r="E413" s="29">
        <f t="shared" si="31"/>
        <v>2319907.1088062446</v>
      </c>
      <c r="F413" s="29">
        <f t="shared" si="33"/>
        <v>31787.112075845147</v>
      </c>
      <c r="G413" s="29">
        <f t="shared" si="34"/>
        <v>2288119.9967303993</v>
      </c>
    </row>
    <row r="414" spans="2:7">
      <c r="B414" s="2">
        <v>406</v>
      </c>
      <c r="C414" s="29">
        <f t="shared" si="32"/>
        <v>2288119.9967303993</v>
      </c>
      <c r="D414" s="29">
        <f t="shared" si="30"/>
        <v>29078.191625115491</v>
      </c>
      <c r="E414" s="29">
        <f t="shared" si="31"/>
        <v>2317198.1883555148</v>
      </c>
      <c r="F414" s="29">
        <f t="shared" si="33"/>
        <v>31787.112075845147</v>
      </c>
      <c r="G414" s="29">
        <f t="shared" si="34"/>
        <v>2285411.0762796695</v>
      </c>
    </row>
    <row r="415" spans="2:7">
      <c r="B415" s="2">
        <v>407</v>
      </c>
      <c r="C415" s="29">
        <f t="shared" si="32"/>
        <v>2285411.0762796695</v>
      </c>
      <c r="D415" s="29">
        <f t="shared" si="30"/>
        <v>29043.765761054132</v>
      </c>
      <c r="E415" s="29">
        <f t="shared" si="31"/>
        <v>2314454.8420407237</v>
      </c>
      <c r="F415" s="29">
        <f t="shared" si="33"/>
        <v>31787.112075845147</v>
      </c>
      <c r="G415" s="29">
        <f t="shared" si="34"/>
        <v>2282667.7299648784</v>
      </c>
    </row>
    <row r="416" spans="2:7">
      <c r="B416" s="2">
        <v>408</v>
      </c>
      <c r="C416" s="29">
        <f t="shared" si="32"/>
        <v>2282667.7299648784</v>
      </c>
      <c r="D416" s="29">
        <f t="shared" si="30"/>
        <v>29008.902401636995</v>
      </c>
      <c r="E416" s="29">
        <f t="shared" si="31"/>
        <v>2311676.6323665152</v>
      </c>
      <c r="F416" s="29">
        <f t="shared" si="33"/>
        <v>31787.112075845147</v>
      </c>
      <c r="G416" s="29">
        <f t="shared" si="34"/>
        <v>2279889.52029067</v>
      </c>
    </row>
    <row r="417" spans="2:7">
      <c r="B417" s="2">
        <v>409</v>
      </c>
      <c r="C417" s="29">
        <f t="shared" si="32"/>
        <v>2279889.52029067</v>
      </c>
      <c r="D417" s="29">
        <f t="shared" si="30"/>
        <v>28973.595987027264</v>
      </c>
      <c r="E417" s="29">
        <f t="shared" si="31"/>
        <v>2308863.116277697</v>
      </c>
      <c r="F417" s="29">
        <f t="shared" si="33"/>
        <v>31787.112075845147</v>
      </c>
      <c r="G417" s="29">
        <f t="shared" si="34"/>
        <v>2277076.0042018518</v>
      </c>
    </row>
    <row r="418" spans="2:7">
      <c r="B418" s="2">
        <v>410</v>
      </c>
      <c r="C418" s="29">
        <f t="shared" si="32"/>
        <v>2277076.0042018518</v>
      </c>
      <c r="D418" s="29">
        <f t="shared" si="30"/>
        <v>28937.840886731865</v>
      </c>
      <c r="E418" s="29">
        <f t="shared" si="31"/>
        <v>2306013.8450885834</v>
      </c>
      <c r="F418" s="29">
        <f t="shared" si="33"/>
        <v>31787.112075845147</v>
      </c>
      <c r="G418" s="29">
        <f t="shared" si="34"/>
        <v>2274226.7330127382</v>
      </c>
    </row>
    <row r="419" spans="2:7">
      <c r="B419" s="2">
        <v>411</v>
      </c>
      <c r="C419" s="29">
        <f t="shared" si="32"/>
        <v>2274226.7330127382</v>
      </c>
      <c r="D419" s="29">
        <f t="shared" si="30"/>
        <v>28901.63139870355</v>
      </c>
      <c r="E419" s="29">
        <f t="shared" si="31"/>
        <v>2303128.3644114416</v>
      </c>
      <c r="F419" s="29">
        <f t="shared" si="33"/>
        <v>31787.112075845147</v>
      </c>
      <c r="G419" s="29">
        <f t="shared" si="34"/>
        <v>2271341.2523355964</v>
      </c>
    </row>
    <row r="420" spans="2:7">
      <c r="B420" s="2">
        <v>412</v>
      </c>
      <c r="C420" s="29">
        <f t="shared" si="32"/>
        <v>2271341.2523355964</v>
      </c>
      <c r="D420" s="29">
        <f t="shared" si="30"/>
        <v>28864.961748431539</v>
      </c>
      <c r="E420" s="29">
        <f t="shared" si="31"/>
        <v>2300206.2140840278</v>
      </c>
      <c r="F420" s="29">
        <f t="shared" si="33"/>
        <v>31787.112075845147</v>
      </c>
      <c r="G420" s="29">
        <f t="shared" si="34"/>
        <v>2268419.1020081826</v>
      </c>
    </row>
    <row r="421" spans="2:7">
      <c r="B421" s="2">
        <v>413</v>
      </c>
      <c r="C421" s="29">
        <f t="shared" si="32"/>
        <v>2268419.1020081826</v>
      </c>
      <c r="D421" s="29">
        <f t="shared" si="30"/>
        <v>28827.826088020651</v>
      </c>
      <c r="E421" s="29">
        <f t="shared" si="31"/>
        <v>2297246.9280962031</v>
      </c>
      <c r="F421" s="29">
        <f t="shared" si="33"/>
        <v>31787.112075845147</v>
      </c>
      <c r="G421" s="29">
        <f t="shared" si="34"/>
        <v>2265459.8160203579</v>
      </c>
    </row>
    <row r="422" spans="2:7">
      <c r="B422" s="2">
        <v>414</v>
      </c>
      <c r="C422" s="29">
        <f t="shared" si="32"/>
        <v>2265459.8160203579</v>
      </c>
      <c r="D422" s="29">
        <f t="shared" si="30"/>
        <v>28790.218495258712</v>
      </c>
      <c r="E422" s="29">
        <f t="shared" si="31"/>
        <v>2294250.0345156165</v>
      </c>
      <c r="F422" s="29">
        <f t="shared" si="33"/>
        <v>31787.112075845147</v>
      </c>
      <c r="G422" s="29">
        <f t="shared" si="34"/>
        <v>2262462.9224397712</v>
      </c>
    </row>
    <row r="423" spans="2:7">
      <c r="B423" s="2">
        <v>415</v>
      </c>
      <c r="C423" s="29">
        <f t="shared" si="32"/>
        <v>2262462.9224397712</v>
      </c>
      <c r="D423" s="29">
        <f t="shared" si="30"/>
        <v>28752.132972672091</v>
      </c>
      <c r="E423" s="29">
        <f t="shared" si="31"/>
        <v>2291215.0554124434</v>
      </c>
      <c r="F423" s="29">
        <f t="shared" si="33"/>
        <v>31787.112075845147</v>
      </c>
      <c r="G423" s="29">
        <f t="shared" si="34"/>
        <v>2259427.9433365981</v>
      </c>
    </row>
    <row r="424" spans="2:7">
      <c r="B424" s="2">
        <v>416</v>
      </c>
      <c r="C424" s="29">
        <f t="shared" si="32"/>
        <v>2259427.9433365981</v>
      </c>
      <c r="D424" s="29">
        <f t="shared" si="30"/>
        <v>28713.563446569267</v>
      </c>
      <c r="E424" s="29">
        <f t="shared" si="31"/>
        <v>2288141.5067831674</v>
      </c>
      <c r="F424" s="29">
        <f t="shared" si="33"/>
        <v>31787.112075845147</v>
      </c>
      <c r="G424" s="29">
        <f t="shared" si="34"/>
        <v>2256354.3947073221</v>
      </c>
    </row>
    <row r="425" spans="2:7">
      <c r="B425" s="2">
        <v>417</v>
      </c>
      <c r="C425" s="29">
        <f t="shared" si="32"/>
        <v>2256354.3947073221</v>
      </c>
      <c r="D425" s="29">
        <f t="shared" si="30"/>
        <v>28674.503766072219</v>
      </c>
      <c r="E425" s="29">
        <f t="shared" si="31"/>
        <v>2285028.8984733946</v>
      </c>
      <c r="F425" s="29">
        <f t="shared" si="33"/>
        <v>31787.112075845147</v>
      </c>
      <c r="G425" s="29">
        <f t="shared" si="34"/>
        <v>2253241.7863975493</v>
      </c>
    </row>
    <row r="426" spans="2:7">
      <c r="B426" s="2">
        <v>418</v>
      </c>
      <c r="C426" s="29">
        <f t="shared" si="32"/>
        <v>2253241.7863975493</v>
      </c>
      <c r="D426" s="29">
        <f t="shared" si="30"/>
        <v>28634.947702135523</v>
      </c>
      <c r="E426" s="29">
        <f t="shared" si="31"/>
        <v>2281876.7340996847</v>
      </c>
      <c r="F426" s="29">
        <f t="shared" si="33"/>
        <v>31787.112075845147</v>
      </c>
      <c r="G426" s="29">
        <f t="shared" si="34"/>
        <v>2250089.6220238395</v>
      </c>
    </row>
    <row r="427" spans="2:7">
      <c r="B427" s="2">
        <v>419</v>
      </c>
      <c r="C427" s="29">
        <f t="shared" si="32"/>
        <v>2250089.6220238395</v>
      </c>
      <c r="D427" s="29">
        <f t="shared" si="30"/>
        <v>28594.888946552961</v>
      </c>
      <c r="E427" s="29">
        <f t="shared" si="31"/>
        <v>2278684.5109703923</v>
      </c>
      <c r="F427" s="29">
        <f t="shared" si="33"/>
        <v>31787.112075845147</v>
      </c>
      <c r="G427" s="29">
        <f t="shared" si="34"/>
        <v>2246897.398894547</v>
      </c>
    </row>
    <row r="428" spans="2:7">
      <c r="B428" s="2">
        <v>420</v>
      </c>
      <c r="C428" s="29">
        <f t="shared" si="32"/>
        <v>2246897.398894547</v>
      </c>
      <c r="D428" s="29">
        <f t="shared" si="30"/>
        <v>28554.321110951536</v>
      </c>
      <c r="E428" s="29">
        <f t="shared" si="31"/>
        <v>2275451.7200054987</v>
      </c>
      <c r="F428" s="29">
        <f t="shared" si="33"/>
        <v>31787.112075845147</v>
      </c>
      <c r="G428" s="29">
        <f t="shared" si="34"/>
        <v>2243664.6079296535</v>
      </c>
    </row>
    <row r="429" spans="2:7">
      <c r="B429" s="2">
        <v>421</v>
      </c>
      <c r="C429" s="29">
        <f t="shared" si="32"/>
        <v>2243664.6079296535</v>
      </c>
      <c r="D429" s="29">
        <f t="shared" si="30"/>
        <v>28513.23772577268</v>
      </c>
      <c r="E429" s="29">
        <f t="shared" si="31"/>
        <v>2272177.8456554264</v>
      </c>
      <c r="F429" s="29">
        <f t="shared" si="33"/>
        <v>31787.112075845147</v>
      </c>
      <c r="G429" s="29">
        <f t="shared" si="34"/>
        <v>2240390.7335795811</v>
      </c>
    </row>
    <row r="430" spans="2:7">
      <c r="B430" s="2">
        <v>422</v>
      </c>
      <c r="C430" s="29">
        <f t="shared" si="32"/>
        <v>2240390.7335795811</v>
      </c>
      <c r="D430" s="29">
        <f t="shared" si="30"/>
        <v>28471.632239240509</v>
      </c>
      <c r="E430" s="29">
        <f t="shared" si="31"/>
        <v>2268862.3658188218</v>
      </c>
      <c r="F430" s="29">
        <f t="shared" si="33"/>
        <v>31787.112075845147</v>
      </c>
      <c r="G430" s="29">
        <f t="shared" si="34"/>
        <v>2237075.2537429766</v>
      </c>
    </row>
    <row r="431" spans="2:7">
      <c r="B431" s="2">
        <v>423</v>
      </c>
      <c r="C431" s="29">
        <f t="shared" si="32"/>
        <v>2237075.2537429766</v>
      </c>
      <c r="D431" s="29">
        <f t="shared" si="30"/>
        <v>28429.498016316993</v>
      </c>
      <c r="E431" s="29">
        <f t="shared" si="31"/>
        <v>2265504.7517592935</v>
      </c>
      <c r="F431" s="29">
        <f t="shared" si="33"/>
        <v>31787.112075845147</v>
      </c>
      <c r="G431" s="29">
        <f t="shared" si="34"/>
        <v>2233717.6396834482</v>
      </c>
    </row>
    <row r="432" spans="2:7">
      <c r="B432" s="2">
        <v>424</v>
      </c>
      <c r="C432" s="29">
        <f t="shared" si="32"/>
        <v>2233717.6396834482</v>
      </c>
      <c r="D432" s="29">
        <f t="shared" si="30"/>
        <v>28386.828337643819</v>
      </c>
      <c r="E432" s="29">
        <f t="shared" si="31"/>
        <v>2262104.468021092</v>
      </c>
      <c r="F432" s="29">
        <f t="shared" si="33"/>
        <v>31787.112075845147</v>
      </c>
      <c r="G432" s="29">
        <f t="shared" si="34"/>
        <v>2230317.3559452468</v>
      </c>
    </row>
    <row r="433" spans="2:7">
      <c r="B433" s="2">
        <v>425</v>
      </c>
      <c r="C433" s="29">
        <f t="shared" si="32"/>
        <v>2230317.3559452468</v>
      </c>
      <c r="D433" s="29">
        <f t="shared" si="30"/>
        <v>28343.616398470844</v>
      </c>
      <c r="E433" s="29">
        <f t="shared" si="31"/>
        <v>2258660.9723437177</v>
      </c>
      <c r="F433" s="29">
        <f t="shared" si="33"/>
        <v>31787.112075845147</v>
      </c>
      <c r="G433" s="29">
        <f t="shared" si="34"/>
        <v>2226873.8602678725</v>
      </c>
    </row>
    <row r="434" spans="2:7">
      <c r="B434" s="2">
        <v>426</v>
      </c>
      <c r="C434" s="29">
        <f t="shared" si="32"/>
        <v>2226873.8602678725</v>
      </c>
      <c r="D434" s="29">
        <f t="shared" si="30"/>
        <v>28299.855307570877</v>
      </c>
      <c r="E434" s="29">
        <f t="shared" si="31"/>
        <v>2255173.7155754431</v>
      </c>
      <c r="F434" s="29">
        <f t="shared" si="33"/>
        <v>31787.112075845147</v>
      </c>
      <c r="G434" s="29">
        <f t="shared" si="34"/>
        <v>2223386.6034995979</v>
      </c>
    </row>
    <row r="435" spans="2:7">
      <c r="B435" s="2">
        <v>427</v>
      </c>
      <c r="C435" s="29">
        <f t="shared" si="32"/>
        <v>2223386.6034995979</v>
      </c>
      <c r="D435" s="29">
        <f t="shared" si="30"/>
        <v>28255.538086140721</v>
      </c>
      <c r="E435" s="29">
        <f t="shared" si="31"/>
        <v>2251642.1415857384</v>
      </c>
      <c r="F435" s="29">
        <f t="shared" si="33"/>
        <v>31787.112075845147</v>
      </c>
      <c r="G435" s="29">
        <f t="shared" si="34"/>
        <v>2219855.0295098932</v>
      </c>
    </row>
    <row r="436" spans="2:7">
      <c r="B436" s="2">
        <v>428</v>
      </c>
      <c r="C436" s="29">
        <f t="shared" si="32"/>
        <v>2219855.0295098932</v>
      </c>
      <c r="D436" s="29">
        <f t="shared" si="30"/>
        <v>28210.657666688228</v>
      </c>
      <c r="E436" s="29">
        <f t="shared" si="31"/>
        <v>2248065.6871765815</v>
      </c>
      <c r="F436" s="29">
        <f t="shared" si="33"/>
        <v>31787.112075845147</v>
      </c>
      <c r="G436" s="29">
        <f t="shared" si="34"/>
        <v>2216278.5751007362</v>
      </c>
    </row>
    <row r="437" spans="2:7">
      <c r="B437" s="2">
        <v>429</v>
      </c>
      <c r="C437" s="29">
        <f t="shared" si="32"/>
        <v>2216278.5751007362</v>
      </c>
      <c r="D437" s="29">
        <f t="shared" si="30"/>
        <v>28165.206891905185</v>
      </c>
      <c r="E437" s="29">
        <f t="shared" si="31"/>
        <v>2244443.7819926413</v>
      </c>
      <c r="F437" s="29">
        <f t="shared" si="33"/>
        <v>31787.112075845147</v>
      </c>
      <c r="G437" s="29">
        <f t="shared" si="34"/>
        <v>2212656.669916796</v>
      </c>
    </row>
    <row r="438" spans="2:7">
      <c r="B438" s="2">
        <v>430</v>
      </c>
      <c r="C438" s="29">
        <f t="shared" si="32"/>
        <v>2212656.669916796</v>
      </c>
      <c r="D438" s="29">
        <f t="shared" si="30"/>
        <v>28119.178513525952</v>
      </c>
      <c r="E438" s="29">
        <f t="shared" si="31"/>
        <v>2240775.848430322</v>
      </c>
      <c r="F438" s="29">
        <f t="shared" si="33"/>
        <v>31787.112075845147</v>
      </c>
      <c r="G438" s="29">
        <f t="shared" si="34"/>
        <v>2208988.7363544768</v>
      </c>
    </row>
    <row r="439" spans="2:7">
      <c r="B439" s="2">
        <v>431</v>
      </c>
      <c r="C439" s="29">
        <f t="shared" si="32"/>
        <v>2208988.7363544768</v>
      </c>
      <c r="D439" s="29">
        <f t="shared" si="30"/>
        <v>28072.565191171478</v>
      </c>
      <c r="E439" s="29">
        <f t="shared" si="31"/>
        <v>2237061.3015456484</v>
      </c>
      <c r="F439" s="29">
        <f t="shared" si="33"/>
        <v>31787.112075845147</v>
      </c>
      <c r="G439" s="29">
        <f t="shared" si="34"/>
        <v>2205274.1894698031</v>
      </c>
    </row>
    <row r="440" spans="2:7">
      <c r="B440" s="2">
        <v>432</v>
      </c>
      <c r="C440" s="29">
        <f t="shared" si="32"/>
        <v>2205274.1894698031</v>
      </c>
      <c r="D440" s="29">
        <f t="shared" si="30"/>
        <v>28025.359491178748</v>
      </c>
      <c r="E440" s="29">
        <f t="shared" si="31"/>
        <v>2233299.5489609819</v>
      </c>
      <c r="F440" s="29">
        <f t="shared" si="33"/>
        <v>31787.112075845147</v>
      </c>
      <c r="G440" s="29">
        <f t="shared" si="34"/>
        <v>2201512.4368851366</v>
      </c>
    </row>
    <row r="441" spans="2:7">
      <c r="B441" s="2">
        <v>433</v>
      </c>
      <c r="C441" s="29">
        <f t="shared" si="32"/>
        <v>2201512.4368851366</v>
      </c>
      <c r="D441" s="29">
        <f t="shared" si="30"/>
        <v>27977.55388541528</v>
      </c>
      <c r="E441" s="29">
        <f t="shared" si="31"/>
        <v>2229489.9907705518</v>
      </c>
      <c r="F441" s="29">
        <f t="shared" si="33"/>
        <v>31787.112075845147</v>
      </c>
      <c r="G441" s="29">
        <f t="shared" si="34"/>
        <v>2197702.8786947066</v>
      </c>
    </row>
    <row r="442" spans="2:7">
      <c r="B442" s="2">
        <v>434</v>
      </c>
      <c r="C442" s="29">
        <f t="shared" si="32"/>
        <v>2197702.8786947066</v>
      </c>
      <c r="D442" s="29">
        <f t="shared" si="30"/>
        <v>27929.140750078561</v>
      </c>
      <c r="E442" s="29">
        <f t="shared" si="31"/>
        <v>2225632.0194447851</v>
      </c>
      <c r="F442" s="29">
        <f t="shared" si="33"/>
        <v>31787.112075845147</v>
      </c>
      <c r="G442" s="29">
        <f t="shared" si="34"/>
        <v>2193844.9073689398</v>
      </c>
    </row>
    <row r="443" spans="2:7">
      <c r="B443" s="2">
        <v>435</v>
      </c>
      <c r="C443" s="29">
        <f t="shared" si="32"/>
        <v>2193844.9073689398</v>
      </c>
      <c r="D443" s="29">
        <f t="shared" si="30"/>
        <v>27880.112364480276</v>
      </c>
      <c r="E443" s="29">
        <f t="shared" si="31"/>
        <v>2221725.0197334201</v>
      </c>
      <c r="F443" s="29">
        <f t="shared" si="33"/>
        <v>31787.112075845147</v>
      </c>
      <c r="G443" s="29">
        <f t="shared" si="34"/>
        <v>2189937.9076575749</v>
      </c>
    </row>
    <row r="444" spans="2:7">
      <c r="B444" s="2">
        <v>436</v>
      </c>
      <c r="C444" s="29">
        <f t="shared" si="32"/>
        <v>2189937.9076575749</v>
      </c>
      <c r="D444" s="29">
        <f t="shared" si="30"/>
        <v>27830.460909815014</v>
      </c>
      <c r="E444" s="29">
        <f t="shared" si="31"/>
        <v>2217768.3685673899</v>
      </c>
      <c r="F444" s="29">
        <f t="shared" si="33"/>
        <v>31787.112075845147</v>
      </c>
      <c r="G444" s="29">
        <f t="shared" si="34"/>
        <v>2185981.2564915447</v>
      </c>
    </row>
    <row r="445" spans="2:7">
      <c r="B445" s="2">
        <v>437</v>
      </c>
      <c r="C445" s="29">
        <f t="shared" si="32"/>
        <v>2185981.2564915447</v>
      </c>
      <c r="D445" s="29">
        <f t="shared" si="30"/>
        <v>27780.178467913382</v>
      </c>
      <c r="E445" s="29">
        <f t="shared" si="31"/>
        <v>2213761.4349594582</v>
      </c>
      <c r="F445" s="29">
        <f t="shared" si="33"/>
        <v>31787.112075845147</v>
      </c>
      <c r="G445" s="29">
        <f t="shared" si="34"/>
        <v>2181974.3228836129</v>
      </c>
    </row>
    <row r="446" spans="2:7">
      <c r="B446" s="2">
        <v>438</v>
      </c>
      <c r="C446" s="29">
        <f t="shared" si="32"/>
        <v>2181974.3228836129</v>
      </c>
      <c r="D446" s="29">
        <f t="shared" si="30"/>
        <v>27729.25701997925</v>
      </c>
      <c r="E446" s="29">
        <f t="shared" si="31"/>
        <v>2209703.5799035924</v>
      </c>
      <c r="F446" s="29">
        <f t="shared" si="33"/>
        <v>31787.112075845147</v>
      </c>
      <c r="G446" s="29">
        <f t="shared" si="34"/>
        <v>2177916.4678277471</v>
      </c>
    </row>
    <row r="447" spans="2:7">
      <c r="B447" s="2">
        <v>439</v>
      </c>
      <c r="C447" s="29">
        <f t="shared" si="32"/>
        <v>2177916.4678277471</v>
      </c>
      <c r="D447" s="29">
        <f t="shared" si="30"/>
        <v>27677.688445310952</v>
      </c>
      <c r="E447" s="29">
        <f t="shared" si="31"/>
        <v>2205594.1562730581</v>
      </c>
      <c r="F447" s="29">
        <f t="shared" si="33"/>
        <v>31787.112075845147</v>
      </c>
      <c r="G447" s="29">
        <f t="shared" si="34"/>
        <v>2173807.0441972129</v>
      </c>
    </row>
    <row r="448" spans="2:7">
      <c r="B448" s="2">
        <v>440</v>
      </c>
      <c r="C448" s="29">
        <f t="shared" si="32"/>
        <v>2173807.0441972129</v>
      </c>
      <c r="D448" s="29">
        <f t="shared" si="30"/>
        <v>27625.464520006248</v>
      </c>
      <c r="E448" s="29">
        <f t="shared" si="31"/>
        <v>2201432.5087172193</v>
      </c>
      <c r="F448" s="29">
        <f t="shared" si="33"/>
        <v>31787.112075845147</v>
      </c>
      <c r="G448" s="29">
        <f t="shared" si="34"/>
        <v>2169645.3966413741</v>
      </c>
    </row>
    <row r="449" spans="2:7">
      <c r="B449" s="2">
        <v>441</v>
      </c>
      <c r="C449" s="29">
        <f t="shared" si="32"/>
        <v>2169645.3966413741</v>
      </c>
      <c r="D449" s="29">
        <f t="shared" si="30"/>
        <v>27572.576915650792</v>
      </c>
      <c r="E449" s="29">
        <f t="shared" si="31"/>
        <v>2197217.9735570247</v>
      </c>
      <c r="F449" s="29">
        <f t="shared" si="33"/>
        <v>31787.112075845147</v>
      </c>
      <c r="G449" s="29">
        <f t="shared" si="34"/>
        <v>2165430.8614811795</v>
      </c>
    </row>
    <row r="450" spans="2:7">
      <c r="B450" s="2">
        <v>442</v>
      </c>
      <c r="C450" s="29">
        <f t="shared" si="32"/>
        <v>2165430.8614811795</v>
      </c>
      <c r="D450" s="29">
        <f t="shared" si="30"/>
        <v>27519.01719798999</v>
      </c>
      <c r="E450" s="29">
        <f t="shared" si="31"/>
        <v>2192949.8786791693</v>
      </c>
      <c r="F450" s="29">
        <f t="shared" si="33"/>
        <v>31787.112075845147</v>
      </c>
      <c r="G450" s="29">
        <f t="shared" si="34"/>
        <v>2161162.7666033241</v>
      </c>
    </row>
    <row r="451" spans="2:7">
      <c r="B451" s="2">
        <v>443</v>
      </c>
      <c r="C451" s="29">
        <f t="shared" si="32"/>
        <v>2161162.7666033241</v>
      </c>
      <c r="D451" s="29">
        <f t="shared" si="30"/>
        <v>27464.776825583907</v>
      </c>
      <c r="E451" s="29">
        <f t="shared" si="31"/>
        <v>2188627.5434289081</v>
      </c>
      <c r="F451" s="29">
        <f t="shared" si="33"/>
        <v>31787.112075845147</v>
      </c>
      <c r="G451" s="29">
        <f t="shared" si="34"/>
        <v>2156840.4313530629</v>
      </c>
    </row>
    <row r="452" spans="2:7">
      <c r="B452" s="2">
        <v>444</v>
      </c>
      <c r="C452" s="29">
        <f t="shared" si="32"/>
        <v>2156840.4313530629</v>
      </c>
      <c r="D452" s="29">
        <f t="shared" si="30"/>
        <v>27409.847148445173</v>
      </c>
      <c r="E452" s="29">
        <f t="shared" si="31"/>
        <v>2184250.2785015078</v>
      </c>
      <c r="F452" s="29">
        <f t="shared" si="33"/>
        <v>31787.112075845147</v>
      </c>
      <c r="G452" s="29">
        <f t="shared" si="34"/>
        <v>2152463.1664256626</v>
      </c>
    </row>
    <row r="453" spans="2:7">
      <c r="B453" s="2">
        <v>445</v>
      </c>
      <c r="C453" s="29">
        <f t="shared" si="32"/>
        <v>2152463.1664256626</v>
      </c>
      <c r="D453" s="29">
        <f t="shared" si="30"/>
        <v>27354.219406659464</v>
      </c>
      <c r="E453" s="29">
        <f t="shared" si="31"/>
        <v>2179817.3858323218</v>
      </c>
      <c r="F453" s="29">
        <f t="shared" si="33"/>
        <v>31787.112075845147</v>
      </c>
      <c r="G453" s="29">
        <f t="shared" si="34"/>
        <v>2148030.2737564766</v>
      </c>
    </row>
    <row r="454" spans="2:7">
      <c r="B454" s="2">
        <v>446</v>
      </c>
      <c r="C454" s="29">
        <f t="shared" si="32"/>
        <v>2148030.2737564766</v>
      </c>
      <c r="D454" s="29">
        <f t="shared" si="30"/>
        <v>27297.884728988556</v>
      </c>
      <c r="E454" s="29">
        <f t="shared" si="31"/>
        <v>2175328.1584854652</v>
      </c>
      <c r="F454" s="29">
        <f t="shared" si="33"/>
        <v>31787.112075845147</v>
      </c>
      <c r="G454" s="29">
        <f t="shared" si="34"/>
        <v>2143541.04640962</v>
      </c>
    </row>
    <row r="455" spans="2:7">
      <c r="B455" s="2">
        <v>447</v>
      </c>
      <c r="C455" s="29">
        <f t="shared" si="32"/>
        <v>2143541.04640962</v>
      </c>
      <c r="D455" s="29">
        <f t="shared" si="30"/>
        <v>27240.834131455587</v>
      </c>
      <c r="E455" s="29">
        <f t="shared" si="31"/>
        <v>2170781.8805410755</v>
      </c>
      <c r="F455" s="29">
        <f t="shared" si="33"/>
        <v>31787.112075845147</v>
      </c>
      <c r="G455" s="29">
        <f t="shared" si="34"/>
        <v>2138994.7684652302</v>
      </c>
    </row>
    <row r="456" spans="2:7">
      <c r="B456" s="2">
        <v>448</v>
      </c>
      <c r="C456" s="29">
        <f t="shared" si="32"/>
        <v>2138994.7684652302</v>
      </c>
      <c r="D456" s="29">
        <f t="shared" si="30"/>
        <v>27183.0585159123</v>
      </c>
      <c r="E456" s="29">
        <f t="shared" si="31"/>
        <v>2166177.8269811426</v>
      </c>
      <c r="F456" s="29">
        <f t="shared" si="33"/>
        <v>31787.112075845147</v>
      </c>
      <c r="G456" s="29">
        <f t="shared" si="34"/>
        <v>2134390.7149052974</v>
      </c>
    </row>
    <row r="457" spans="2:7">
      <c r="B457" s="2">
        <v>449</v>
      </c>
      <c r="C457" s="29">
        <f t="shared" si="32"/>
        <v>2134390.7149052974</v>
      </c>
      <c r="D457" s="29">
        <f t="shared" si="30"/>
        <v>27124.548668588151</v>
      </c>
      <c r="E457" s="29">
        <f t="shared" si="31"/>
        <v>2161515.2635738854</v>
      </c>
      <c r="F457" s="29">
        <f t="shared" si="33"/>
        <v>31787.112075845147</v>
      </c>
      <c r="G457" s="29">
        <f t="shared" si="34"/>
        <v>2129728.1514980402</v>
      </c>
    </row>
    <row r="458" spans="2:7">
      <c r="B458" s="2">
        <v>450</v>
      </c>
      <c r="C458" s="29">
        <f t="shared" si="32"/>
        <v>2129728.1514980402</v>
      </c>
      <c r="D458" s="29">
        <f t="shared" ref="D458:D521" si="35">C458*$D$5/12</f>
        <v>27065.295258620929</v>
      </c>
      <c r="E458" s="29">
        <f t="shared" ref="E458:E521" si="36">C458+D458</f>
        <v>2156793.4467566609</v>
      </c>
      <c r="F458" s="29">
        <f t="shared" si="33"/>
        <v>31787.112075845147</v>
      </c>
      <c r="G458" s="29">
        <f t="shared" si="34"/>
        <v>2125006.3346808157</v>
      </c>
    </row>
    <row r="459" spans="2:7">
      <c r="B459" s="2">
        <v>451</v>
      </c>
      <c r="C459" s="29">
        <f t="shared" ref="C459:C522" si="37">G458</f>
        <v>2125006.3346808157</v>
      </c>
      <c r="D459" s="29">
        <f t="shared" si="35"/>
        <v>27005.288836568699</v>
      </c>
      <c r="E459" s="29">
        <f t="shared" si="36"/>
        <v>2152011.6235173843</v>
      </c>
      <c r="F459" s="29">
        <f t="shared" ref="F459:F522" si="38">F458</f>
        <v>31787.112075845147</v>
      </c>
      <c r="G459" s="29">
        <f t="shared" ref="G459:G522" si="39">E459-F459</f>
        <v>2120224.511441539</v>
      </c>
    </row>
    <row r="460" spans="2:7">
      <c r="B460" s="2">
        <v>452</v>
      </c>
      <c r="C460" s="29">
        <f t="shared" si="37"/>
        <v>2120224.511441539</v>
      </c>
      <c r="D460" s="29">
        <f t="shared" si="35"/>
        <v>26944.519832902894</v>
      </c>
      <c r="E460" s="29">
        <f t="shared" si="36"/>
        <v>2147169.0312744421</v>
      </c>
      <c r="F460" s="29">
        <f t="shared" si="38"/>
        <v>31787.112075845147</v>
      </c>
      <c r="G460" s="29">
        <f t="shared" si="39"/>
        <v>2115381.9191985969</v>
      </c>
    </row>
    <row r="461" spans="2:7">
      <c r="B461" s="2">
        <v>453</v>
      </c>
      <c r="C461" s="29">
        <f t="shared" si="37"/>
        <v>2115381.9191985969</v>
      </c>
      <c r="D461" s="29">
        <f t="shared" si="35"/>
        <v>26882.978556482169</v>
      </c>
      <c r="E461" s="29">
        <f t="shared" si="36"/>
        <v>2142264.897755079</v>
      </c>
      <c r="F461" s="29">
        <f t="shared" si="38"/>
        <v>31787.112075845147</v>
      </c>
      <c r="G461" s="29">
        <f t="shared" si="39"/>
        <v>2110477.7856792337</v>
      </c>
    </row>
    <row r="462" spans="2:7">
      <c r="B462" s="2">
        <v>454</v>
      </c>
      <c r="C462" s="29">
        <f t="shared" si="37"/>
        <v>2110477.7856792337</v>
      </c>
      <c r="D462" s="29">
        <f t="shared" si="35"/>
        <v>26820.655193006929</v>
      </c>
      <c r="E462" s="29">
        <f t="shared" si="36"/>
        <v>2137298.4408722408</v>
      </c>
      <c r="F462" s="29">
        <f t="shared" si="38"/>
        <v>31787.112075845147</v>
      </c>
      <c r="G462" s="29">
        <f t="shared" si="39"/>
        <v>2105511.3287963956</v>
      </c>
    </row>
    <row r="463" spans="2:7">
      <c r="B463" s="2">
        <v>455</v>
      </c>
      <c r="C463" s="29">
        <f t="shared" si="37"/>
        <v>2105511.3287963956</v>
      </c>
      <c r="D463" s="29">
        <f t="shared" si="35"/>
        <v>26757.53980345419</v>
      </c>
      <c r="E463" s="29">
        <f t="shared" si="36"/>
        <v>2132268.8685998498</v>
      </c>
      <c r="F463" s="29">
        <f t="shared" si="38"/>
        <v>31787.112075845147</v>
      </c>
      <c r="G463" s="29">
        <f t="shared" si="39"/>
        <v>2100481.7565240045</v>
      </c>
    </row>
    <row r="464" spans="2:7">
      <c r="B464" s="2">
        <v>456</v>
      </c>
      <c r="C464" s="29">
        <f t="shared" si="37"/>
        <v>2100481.7565240045</v>
      </c>
      <c r="D464" s="29">
        <f t="shared" si="35"/>
        <v>26693.62232249256</v>
      </c>
      <c r="E464" s="29">
        <f t="shared" si="36"/>
        <v>2127175.3788464973</v>
      </c>
      <c r="F464" s="29">
        <f t="shared" si="38"/>
        <v>31787.112075845147</v>
      </c>
      <c r="G464" s="29">
        <f t="shared" si="39"/>
        <v>2095388.266770652</v>
      </c>
    </row>
    <row r="465" spans="2:7">
      <c r="B465" s="2">
        <v>457</v>
      </c>
      <c r="C465" s="29">
        <f t="shared" si="37"/>
        <v>2095388.266770652</v>
      </c>
      <c r="D465" s="29">
        <f t="shared" si="35"/>
        <v>26628.892556877036</v>
      </c>
      <c r="E465" s="29">
        <f t="shared" si="36"/>
        <v>2122017.1593275289</v>
      </c>
      <c r="F465" s="29">
        <f t="shared" si="38"/>
        <v>31787.112075845147</v>
      </c>
      <c r="G465" s="29">
        <f t="shared" si="39"/>
        <v>2090230.0472516837</v>
      </c>
    </row>
    <row r="466" spans="2:7">
      <c r="B466" s="2">
        <v>458</v>
      </c>
      <c r="C466" s="29">
        <f t="shared" si="37"/>
        <v>2090230.0472516837</v>
      </c>
      <c r="D466" s="29">
        <f t="shared" si="35"/>
        <v>26563.340183823482</v>
      </c>
      <c r="E466" s="29">
        <f t="shared" si="36"/>
        <v>2116793.387435507</v>
      </c>
      <c r="F466" s="29">
        <f t="shared" si="38"/>
        <v>31787.112075845147</v>
      </c>
      <c r="G466" s="29">
        <f t="shared" si="39"/>
        <v>2085006.2753596618</v>
      </c>
    </row>
    <row r="467" spans="2:7">
      <c r="B467" s="2">
        <v>459</v>
      </c>
      <c r="C467" s="29">
        <f t="shared" si="37"/>
        <v>2085006.2753596618</v>
      </c>
      <c r="D467" s="29">
        <f t="shared" si="35"/>
        <v>26496.954749362369</v>
      </c>
      <c r="E467" s="29">
        <f t="shared" si="36"/>
        <v>2111503.2301090243</v>
      </c>
      <c r="F467" s="29">
        <f t="shared" si="38"/>
        <v>31787.112075845147</v>
      </c>
      <c r="G467" s="29">
        <f t="shared" si="39"/>
        <v>2079716.1180331791</v>
      </c>
    </row>
    <row r="468" spans="2:7">
      <c r="B468" s="2">
        <v>460</v>
      </c>
      <c r="C468" s="29">
        <f t="shared" si="37"/>
        <v>2079716.1180331791</v>
      </c>
      <c r="D468" s="29">
        <f t="shared" si="35"/>
        <v>26429.725666671653</v>
      </c>
      <c r="E468" s="29">
        <f t="shared" si="36"/>
        <v>2106145.8436998506</v>
      </c>
      <c r="F468" s="29">
        <f t="shared" si="38"/>
        <v>31787.112075845147</v>
      </c>
      <c r="G468" s="29">
        <f t="shared" si="39"/>
        <v>2074358.7316240054</v>
      </c>
    </row>
    <row r="469" spans="2:7">
      <c r="B469" s="2">
        <v>461</v>
      </c>
      <c r="C469" s="29">
        <f t="shared" si="37"/>
        <v>2074358.7316240054</v>
      </c>
      <c r="D469" s="29">
        <f t="shared" si="35"/>
        <v>26361.642214388401</v>
      </c>
      <c r="E469" s="29">
        <f t="shared" si="36"/>
        <v>2100720.3738383939</v>
      </c>
      <c r="F469" s="29">
        <f t="shared" si="38"/>
        <v>31787.112075845147</v>
      </c>
      <c r="G469" s="29">
        <f t="shared" si="39"/>
        <v>2068933.2617625487</v>
      </c>
    </row>
    <row r="470" spans="2:7">
      <c r="B470" s="2">
        <v>462</v>
      </c>
      <c r="C470" s="29">
        <f t="shared" si="37"/>
        <v>2068933.2617625487</v>
      </c>
      <c r="D470" s="29">
        <f t="shared" si="35"/>
        <v>26292.693534899056</v>
      </c>
      <c r="E470" s="29">
        <f t="shared" si="36"/>
        <v>2095225.9552974477</v>
      </c>
      <c r="F470" s="29">
        <f t="shared" si="38"/>
        <v>31787.112075845147</v>
      </c>
      <c r="G470" s="29">
        <f t="shared" si="39"/>
        <v>2063438.8432216025</v>
      </c>
    </row>
    <row r="471" spans="2:7">
      <c r="B471" s="2">
        <v>463</v>
      </c>
      <c r="C471" s="29">
        <f t="shared" si="37"/>
        <v>2063438.8432216025</v>
      </c>
      <c r="D471" s="29">
        <f t="shared" si="35"/>
        <v>26222.868632607864</v>
      </c>
      <c r="E471" s="29">
        <f t="shared" si="36"/>
        <v>2089661.7118542104</v>
      </c>
      <c r="F471" s="29">
        <f t="shared" si="38"/>
        <v>31787.112075845147</v>
      </c>
      <c r="G471" s="29">
        <f t="shared" si="39"/>
        <v>2057874.5997783651</v>
      </c>
    </row>
    <row r="472" spans="2:7">
      <c r="B472" s="2">
        <v>464</v>
      </c>
      <c r="C472" s="29">
        <f t="shared" si="37"/>
        <v>2057874.5997783651</v>
      </c>
      <c r="D472" s="29">
        <f t="shared" si="35"/>
        <v>26152.156372183392</v>
      </c>
      <c r="E472" s="29">
        <f t="shared" si="36"/>
        <v>2084026.7561505486</v>
      </c>
      <c r="F472" s="29">
        <f t="shared" si="38"/>
        <v>31787.112075845147</v>
      </c>
      <c r="G472" s="29">
        <f t="shared" si="39"/>
        <v>2052239.6440747033</v>
      </c>
    </row>
    <row r="473" spans="2:7">
      <c r="B473" s="2">
        <v>465</v>
      </c>
      <c r="C473" s="29">
        <f t="shared" si="37"/>
        <v>2052239.6440747033</v>
      </c>
      <c r="D473" s="29">
        <f t="shared" si="35"/>
        <v>26080.545476782689</v>
      </c>
      <c r="E473" s="29">
        <f t="shared" si="36"/>
        <v>2078320.1895514859</v>
      </c>
      <c r="F473" s="29">
        <f t="shared" si="38"/>
        <v>31787.112075845147</v>
      </c>
      <c r="G473" s="29">
        <f t="shared" si="39"/>
        <v>2046533.0774756407</v>
      </c>
    </row>
    <row r="474" spans="2:7">
      <c r="B474" s="2">
        <v>466</v>
      </c>
      <c r="C474" s="29">
        <f t="shared" si="37"/>
        <v>2046533.0774756407</v>
      </c>
      <c r="D474" s="29">
        <f t="shared" si="35"/>
        <v>26008.024526252935</v>
      </c>
      <c r="E474" s="29">
        <f t="shared" si="36"/>
        <v>2072541.1020018936</v>
      </c>
      <c r="F474" s="29">
        <f t="shared" si="38"/>
        <v>31787.112075845147</v>
      </c>
      <c r="G474" s="29">
        <f t="shared" si="39"/>
        <v>2040753.9899260483</v>
      </c>
    </row>
    <row r="475" spans="2:7">
      <c r="B475" s="2">
        <v>467</v>
      </c>
      <c r="C475" s="29">
        <f t="shared" si="37"/>
        <v>2040753.9899260483</v>
      </c>
      <c r="D475" s="29">
        <f t="shared" si="35"/>
        <v>25934.581955310194</v>
      </c>
      <c r="E475" s="29">
        <f t="shared" si="36"/>
        <v>2066688.5718813585</v>
      </c>
      <c r="F475" s="29">
        <f t="shared" si="38"/>
        <v>31787.112075845147</v>
      </c>
      <c r="G475" s="29">
        <f t="shared" si="39"/>
        <v>2034901.4598055133</v>
      </c>
    </row>
    <row r="476" spans="2:7">
      <c r="B476" s="2">
        <v>468</v>
      </c>
      <c r="C476" s="29">
        <f t="shared" si="37"/>
        <v>2034901.4598055133</v>
      </c>
      <c r="D476" s="29">
        <f t="shared" si="35"/>
        <v>25860.206051695062</v>
      </c>
      <c r="E476" s="29">
        <f t="shared" si="36"/>
        <v>2060761.6658572084</v>
      </c>
      <c r="F476" s="29">
        <f t="shared" si="38"/>
        <v>31787.112075845147</v>
      </c>
      <c r="G476" s="29">
        <f t="shared" si="39"/>
        <v>2028974.5537813632</v>
      </c>
    </row>
    <row r="477" spans="2:7">
      <c r="B477" s="2">
        <v>469</v>
      </c>
      <c r="C477" s="29">
        <f t="shared" si="37"/>
        <v>2028974.5537813632</v>
      </c>
      <c r="D477" s="29">
        <f t="shared" si="35"/>
        <v>25784.884954304824</v>
      </c>
      <c r="E477" s="29">
        <f t="shared" si="36"/>
        <v>2054759.4387356681</v>
      </c>
      <c r="F477" s="29">
        <f t="shared" si="38"/>
        <v>31787.112075845147</v>
      </c>
      <c r="G477" s="29">
        <f t="shared" si="39"/>
        <v>2022972.3266598228</v>
      </c>
    </row>
    <row r="478" spans="2:7">
      <c r="B478" s="2">
        <v>470</v>
      </c>
      <c r="C478" s="29">
        <f t="shared" si="37"/>
        <v>2022972.3266598228</v>
      </c>
      <c r="D478" s="29">
        <f t="shared" si="35"/>
        <v>25708.606651301914</v>
      </c>
      <c r="E478" s="29">
        <f t="shared" si="36"/>
        <v>2048680.9333111248</v>
      </c>
      <c r="F478" s="29">
        <f t="shared" si="38"/>
        <v>31787.112075845147</v>
      </c>
      <c r="G478" s="29">
        <f t="shared" si="39"/>
        <v>2016893.8212352796</v>
      </c>
    </row>
    <row r="479" spans="2:7">
      <c r="B479" s="2">
        <v>471</v>
      </c>
      <c r="C479" s="29">
        <f t="shared" si="37"/>
        <v>2016893.8212352796</v>
      </c>
      <c r="D479" s="29">
        <f t="shared" si="35"/>
        <v>25631.358978198343</v>
      </c>
      <c r="E479" s="29">
        <f t="shared" si="36"/>
        <v>2042525.1802134779</v>
      </c>
      <c r="F479" s="29">
        <f t="shared" si="38"/>
        <v>31787.112075845147</v>
      </c>
      <c r="G479" s="29">
        <f t="shared" si="39"/>
        <v>2010738.0681376327</v>
      </c>
    </row>
    <row r="480" spans="2:7">
      <c r="B480" s="2">
        <v>472</v>
      </c>
      <c r="C480" s="29">
        <f t="shared" si="37"/>
        <v>2010738.0681376327</v>
      </c>
      <c r="D480" s="29">
        <f t="shared" si="35"/>
        <v>25553.12961591575</v>
      </c>
      <c r="E480" s="29">
        <f t="shared" si="36"/>
        <v>2036291.1977535484</v>
      </c>
      <c r="F480" s="29">
        <f t="shared" si="38"/>
        <v>31787.112075845147</v>
      </c>
      <c r="G480" s="29">
        <f t="shared" si="39"/>
        <v>2004504.0856777031</v>
      </c>
    </row>
    <row r="481" spans="2:7">
      <c r="B481" s="2">
        <v>473</v>
      </c>
      <c r="C481" s="29">
        <f t="shared" si="37"/>
        <v>2004504.0856777031</v>
      </c>
      <c r="D481" s="29">
        <f t="shared" si="35"/>
        <v>25473.906088820808</v>
      </c>
      <c r="E481" s="29">
        <f t="shared" si="36"/>
        <v>2029977.991766524</v>
      </c>
      <c r="F481" s="29">
        <f t="shared" si="38"/>
        <v>31787.112075845147</v>
      </c>
      <c r="G481" s="29">
        <f t="shared" si="39"/>
        <v>1998190.8796906788</v>
      </c>
    </row>
    <row r="482" spans="2:7">
      <c r="B482" s="2">
        <v>474</v>
      </c>
      <c r="C482" s="29">
        <f t="shared" si="37"/>
        <v>1998190.8796906788</v>
      </c>
      <c r="D482" s="29">
        <f t="shared" si="35"/>
        <v>25393.675762735711</v>
      </c>
      <c r="E482" s="29">
        <f t="shared" si="36"/>
        <v>2023584.5554534146</v>
      </c>
      <c r="F482" s="29">
        <f t="shared" si="38"/>
        <v>31787.112075845147</v>
      </c>
      <c r="G482" s="29">
        <f t="shared" si="39"/>
        <v>1991797.4433775693</v>
      </c>
    </row>
    <row r="483" spans="2:7">
      <c r="B483" s="2">
        <v>475</v>
      </c>
      <c r="C483" s="29">
        <f t="shared" si="37"/>
        <v>1991797.4433775693</v>
      </c>
      <c r="D483" s="29">
        <f t="shared" si="35"/>
        <v>25312.425842923276</v>
      </c>
      <c r="E483" s="29">
        <f t="shared" si="36"/>
        <v>2017109.8692204927</v>
      </c>
      <c r="F483" s="29">
        <f t="shared" si="38"/>
        <v>31787.112075845147</v>
      </c>
      <c r="G483" s="29">
        <f t="shared" si="39"/>
        <v>1985322.7571446474</v>
      </c>
    </row>
    <row r="484" spans="2:7">
      <c r="B484" s="2">
        <v>476</v>
      </c>
      <c r="C484" s="29">
        <f t="shared" si="37"/>
        <v>1985322.7571446474</v>
      </c>
      <c r="D484" s="29">
        <f t="shared" si="35"/>
        <v>25230.143372046561</v>
      </c>
      <c r="E484" s="29">
        <f t="shared" si="36"/>
        <v>2010552.9005166939</v>
      </c>
      <c r="F484" s="29">
        <f t="shared" si="38"/>
        <v>31787.112075845147</v>
      </c>
      <c r="G484" s="29">
        <f t="shared" si="39"/>
        <v>1978765.7884408487</v>
      </c>
    </row>
    <row r="485" spans="2:7">
      <c r="B485" s="2">
        <v>477</v>
      </c>
      <c r="C485" s="29">
        <f t="shared" si="37"/>
        <v>1978765.7884408487</v>
      </c>
      <c r="D485" s="29">
        <f t="shared" si="35"/>
        <v>25146.815228102452</v>
      </c>
      <c r="E485" s="29">
        <f t="shared" si="36"/>
        <v>2003912.6036689512</v>
      </c>
      <c r="F485" s="29">
        <f t="shared" si="38"/>
        <v>31787.112075845147</v>
      </c>
      <c r="G485" s="29">
        <f t="shared" si="39"/>
        <v>1972125.491593106</v>
      </c>
    </row>
    <row r="486" spans="2:7">
      <c r="B486" s="2">
        <v>478</v>
      </c>
      <c r="C486" s="29">
        <f t="shared" si="37"/>
        <v>1972125.491593106</v>
      </c>
      <c r="D486" s="29">
        <f t="shared" si="35"/>
        <v>25062.428122329056</v>
      </c>
      <c r="E486" s="29">
        <f t="shared" si="36"/>
        <v>1997187.919715435</v>
      </c>
      <c r="F486" s="29">
        <f t="shared" si="38"/>
        <v>31787.112075845147</v>
      </c>
      <c r="G486" s="29">
        <f t="shared" si="39"/>
        <v>1965400.8076395898</v>
      </c>
    </row>
    <row r="487" spans="2:7">
      <c r="B487" s="2">
        <v>479</v>
      </c>
      <c r="C487" s="29">
        <f t="shared" si="37"/>
        <v>1965400.8076395898</v>
      </c>
      <c r="D487" s="29">
        <f t="shared" si="35"/>
        <v>24976.968597086452</v>
      </c>
      <c r="E487" s="29">
        <f t="shared" si="36"/>
        <v>1990377.7762366761</v>
      </c>
      <c r="F487" s="29">
        <f t="shared" si="38"/>
        <v>31787.112075845147</v>
      </c>
      <c r="G487" s="29">
        <f t="shared" si="39"/>
        <v>1958590.6641608309</v>
      </c>
    </row>
    <row r="488" spans="2:7">
      <c r="B488" s="2">
        <v>480</v>
      </c>
      <c r="C488" s="29">
        <f t="shared" si="37"/>
        <v>1958590.6641608309</v>
      </c>
      <c r="D488" s="29">
        <f t="shared" si="35"/>
        <v>24890.423023710562</v>
      </c>
      <c r="E488" s="29">
        <f t="shared" si="36"/>
        <v>1983481.0871845414</v>
      </c>
      <c r="F488" s="29">
        <f t="shared" si="38"/>
        <v>31787.112075845147</v>
      </c>
      <c r="G488" s="29">
        <f t="shared" si="39"/>
        <v>1951693.9751086961</v>
      </c>
    </row>
    <row r="489" spans="2:7">
      <c r="B489" s="2">
        <v>481</v>
      </c>
      <c r="C489" s="29">
        <f t="shared" si="37"/>
        <v>1951693.9751086961</v>
      </c>
      <c r="D489" s="29">
        <f t="shared" si="35"/>
        <v>24802.777600339683</v>
      </c>
      <c r="E489" s="29">
        <f t="shared" si="36"/>
        <v>1976496.7527090358</v>
      </c>
      <c r="F489" s="29">
        <f t="shared" si="38"/>
        <v>31787.112075845147</v>
      </c>
      <c r="G489" s="29">
        <f t="shared" si="39"/>
        <v>1944709.6406331905</v>
      </c>
    </row>
    <row r="490" spans="2:7">
      <c r="B490" s="2">
        <v>482</v>
      </c>
      <c r="C490" s="29">
        <f t="shared" si="37"/>
        <v>1944709.6406331905</v>
      </c>
      <c r="D490" s="29">
        <f t="shared" si="35"/>
        <v>24714.01834971346</v>
      </c>
      <c r="E490" s="29">
        <f t="shared" si="36"/>
        <v>1969423.6589829039</v>
      </c>
      <c r="F490" s="29">
        <f t="shared" si="38"/>
        <v>31787.112075845147</v>
      </c>
      <c r="G490" s="29">
        <f t="shared" si="39"/>
        <v>1937636.5469070587</v>
      </c>
    </row>
    <row r="491" spans="2:7">
      <c r="B491" s="2">
        <v>483</v>
      </c>
      <c r="C491" s="29">
        <f t="shared" si="37"/>
        <v>1937636.5469070587</v>
      </c>
      <c r="D491" s="29">
        <f t="shared" si="35"/>
        <v>24624.13111694387</v>
      </c>
      <c r="E491" s="29">
        <f t="shared" si="36"/>
        <v>1962260.6780240026</v>
      </c>
      <c r="F491" s="29">
        <f t="shared" si="38"/>
        <v>31787.112075845147</v>
      </c>
      <c r="G491" s="29">
        <f t="shared" si="39"/>
        <v>1930473.5659481573</v>
      </c>
    </row>
    <row r="492" spans="2:7">
      <c r="B492" s="2">
        <v>484</v>
      </c>
      <c r="C492" s="29">
        <f t="shared" si="37"/>
        <v>1930473.5659481573</v>
      </c>
      <c r="D492" s="29">
        <f t="shared" si="35"/>
        <v>24533.101567257832</v>
      </c>
      <c r="E492" s="29">
        <f t="shared" si="36"/>
        <v>1955006.6675154152</v>
      </c>
      <c r="F492" s="29">
        <f t="shared" si="38"/>
        <v>31787.112075845147</v>
      </c>
      <c r="G492" s="29">
        <f t="shared" si="39"/>
        <v>1923219.55543957</v>
      </c>
    </row>
    <row r="493" spans="2:7">
      <c r="B493" s="2">
        <v>485</v>
      </c>
      <c r="C493" s="29">
        <f t="shared" si="37"/>
        <v>1923219.55543957</v>
      </c>
      <c r="D493" s="29">
        <f t="shared" si="35"/>
        <v>24440.9151837112</v>
      </c>
      <c r="E493" s="29">
        <f t="shared" si="36"/>
        <v>1947660.4706232811</v>
      </c>
      <c r="F493" s="29">
        <f t="shared" si="38"/>
        <v>31787.112075845147</v>
      </c>
      <c r="G493" s="29">
        <f t="shared" si="39"/>
        <v>1915873.3585474358</v>
      </c>
    </row>
    <row r="494" spans="2:7">
      <c r="B494" s="2">
        <v>486</v>
      </c>
      <c r="C494" s="29">
        <f t="shared" si="37"/>
        <v>1915873.3585474358</v>
      </c>
      <c r="D494" s="29">
        <f t="shared" si="35"/>
        <v>24347.55726487366</v>
      </c>
      <c r="E494" s="29">
        <f t="shared" si="36"/>
        <v>1940220.9158123096</v>
      </c>
      <c r="F494" s="29">
        <f t="shared" si="38"/>
        <v>31787.112075845147</v>
      </c>
      <c r="G494" s="29">
        <f t="shared" si="39"/>
        <v>1908433.8037364644</v>
      </c>
    </row>
    <row r="495" spans="2:7">
      <c r="B495" s="2">
        <v>487</v>
      </c>
      <c r="C495" s="29">
        <f t="shared" si="37"/>
        <v>1908433.8037364644</v>
      </c>
      <c r="D495" s="29">
        <f t="shared" si="35"/>
        <v>24253.012922484235</v>
      </c>
      <c r="E495" s="29">
        <f t="shared" si="36"/>
        <v>1932686.8166589485</v>
      </c>
      <c r="F495" s="29">
        <f t="shared" si="38"/>
        <v>31787.112075845147</v>
      </c>
      <c r="G495" s="29">
        <f t="shared" si="39"/>
        <v>1900899.7045831033</v>
      </c>
    </row>
    <row r="496" spans="2:7">
      <c r="B496" s="2">
        <v>488</v>
      </c>
      <c r="C496" s="29">
        <f t="shared" si="37"/>
        <v>1900899.7045831033</v>
      </c>
      <c r="D496" s="29">
        <f t="shared" si="35"/>
        <v>24157.267079076937</v>
      </c>
      <c r="E496" s="29">
        <f t="shared" si="36"/>
        <v>1925056.9716621803</v>
      </c>
      <c r="F496" s="29">
        <f t="shared" si="38"/>
        <v>31787.112075845147</v>
      </c>
      <c r="G496" s="29">
        <f t="shared" si="39"/>
        <v>1893269.859586335</v>
      </c>
    </row>
    <row r="497" spans="2:7">
      <c r="B497" s="2">
        <v>489</v>
      </c>
      <c r="C497" s="29">
        <f t="shared" si="37"/>
        <v>1893269.859586335</v>
      </c>
      <c r="D497" s="29">
        <f t="shared" si="35"/>
        <v>24060.304465576341</v>
      </c>
      <c r="E497" s="29">
        <f t="shared" si="36"/>
        <v>1917330.1640519113</v>
      </c>
      <c r="F497" s="29">
        <f t="shared" si="38"/>
        <v>31787.112075845147</v>
      </c>
      <c r="G497" s="29">
        <f t="shared" si="39"/>
        <v>1885543.0519760661</v>
      </c>
    </row>
    <row r="498" spans="2:7">
      <c r="B498" s="2">
        <v>490</v>
      </c>
      <c r="C498" s="29">
        <f t="shared" si="37"/>
        <v>1885543.0519760661</v>
      </c>
      <c r="D498" s="29">
        <f t="shared" si="35"/>
        <v>23962.109618862505</v>
      </c>
      <c r="E498" s="29">
        <f t="shared" si="36"/>
        <v>1909505.1615949285</v>
      </c>
      <c r="F498" s="29">
        <f t="shared" si="38"/>
        <v>31787.112075845147</v>
      </c>
      <c r="G498" s="29">
        <f t="shared" si="39"/>
        <v>1877718.0495190832</v>
      </c>
    </row>
    <row r="499" spans="2:7">
      <c r="B499" s="2">
        <v>491</v>
      </c>
      <c r="C499" s="29">
        <f t="shared" si="37"/>
        <v>1877718.0495190832</v>
      </c>
      <c r="D499" s="29">
        <f t="shared" si="35"/>
        <v>23862.666879305016</v>
      </c>
      <c r="E499" s="29">
        <f t="shared" si="36"/>
        <v>1901580.7163983881</v>
      </c>
      <c r="F499" s="29">
        <f t="shared" si="38"/>
        <v>31787.112075845147</v>
      </c>
      <c r="G499" s="29">
        <f t="shared" si="39"/>
        <v>1869793.6043225429</v>
      </c>
    </row>
    <row r="500" spans="2:7">
      <c r="B500" s="2">
        <v>492</v>
      </c>
      <c r="C500" s="29">
        <f t="shared" si="37"/>
        <v>1869793.6043225429</v>
      </c>
      <c r="D500" s="29">
        <f t="shared" si="35"/>
        <v>23761.960388265648</v>
      </c>
      <c r="E500" s="29">
        <f t="shared" si="36"/>
        <v>1893555.5647108085</v>
      </c>
      <c r="F500" s="29">
        <f t="shared" si="38"/>
        <v>31787.112075845147</v>
      </c>
      <c r="G500" s="29">
        <f t="shared" si="39"/>
        <v>1861768.4526349632</v>
      </c>
    </row>
    <row r="501" spans="2:7">
      <c r="B501" s="2">
        <v>493</v>
      </c>
      <c r="C501" s="29">
        <f t="shared" si="37"/>
        <v>1861768.4526349632</v>
      </c>
      <c r="D501" s="29">
        <f t="shared" si="35"/>
        <v>23659.974085569324</v>
      </c>
      <c r="E501" s="29">
        <f t="shared" si="36"/>
        <v>1885428.4267205326</v>
      </c>
      <c r="F501" s="29">
        <f t="shared" si="38"/>
        <v>31787.112075845147</v>
      </c>
      <c r="G501" s="29">
        <f t="shared" si="39"/>
        <v>1853641.3146446873</v>
      </c>
    </row>
    <row r="502" spans="2:7">
      <c r="B502" s="2">
        <v>494</v>
      </c>
      <c r="C502" s="29">
        <f t="shared" si="37"/>
        <v>1853641.3146446873</v>
      </c>
      <c r="D502" s="29">
        <f t="shared" si="35"/>
        <v>23556.6917069429</v>
      </c>
      <c r="E502" s="29">
        <f t="shared" si="36"/>
        <v>1877198.0063516302</v>
      </c>
      <c r="F502" s="29">
        <f t="shared" si="38"/>
        <v>31787.112075845147</v>
      </c>
      <c r="G502" s="29">
        <f t="shared" si="39"/>
        <v>1845410.894275785</v>
      </c>
    </row>
    <row r="503" spans="2:7">
      <c r="B503" s="2">
        <v>495</v>
      </c>
      <c r="C503" s="29">
        <f t="shared" si="37"/>
        <v>1845410.894275785</v>
      </c>
      <c r="D503" s="29">
        <f t="shared" si="35"/>
        <v>23452.096781421435</v>
      </c>
      <c r="E503" s="29">
        <f t="shared" si="36"/>
        <v>1868862.9910572064</v>
      </c>
      <c r="F503" s="29">
        <f t="shared" si="38"/>
        <v>31787.112075845147</v>
      </c>
      <c r="G503" s="29">
        <f t="shared" si="39"/>
        <v>1837075.8789813612</v>
      </c>
    </row>
    <row r="504" spans="2:7">
      <c r="B504" s="2">
        <v>496</v>
      </c>
      <c r="C504" s="29">
        <f t="shared" si="37"/>
        <v>1837075.8789813612</v>
      </c>
      <c r="D504" s="29">
        <f t="shared" si="35"/>
        <v>23346.172628721466</v>
      </c>
      <c r="E504" s="29">
        <f t="shared" si="36"/>
        <v>1860422.0516100826</v>
      </c>
      <c r="F504" s="29">
        <f t="shared" si="38"/>
        <v>31787.112075845147</v>
      </c>
      <c r="G504" s="29">
        <f t="shared" si="39"/>
        <v>1828634.9395342374</v>
      </c>
    </row>
    <row r="505" spans="2:7">
      <c r="B505" s="2">
        <v>497</v>
      </c>
      <c r="C505" s="29">
        <f t="shared" si="37"/>
        <v>1828634.9395342374</v>
      </c>
      <c r="D505" s="29">
        <f t="shared" si="35"/>
        <v>23238.902356580933</v>
      </c>
      <c r="E505" s="29">
        <f t="shared" si="36"/>
        <v>1851873.8418908182</v>
      </c>
      <c r="F505" s="29">
        <f t="shared" si="38"/>
        <v>31787.112075845147</v>
      </c>
      <c r="G505" s="29">
        <f t="shared" si="39"/>
        <v>1820086.729814973</v>
      </c>
    </row>
    <row r="506" spans="2:7">
      <c r="B506" s="2">
        <v>498</v>
      </c>
      <c r="C506" s="29">
        <f t="shared" si="37"/>
        <v>1820086.729814973</v>
      </c>
      <c r="D506" s="29">
        <f t="shared" si="35"/>
        <v>23130.268858065279</v>
      </c>
      <c r="E506" s="29">
        <f t="shared" si="36"/>
        <v>1843216.9986730383</v>
      </c>
      <c r="F506" s="29">
        <f t="shared" si="38"/>
        <v>31787.112075845147</v>
      </c>
      <c r="G506" s="29">
        <f t="shared" si="39"/>
        <v>1811429.8865971931</v>
      </c>
    </row>
    <row r="507" spans="2:7">
      <c r="B507" s="2">
        <v>499</v>
      </c>
      <c r="C507" s="29">
        <f t="shared" si="37"/>
        <v>1811429.8865971931</v>
      </c>
      <c r="D507" s="29">
        <f t="shared" si="35"/>
        <v>23020.254808839327</v>
      </c>
      <c r="E507" s="29">
        <f t="shared" si="36"/>
        <v>1834450.1414060325</v>
      </c>
      <c r="F507" s="29">
        <f t="shared" si="38"/>
        <v>31787.112075845147</v>
      </c>
      <c r="G507" s="29">
        <f t="shared" si="39"/>
        <v>1802663.0293301872</v>
      </c>
    </row>
    <row r="508" spans="2:7">
      <c r="B508" s="2">
        <v>500</v>
      </c>
      <c r="C508" s="29">
        <f t="shared" si="37"/>
        <v>1802663.0293301872</v>
      </c>
      <c r="D508" s="29">
        <f t="shared" si="35"/>
        <v>22908.842664404463</v>
      </c>
      <c r="E508" s="29">
        <f t="shared" si="36"/>
        <v>1825571.8719945918</v>
      </c>
      <c r="F508" s="29">
        <f t="shared" si="38"/>
        <v>31787.112075845147</v>
      </c>
      <c r="G508" s="29">
        <f t="shared" si="39"/>
        <v>1793784.7599187465</v>
      </c>
    </row>
    <row r="509" spans="2:7">
      <c r="B509" s="2">
        <v>501</v>
      </c>
      <c r="C509" s="29">
        <f t="shared" si="37"/>
        <v>1793784.7599187465</v>
      </c>
      <c r="D509" s="29">
        <f t="shared" si="35"/>
        <v>22796.014657300737</v>
      </c>
      <c r="E509" s="29">
        <f t="shared" si="36"/>
        <v>1816580.7745760472</v>
      </c>
      <c r="F509" s="29">
        <f t="shared" si="38"/>
        <v>31787.112075845147</v>
      </c>
      <c r="G509" s="29">
        <f t="shared" si="39"/>
        <v>1784793.662500202</v>
      </c>
    </row>
    <row r="510" spans="2:7">
      <c r="B510" s="2">
        <v>502</v>
      </c>
      <c r="C510" s="29">
        <f t="shared" si="37"/>
        <v>1784793.662500202</v>
      </c>
      <c r="D510" s="29">
        <f t="shared" si="35"/>
        <v>22681.752794273401</v>
      </c>
      <c r="E510" s="29">
        <f t="shared" si="36"/>
        <v>1807475.4152944754</v>
      </c>
      <c r="F510" s="29">
        <f t="shared" si="38"/>
        <v>31787.112075845147</v>
      </c>
      <c r="G510" s="29">
        <f t="shared" si="39"/>
        <v>1775688.3032186301</v>
      </c>
    </row>
    <row r="511" spans="2:7">
      <c r="B511" s="2">
        <v>503</v>
      </c>
      <c r="C511" s="29">
        <f t="shared" si="37"/>
        <v>1775688.3032186301</v>
      </c>
      <c r="D511" s="29">
        <f t="shared" si="35"/>
        <v>22566.038853403425</v>
      </c>
      <c r="E511" s="29">
        <f t="shared" si="36"/>
        <v>1798254.3420720336</v>
      </c>
      <c r="F511" s="29">
        <f t="shared" si="38"/>
        <v>31787.112075845147</v>
      </c>
      <c r="G511" s="29">
        <f t="shared" si="39"/>
        <v>1766467.2299961883</v>
      </c>
    </row>
    <row r="512" spans="2:7">
      <c r="B512" s="2">
        <v>504</v>
      </c>
      <c r="C512" s="29">
        <f t="shared" si="37"/>
        <v>1766467.2299961883</v>
      </c>
      <c r="D512" s="29">
        <f t="shared" si="35"/>
        <v>22448.85438120156</v>
      </c>
      <c r="E512" s="29">
        <f t="shared" si="36"/>
        <v>1788916.0843773899</v>
      </c>
      <c r="F512" s="29">
        <f t="shared" si="38"/>
        <v>31787.112075845147</v>
      </c>
      <c r="G512" s="29">
        <f t="shared" si="39"/>
        <v>1757128.9723015446</v>
      </c>
    </row>
    <row r="513" spans="2:7">
      <c r="B513" s="2">
        <v>505</v>
      </c>
      <c r="C513" s="29">
        <f t="shared" si="37"/>
        <v>1757128.9723015446</v>
      </c>
      <c r="D513" s="29">
        <f t="shared" si="35"/>
        <v>22330.180689665463</v>
      </c>
      <c r="E513" s="29">
        <f t="shared" si="36"/>
        <v>1779459.1529912101</v>
      </c>
      <c r="F513" s="29">
        <f t="shared" si="38"/>
        <v>31787.112075845147</v>
      </c>
      <c r="G513" s="29">
        <f t="shared" si="39"/>
        <v>1747672.0409153649</v>
      </c>
    </row>
    <row r="514" spans="2:7">
      <c r="B514" s="2">
        <v>506</v>
      </c>
      <c r="C514" s="29">
        <f t="shared" si="37"/>
        <v>1747672.0409153649</v>
      </c>
      <c r="D514" s="29">
        <f t="shared" si="35"/>
        <v>22209.998853299428</v>
      </c>
      <c r="E514" s="29">
        <f t="shared" si="36"/>
        <v>1769882.0397686644</v>
      </c>
      <c r="F514" s="29">
        <f t="shared" si="38"/>
        <v>31787.112075845147</v>
      </c>
      <c r="G514" s="29">
        <f t="shared" si="39"/>
        <v>1738094.9276928192</v>
      </c>
    </row>
    <row r="515" spans="2:7">
      <c r="B515" s="2">
        <v>507</v>
      </c>
      <c r="C515" s="29">
        <f t="shared" si="37"/>
        <v>1738094.9276928192</v>
      </c>
      <c r="D515" s="29">
        <f t="shared" si="35"/>
        <v>22088.289706096242</v>
      </c>
      <c r="E515" s="29">
        <f t="shared" si="36"/>
        <v>1760183.2173989154</v>
      </c>
      <c r="F515" s="29">
        <f t="shared" si="38"/>
        <v>31787.112075845147</v>
      </c>
      <c r="G515" s="29">
        <f t="shared" si="39"/>
        <v>1728396.1053230702</v>
      </c>
    </row>
    <row r="516" spans="2:7">
      <c r="B516" s="2">
        <v>508</v>
      </c>
      <c r="C516" s="29">
        <f t="shared" si="37"/>
        <v>1728396.1053230702</v>
      </c>
      <c r="D516" s="29">
        <f t="shared" si="35"/>
        <v>21965.033838480682</v>
      </c>
      <c r="E516" s="29">
        <f t="shared" si="36"/>
        <v>1750361.1391615509</v>
      </c>
      <c r="F516" s="29">
        <f t="shared" si="38"/>
        <v>31787.112075845147</v>
      </c>
      <c r="G516" s="29">
        <f t="shared" si="39"/>
        <v>1718574.0270857057</v>
      </c>
    </row>
    <row r="517" spans="2:7">
      <c r="B517" s="2">
        <v>509</v>
      </c>
      <c r="C517" s="29">
        <f t="shared" si="37"/>
        <v>1718574.0270857057</v>
      </c>
      <c r="D517" s="29">
        <f t="shared" si="35"/>
        <v>21840.211594214175</v>
      </c>
      <c r="E517" s="29">
        <f t="shared" si="36"/>
        <v>1740414.2386799199</v>
      </c>
      <c r="F517" s="29">
        <f t="shared" si="38"/>
        <v>31787.112075845147</v>
      </c>
      <c r="G517" s="29">
        <f t="shared" si="39"/>
        <v>1708627.1266040746</v>
      </c>
    </row>
    <row r="518" spans="2:7">
      <c r="B518" s="2">
        <v>510</v>
      </c>
      <c r="C518" s="29">
        <f t="shared" si="37"/>
        <v>1708627.1266040746</v>
      </c>
      <c r="D518" s="29">
        <f t="shared" si="35"/>
        <v>21713.803067260113</v>
      </c>
      <c r="E518" s="29">
        <f t="shared" si="36"/>
        <v>1730340.9296713348</v>
      </c>
      <c r="F518" s="29">
        <f t="shared" si="38"/>
        <v>31787.112075845147</v>
      </c>
      <c r="G518" s="29">
        <f t="shared" si="39"/>
        <v>1698553.8175954896</v>
      </c>
    </row>
    <row r="519" spans="2:7">
      <c r="B519" s="2">
        <v>511</v>
      </c>
      <c r="C519" s="29">
        <f t="shared" si="37"/>
        <v>1698553.8175954896</v>
      </c>
      <c r="D519" s="29">
        <f t="shared" si="35"/>
        <v>21585.788098609348</v>
      </c>
      <c r="E519" s="29">
        <f t="shared" si="36"/>
        <v>1720139.6056940989</v>
      </c>
      <c r="F519" s="29">
        <f t="shared" si="38"/>
        <v>31787.112075845147</v>
      </c>
      <c r="G519" s="29">
        <f t="shared" si="39"/>
        <v>1688352.4936182536</v>
      </c>
    </row>
    <row r="520" spans="2:7">
      <c r="B520" s="2">
        <v>512</v>
      </c>
      <c r="C520" s="29">
        <f t="shared" si="37"/>
        <v>1688352.4936182536</v>
      </c>
      <c r="D520" s="29">
        <f t="shared" si="35"/>
        <v>21456.146273065304</v>
      </c>
      <c r="E520" s="29">
        <f t="shared" si="36"/>
        <v>1709808.639891319</v>
      </c>
      <c r="F520" s="29">
        <f t="shared" si="38"/>
        <v>31787.112075845147</v>
      </c>
      <c r="G520" s="29">
        <f t="shared" si="39"/>
        <v>1678021.5278154737</v>
      </c>
    </row>
    <row r="521" spans="2:7">
      <c r="B521" s="2">
        <v>513</v>
      </c>
      <c r="C521" s="29">
        <f t="shared" si="37"/>
        <v>1678021.5278154737</v>
      </c>
      <c r="D521" s="29">
        <f t="shared" si="35"/>
        <v>21324.856915988312</v>
      </c>
      <c r="E521" s="29">
        <f t="shared" si="36"/>
        <v>1699346.384731462</v>
      </c>
      <c r="F521" s="29">
        <f t="shared" si="38"/>
        <v>31787.112075845147</v>
      </c>
      <c r="G521" s="29">
        <f t="shared" si="39"/>
        <v>1667559.2726556167</v>
      </c>
    </row>
    <row r="522" spans="2:7">
      <c r="B522" s="2">
        <v>514</v>
      </c>
      <c r="C522" s="29">
        <f t="shared" si="37"/>
        <v>1667559.2726556167</v>
      </c>
      <c r="D522" s="29">
        <f t="shared" ref="D522:D585" si="40">C522*$D$5/12</f>
        <v>21191.89908999846</v>
      </c>
      <c r="E522" s="29">
        <f t="shared" ref="E522:E585" si="41">C522+D522</f>
        <v>1688751.1717456153</v>
      </c>
      <c r="F522" s="29">
        <f t="shared" si="38"/>
        <v>31787.112075845147</v>
      </c>
      <c r="G522" s="29">
        <f t="shared" si="39"/>
        <v>1656964.0596697701</v>
      </c>
    </row>
    <row r="523" spans="2:7">
      <c r="B523" s="2">
        <v>515</v>
      </c>
      <c r="C523" s="29">
        <f t="shared" ref="C523:C586" si="42">G522</f>
        <v>1656964.0596697701</v>
      </c>
      <c r="D523" s="29">
        <f t="shared" si="40"/>
        <v>21057.251591636661</v>
      </c>
      <c r="E523" s="29">
        <f t="shared" si="41"/>
        <v>1678021.3112614066</v>
      </c>
      <c r="F523" s="29">
        <f t="shared" ref="F523:F586" si="43">F522</f>
        <v>31787.112075845147</v>
      </c>
      <c r="G523" s="29">
        <f t="shared" ref="G523:G586" si="44">E523-F523</f>
        <v>1646234.1991855614</v>
      </c>
    </row>
    <row r="524" spans="2:7">
      <c r="B524" s="2">
        <v>516</v>
      </c>
      <c r="C524" s="29">
        <f t="shared" si="42"/>
        <v>1646234.1991855614</v>
      </c>
      <c r="D524" s="29">
        <f t="shared" si="40"/>
        <v>20920.892947983175</v>
      </c>
      <c r="E524" s="29">
        <f t="shared" si="41"/>
        <v>1667155.0921335446</v>
      </c>
      <c r="F524" s="29">
        <f t="shared" si="43"/>
        <v>31787.112075845147</v>
      </c>
      <c r="G524" s="29">
        <f t="shared" si="44"/>
        <v>1635367.9800576994</v>
      </c>
    </row>
    <row r="525" spans="2:7">
      <c r="B525" s="2">
        <v>517</v>
      </c>
      <c r="C525" s="29">
        <f t="shared" si="42"/>
        <v>1635367.9800576994</v>
      </c>
      <c r="D525" s="29">
        <f t="shared" si="40"/>
        <v>20782.801413233265</v>
      </c>
      <c r="E525" s="29">
        <f t="shared" si="41"/>
        <v>1656150.7814709325</v>
      </c>
      <c r="F525" s="29">
        <f t="shared" si="43"/>
        <v>31787.112075845147</v>
      </c>
      <c r="G525" s="29">
        <f t="shared" si="44"/>
        <v>1624363.6693950873</v>
      </c>
    </row>
    <row r="526" spans="2:7">
      <c r="B526" s="2">
        <v>518</v>
      </c>
      <c r="C526" s="29">
        <f t="shared" si="42"/>
        <v>1624363.6693950873</v>
      </c>
      <c r="D526" s="29">
        <f t="shared" si="40"/>
        <v>20642.954965229233</v>
      </c>
      <c r="E526" s="29">
        <f t="shared" si="41"/>
        <v>1645006.6243603164</v>
      </c>
      <c r="F526" s="29">
        <f t="shared" si="43"/>
        <v>31787.112075845147</v>
      </c>
      <c r="G526" s="29">
        <f t="shared" si="44"/>
        <v>1613219.5122844712</v>
      </c>
    </row>
    <row r="527" spans="2:7">
      <c r="B527" s="2">
        <v>519</v>
      </c>
      <c r="C527" s="29">
        <f t="shared" si="42"/>
        <v>1613219.5122844712</v>
      </c>
      <c r="D527" s="29">
        <f t="shared" si="40"/>
        <v>20501.331301948489</v>
      </c>
      <c r="E527" s="29">
        <f t="shared" si="41"/>
        <v>1633720.8435864197</v>
      </c>
      <c r="F527" s="29">
        <f t="shared" si="43"/>
        <v>31787.112075845147</v>
      </c>
      <c r="G527" s="29">
        <f t="shared" si="44"/>
        <v>1601933.7315105745</v>
      </c>
    </row>
    <row r="528" spans="2:7">
      <c r="B528" s="2">
        <v>520</v>
      </c>
      <c r="C528" s="29">
        <f t="shared" si="42"/>
        <v>1601933.7315105745</v>
      </c>
      <c r="D528" s="29">
        <f t="shared" si="40"/>
        <v>20357.907837946881</v>
      </c>
      <c r="E528" s="29">
        <f t="shared" si="41"/>
        <v>1622291.6393485214</v>
      </c>
      <c r="F528" s="29">
        <f t="shared" si="43"/>
        <v>31787.112075845147</v>
      </c>
      <c r="G528" s="29">
        <f t="shared" si="44"/>
        <v>1590504.5272726761</v>
      </c>
    </row>
    <row r="529" spans="2:7">
      <c r="B529" s="2">
        <v>521</v>
      </c>
      <c r="C529" s="29">
        <f t="shared" si="42"/>
        <v>1590504.5272726761</v>
      </c>
      <c r="D529" s="29">
        <f t="shared" si="40"/>
        <v>20212.661700756926</v>
      </c>
      <c r="E529" s="29">
        <f t="shared" si="41"/>
        <v>1610717.1889734331</v>
      </c>
      <c r="F529" s="29">
        <f t="shared" si="43"/>
        <v>31787.112075845147</v>
      </c>
      <c r="G529" s="29">
        <f t="shared" si="44"/>
        <v>1578930.0768975879</v>
      </c>
    </row>
    <row r="530" spans="2:7">
      <c r="B530" s="2">
        <v>522</v>
      </c>
      <c r="C530" s="29">
        <f t="shared" si="42"/>
        <v>1578930.0768975879</v>
      </c>
      <c r="D530" s="29">
        <f t="shared" si="40"/>
        <v>20065.569727240178</v>
      </c>
      <c r="E530" s="29">
        <f t="shared" si="41"/>
        <v>1598995.646624828</v>
      </c>
      <c r="F530" s="29">
        <f t="shared" si="43"/>
        <v>31787.112075845147</v>
      </c>
      <c r="G530" s="29">
        <f t="shared" si="44"/>
        <v>1567208.5345489827</v>
      </c>
    </row>
    <row r="531" spans="2:7">
      <c r="B531" s="2">
        <v>523</v>
      </c>
      <c r="C531" s="29">
        <f t="shared" si="42"/>
        <v>1567208.5345489827</v>
      </c>
      <c r="D531" s="29">
        <f t="shared" si="40"/>
        <v>19916.608459893323</v>
      </c>
      <c r="E531" s="29">
        <f t="shared" si="41"/>
        <v>1587125.1430088761</v>
      </c>
      <c r="F531" s="29">
        <f t="shared" si="43"/>
        <v>31787.112075845147</v>
      </c>
      <c r="G531" s="29">
        <f t="shared" si="44"/>
        <v>1555338.0309330309</v>
      </c>
    </row>
    <row r="532" spans="2:7">
      <c r="B532" s="2">
        <v>524</v>
      </c>
      <c r="C532" s="29">
        <f t="shared" si="42"/>
        <v>1555338.0309330309</v>
      </c>
      <c r="D532" s="29">
        <f t="shared" si="40"/>
        <v>19765.754143107268</v>
      </c>
      <c r="E532" s="29">
        <f t="shared" si="41"/>
        <v>1575103.7850761381</v>
      </c>
      <c r="F532" s="29">
        <f t="shared" si="43"/>
        <v>31787.112075845147</v>
      </c>
      <c r="G532" s="29">
        <f t="shared" si="44"/>
        <v>1543316.6730002929</v>
      </c>
    </row>
    <row r="533" spans="2:7">
      <c r="B533" s="2">
        <v>525</v>
      </c>
      <c r="C533" s="29">
        <f t="shared" si="42"/>
        <v>1543316.6730002929</v>
      </c>
      <c r="D533" s="29">
        <f t="shared" si="40"/>
        <v>19612.982719378721</v>
      </c>
      <c r="E533" s="29">
        <f t="shared" si="41"/>
        <v>1562929.6557196716</v>
      </c>
      <c r="F533" s="29">
        <f t="shared" si="43"/>
        <v>31787.112075845147</v>
      </c>
      <c r="G533" s="29">
        <f t="shared" si="44"/>
        <v>1531142.5436438264</v>
      </c>
    </row>
    <row r="534" spans="2:7">
      <c r="B534" s="2">
        <v>526</v>
      </c>
      <c r="C534" s="29">
        <f t="shared" si="42"/>
        <v>1531142.5436438264</v>
      </c>
      <c r="D534" s="29">
        <f t="shared" si="40"/>
        <v>19458.269825473628</v>
      </c>
      <c r="E534" s="29">
        <f t="shared" si="41"/>
        <v>1550600.8134693</v>
      </c>
      <c r="F534" s="29">
        <f t="shared" si="43"/>
        <v>31787.112075845147</v>
      </c>
      <c r="G534" s="29">
        <f t="shared" si="44"/>
        <v>1518813.7013934548</v>
      </c>
    </row>
    <row r="535" spans="2:7">
      <c r="B535" s="2">
        <v>527</v>
      </c>
      <c r="C535" s="29">
        <f t="shared" si="42"/>
        <v>1518813.7013934548</v>
      </c>
      <c r="D535" s="29">
        <f t="shared" si="40"/>
        <v>19301.59078854182</v>
      </c>
      <c r="E535" s="29">
        <f t="shared" si="41"/>
        <v>1538115.2921819966</v>
      </c>
      <c r="F535" s="29">
        <f t="shared" si="43"/>
        <v>31787.112075845147</v>
      </c>
      <c r="G535" s="29">
        <f t="shared" si="44"/>
        <v>1506328.1801061514</v>
      </c>
    </row>
    <row r="536" spans="2:7">
      <c r="B536" s="2">
        <v>528</v>
      </c>
      <c r="C536" s="29">
        <f t="shared" si="42"/>
        <v>1506328.1801061514</v>
      </c>
      <c r="D536" s="29">
        <f t="shared" si="40"/>
        <v>19142.920622182341</v>
      </c>
      <c r="E536" s="29">
        <f t="shared" si="41"/>
        <v>1525471.1007283337</v>
      </c>
      <c r="F536" s="29">
        <f t="shared" si="43"/>
        <v>31787.112075845147</v>
      </c>
      <c r="G536" s="29">
        <f t="shared" si="44"/>
        <v>1493683.9886524884</v>
      </c>
    </row>
    <row r="537" spans="2:7">
      <c r="B537" s="2">
        <v>529</v>
      </c>
      <c r="C537" s="29">
        <f t="shared" si="42"/>
        <v>1493683.9886524884</v>
      </c>
      <c r="D537" s="29">
        <f t="shared" si="40"/>
        <v>18982.234022458706</v>
      </c>
      <c r="E537" s="29">
        <f t="shared" si="41"/>
        <v>1512666.2226749472</v>
      </c>
      <c r="F537" s="29">
        <f t="shared" si="43"/>
        <v>31787.112075845147</v>
      </c>
      <c r="G537" s="29">
        <f t="shared" si="44"/>
        <v>1480879.110599102</v>
      </c>
    </row>
    <row r="538" spans="2:7">
      <c r="B538" s="2">
        <v>530</v>
      </c>
      <c r="C538" s="29">
        <f t="shared" si="42"/>
        <v>1480879.110599102</v>
      </c>
      <c r="D538" s="29">
        <f t="shared" si="40"/>
        <v>18819.505363863587</v>
      </c>
      <c r="E538" s="29">
        <f t="shared" si="41"/>
        <v>1499698.6159629656</v>
      </c>
      <c r="F538" s="29">
        <f t="shared" si="43"/>
        <v>31787.112075845147</v>
      </c>
      <c r="G538" s="29">
        <f t="shared" si="44"/>
        <v>1467911.5038871204</v>
      </c>
    </row>
    <row r="539" spans="2:7">
      <c r="B539" s="2">
        <v>531</v>
      </c>
      <c r="C539" s="29">
        <f t="shared" si="42"/>
        <v>1467911.5038871204</v>
      </c>
      <c r="D539" s="29">
        <f t="shared" si="40"/>
        <v>18654.708695232155</v>
      </c>
      <c r="E539" s="29">
        <f t="shared" si="41"/>
        <v>1486566.2125823526</v>
      </c>
      <c r="F539" s="29">
        <f t="shared" si="43"/>
        <v>31787.112075845147</v>
      </c>
      <c r="G539" s="29">
        <f t="shared" si="44"/>
        <v>1454779.1005065073</v>
      </c>
    </row>
    <row r="540" spans="2:7">
      <c r="B540" s="2">
        <v>532</v>
      </c>
      <c r="C540" s="29">
        <f t="shared" si="42"/>
        <v>1454779.1005065073</v>
      </c>
      <c r="D540" s="29">
        <f t="shared" si="40"/>
        <v>18487.81773560353</v>
      </c>
      <c r="E540" s="29">
        <f t="shared" si="41"/>
        <v>1473266.9182421109</v>
      </c>
      <c r="F540" s="29">
        <f t="shared" si="43"/>
        <v>31787.112075845147</v>
      </c>
      <c r="G540" s="29">
        <f t="shared" si="44"/>
        <v>1441479.8061662656</v>
      </c>
    </row>
    <row r="541" spans="2:7">
      <c r="B541" s="2">
        <v>533</v>
      </c>
      <c r="C541" s="29">
        <f t="shared" si="42"/>
        <v>1441479.8061662656</v>
      </c>
      <c r="D541" s="29">
        <f t="shared" si="40"/>
        <v>18318.805870029624</v>
      </c>
      <c r="E541" s="29">
        <f t="shared" si="41"/>
        <v>1459798.6120362952</v>
      </c>
      <c r="F541" s="29">
        <f t="shared" si="43"/>
        <v>31787.112075845147</v>
      </c>
      <c r="G541" s="29">
        <f t="shared" si="44"/>
        <v>1428011.49996045</v>
      </c>
    </row>
    <row r="542" spans="2:7">
      <c r="B542" s="2">
        <v>534</v>
      </c>
      <c r="C542" s="29">
        <f t="shared" si="42"/>
        <v>1428011.49996045</v>
      </c>
      <c r="D542" s="29">
        <f t="shared" si="40"/>
        <v>18147.646145330717</v>
      </c>
      <c r="E542" s="29">
        <f t="shared" si="41"/>
        <v>1446159.1461057807</v>
      </c>
      <c r="F542" s="29">
        <f t="shared" si="43"/>
        <v>31787.112075845147</v>
      </c>
      <c r="G542" s="29">
        <f t="shared" si="44"/>
        <v>1414372.0340299355</v>
      </c>
    </row>
    <row r="543" spans="2:7">
      <c r="B543" s="2">
        <v>535</v>
      </c>
      <c r="C543" s="29">
        <f t="shared" si="42"/>
        <v>1414372.0340299355</v>
      </c>
      <c r="D543" s="29">
        <f t="shared" si="40"/>
        <v>17974.311265797096</v>
      </c>
      <c r="E543" s="29">
        <f t="shared" si="41"/>
        <v>1432346.3452957326</v>
      </c>
      <c r="F543" s="29">
        <f t="shared" si="43"/>
        <v>31787.112075845147</v>
      </c>
      <c r="G543" s="29">
        <f t="shared" si="44"/>
        <v>1400559.2332198874</v>
      </c>
    </row>
    <row r="544" spans="2:7">
      <c r="B544" s="2">
        <v>536</v>
      </c>
      <c r="C544" s="29">
        <f t="shared" si="42"/>
        <v>1400559.2332198874</v>
      </c>
      <c r="D544" s="29">
        <f t="shared" si="40"/>
        <v>17798.773588836066</v>
      </c>
      <c r="E544" s="29">
        <f t="shared" si="41"/>
        <v>1418358.0068087233</v>
      </c>
      <c r="F544" s="29">
        <f t="shared" si="43"/>
        <v>31787.112075845147</v>
      </c>
      <c r="G544" s="29">
        <f t="shared" si="44"/>
        <v>1386570.8947328781</v>
      </c>
    </row>
    <row r="545" spans="2:7">
      <c r="B545" s="2">
        <v>537</v>
      </c>
      <c r="C545" s="29">
        <f t="shared" si="42"/>
        <v>1386570.8947328781</v>
      </c>
      <c r="D545" s="29">
        <f t="shared" si="40"/>
        <v>17621.005120563659</v>
      </c>
      <c r="E545" s="29">
        <f t="shared" si="41"/>
        <v>1404191.8998534416</v>
      </c>
      <c r="F545" s="29">
        <f t="shared" si="43"/>
        <v>31787.112075845147</v>
      </c>
      <c r="G545" s="29">
        <f t="shared" si="44"/>
        <v>1372404.7877775964</v>
      </c>
    </row>
    <row r="546" spans="2:7">
      <c r="B546" s="2">
        <v>538</v>
      </c>
      <c r="C546" s="29">
        <f t="shared" si="42"/>
        <v>1372404.7877775964</v>
      </c>
      <c r="D546" s="29">
        <f t="shared" si="40"/>
        <v>17440.977511340287</v>
      </c>
      <c r="E546" s="29">
        <f t="shared" si="41"/>
        <v>1389845.7652889367</v>
      </c>
      <c r="F546" s="29">
        <f t="shared" si="43"/>
        <v>31787.112075845147</v>
      </c>
      <c r="G546" s="29">
        <f t="shared" si="44"/>
        <v>1358058.6532130914</v>
      </c>
    </row>
    <row r="547" spans="2:7">
      <c r="B547" s="2">
        <v>539</v>
      </c>
      <c r="C547" s="29">
        <f t="shared" si="42"/>
        <v>1358058.6532130914</v>
      </c>
      <c r="D547" s="29">
        <f t="shared" si="40"/>
        <v>17258.662051249703</v>
      </c>
      <c r="E547" s="29">
        <f t="shared" si="41"/>
        <v>1375317.3152643412</v>
      </c>
      <c r="F547" s="29">
        <f t="shared" si="43"/>
        <v>31787.112075845147</v>
      </c>
      <c r="G547" s="29">
        <f t="shared" si="44"/>
        <v>1343530.2031884959</v>
      </c>
    </row>
    <row r="548" spans="2:7">
      <c r="B548" s="2">
        <v>540</v>
      </c>
      <c r="C548" s="29">
        <f t="shared" si="42"/>
        <v>1343530.2031884959</v>
      </c>
      <c r="D548" s="29">
        <f t="shared" si="40"/>
        <v>17074.029665520469</v>
      </c>
      <c r="E548" s="29">
        <f t="shared" si="41"/>
        <v>1360604.2328540164</v>
      </c>
      <c r="F548" s="29">
        <f t="shared" si="43"/>
        <v>31787.112075845147</v>
      </c>
      <c r="G548" s="29">
        <f t="shared" si="44"/>
        <v>1328817.1207781711</v>
      </c>
    </row>
    <row r="549" spans="2:7">
      <c r="B549" s="2">
        <v>541</v>
      </c>
      <c r="C549" s="29">
        <f t="shared" si="42"/>
        <v>1328817.1207781711</v>
      </c>
      <c r="D549" s="29">
        <f t="shared" si="40"/>
        <v>16887.050909889258</v>
      </c>
      <c r="E549" s="29">
        <f t="shared" si="41"/>
        <v>1345704.1716880603</v>
      </c>
      <c r="F549" s="29">
        <f t="shared" si="43"/>
        <v>31787.112075845147</v>
      </c>
      <c r="G549" s="29">
        <f t="shared" si="44"/>
        <v>1313917.059612215</v>
      </c>
    </row>
    <row r="550" spans="2:7">
      <c r="B550" s="2">
        <v>542</v>
      </c>
      <c r="C550" s="29">
        <f t="shared" si="42"/>
        <v>1313917.059612215</v>
      </c>
      <c r="D550" s="29">
        <f t="shared" si="40"/>
        <v>16697.695965905234</v>
      </c>
      <c r="E550" s="29">
        <f t="shared" si="41"/>
        <v>1330614.7555781202</v>
      </c>
      <c r="F550" s="29">
        <f t="shared" si="43"/>
        <v>31787.112075845147</v>
      </c>
      <c r="G550" s="29">
        <f t="shared" si="44"/>
        <v>1298827.643502275</v>
      </c>
    </row>
    <row r="551" spans="2:7">
      <c r="B551" s="2">
        <v>543</v>
      </c>
      <c r="C551" s="29">
        <f t="shared" si="42"/>
        <v>1298827.643502275</v>
      </c>
      <c r="D551" s="29">
        <f t="shared" si="40"/>
        <v>16505.934636174745</v>
      </c>
      <c r="E551" s="29">
        <f t="shared" si="41"/>
        <v>1315333.5781384497</v>
      </c>
      <c r="F551" s="29">
        <f t="shared" si="43"/>
        <v>31787.112075845147</v>
      </c>
      <c r="G551" s="29">
        <f t="shared" si="44"/>
        <v>1283546.4660626044</v>
      </c>
    </row>
    <row r="552" spans="2:7">
      <c r="B552" s="2">
        <v>544</v>
      </c>
      <c r="C552" s="29">
        <f t="shared" si="42"/>
        <v>1283546.4660626044</v>
      </c>
      <c r="D552" s="29">
        <f t="shared" si="40"/>
        <v>16311.736339545598</v>
      </c>
      <c r="E552" s="29">
        <f t="shared" si="41"/>
        <v>1299858.20240215</v>
      </c>
      <c r="F552" s="29">
        <f t="shared" si="43"/>
        <v>31787.112075845147</v>
      </c>
      <c r="G552" s="29">
        <f t="shared" si="44"/>
        <v>1268071.0903263048</v>
      </c>
    </row>
    <row r="553" spans="2:7">
      <c r="B553" s="2">
        <v>545</v>
      </c>
      <c r="C553" s="29">
        <f t="shared" si="42"/>
        <v>1268071.0903263048</v>
      </c>
      <c r="D553" s="29">
        <f t="shared" si="40"/>
        <v>16115.070106230123</v>
      </c>
      <c r="E553" s="29">
        <f t="shared" si="41"/>
        <v>1284186.160432535</v>
      </c>
      <c r="F553" s="29">
        <f t="shared" si="43"/>
        <v>31787.112075845147</v>
      </c>
      <c r="G553" s="29">
        <f t="shared" si="44"/>
        <v>1252399.0483566897</v>
      </c>
    </row>
    <row r="554" spans="2:7">
      <c r="B554" s="2">
        <v>546</v>
      </c>
      <c r="C554" s="29">
        <f t="shared" si="42"/>
        <v>1252399.0483566897</v>
      </c>
      <c r="D554" s="29">
        <f t="shared" si="40"/>
        <v>15915.904572866266</v>
      </c>
      <c r="E554" s="29">
        <f t="shared" si="41"/>
        <v>1268314.9529295559</v>
      </c>
      <c r="F554" s="29">
        <f t="shared" si="43"/>
        <v>31787.112075845147</v>
      </c>
      <c r="G554" s="29">
        <f t="shared" si="44"/>
        <v>1236527.8408537107</v>
      </c>
    </row>
    <row r="555" spans="2:7">
      <c r="B555" s="2">
        <v>547</v>
      </c>
      <c r="C555" s="29">
        <f t="shared" si="42"/>
        <v>1236527.8408537107</v>
      </c>
      <c r="D555" s="29">
        <f t="shared" si="40"/>
        <v>15714.207977515905</v>
      </c>
      <c r="E555" s="29">
        <f t="shared" si="41"/>
        <v>1252242.0488312265</v>
      </c>
      <c r="F555" s="29">
        <f t="shared" si="43"/>
        <v>31787.112075845147</v>
      </c>
      <c r="G555" s="29">
        <f t="shared" si="44"/>
        <v>1220454.9367553813</v>
      </c>
    </row>
    <row r="556" spans="2:7">
      <c r="B556" s="2">
        <v>548</v>
      </c>
      <c r="C556" s="29">
        <f t="shared" si="42"/>
        <v>1220454.9367553813</v>
      </c>
      <c r="D556" s="29">
        <f t="shared" si="40"/>
        <v>15509.948154599637</v>
      </c>
      <c r="E556" s="29">
        <f t="shared" si="41"/>
        <v>1235964.8849099809</v>
      </c>
      <c r="F556" s="29">
        <f t="shared" si="43"/>
        <v>31787.112075845147</v>
      </c>
      <c r="G556" s="29">
        <f t="shared" si="44"/>
        <v>1204177.7728341357</v>
      </c>
    </row>
    <row r="557" spans="2:7">
      <c r="B557" s="2">
        <v>549</v>
      </c>
      <c r="C557" s="29">
        <f t="shared" si="42"/>
        <v>1204177.7728341357</v>
      </c>
      <c r="D557" s="29">
        <f t="shared" si="40"/>
        <v>15303.09252976714</v>
      </c>
      <c r="E557" s="29">
        <f t="shared" si="41"/>
        <v>1219480.8653639029</v>
      </c>
      <c r="F557" s="29">
        <f t="shared" si="43"/>
        <v>31787.112075845147</v>
      </c>
      <c r="G557" s="29">
        <f t="shared" si="44"/>
        <v>1187693.7532880576</v>
      </c>
    </row>
    <row r="558" spans="2:7">
      <c r="B558" s="2">
        <v>550</v>
      </c>
      <c r="C558" s="29">
        <f t="shared" si="42"/>
        <v>1187693.7532880576</v>
      </c>
      <c r="D558" s="29">
        <f t="shared" si="40"/>
        <v>15093.6081147024</v>
      </c>
      <c r="E558" s="29">
        <f t="shared" si="41"/>
        <v>1202787.36140276</v>
      </c>
      <c r="F558" s="29">
        <f t="shared" si="43"/>
        <v>31787.112075845147</v>
      </c>
      <c r="G558" s="29">
        <f t="shared" si="44"/>
        <v>1171000.2493269148</v>
      </c>
    </row>
    <row r="559" spans="2:7">
      <c r="B559" s="2">
        <v>551</v>
      </c>
      <c r="C559" s="29">
        <f t="shared" si="42"/>
        <v>1171000.2493269148</v>
      </c>
      <c r="D559" s="29">
        <f t="shared" si="40"/>
        <v>14881.461501862876</v>
      </c>
      <c r="E559" s="29">
        <f t="shared" si="41"/>
        <v>1185881.7108287776</v>
      </c>
      <c r="F559" s="29">
        <f t="shared" si="43"/>
        <v>31787.112075845147</v>
      </c>
      <c r="G559" s="29">
        <f t="shared" si="44"/>
        <v>1154094.5987529324</v>
      </c>
    </row>
    <row r="560" spans="2:7">
      <c r="B560" s="2">
        <v>552</v>
      </c>
      <c r="C560" s="29">
        <f t="shared" si="42"/>
        <v>1154094.5987529324</v>
      </c>
      <c r="D560" s="29">
        <f t="shared" si="40"/>
        <v>14666.618859151849</v>
      </c>
      <c r="E560" s="29">
        <f t="shared" si="41"/>
        <v>1168761.2176120842</v>
      </c>
      <c r="F560" s="29">
        <f t="shared" si="43"/>
        <v>31787.112075845147</v>
      </c>
      <c r="G560" s="29">
        <f t="shared" si="44"/>
        <v>1136974.105536239</v>
      </c>
    </row>
    <row r="561" spans="2:7">
      <c r="B561" s="2">
        <v>553</v>
      </c>
      <c r="C561" s="29">
        <f t="shared" si="42"/>
        <v>1136974.105536239</v>
      </c>
      <c r="D561" s="29">
        <f t="shared" si="40"/>
        <v>14449.045924523038</v>
      </c>
      <c r="E561" s="29">
        <f t="shared" si="41"/>
        <v>1151423.1514607621</v>
      </c>
      <c r="F561" s="29">
        <f t="shared" si="43"/>
        <v>31787.112075845147</v>
      </c>
      <c r="G561" s="29">
        <f t="shared" si="44"/>
        <v>1119636.0393849169</v>
      </c>
    </row>
    <row r="562" spans="2:7">
      <c r="B562" s="2">
        <v>554</v>
      </c>
      <c r="C562" s="29">
        <f t="shared" si="42"/>
        <v>1119636.0393849169</v>
      </c>
      <c r="D562" s="29">
        <f t="shared" si="40"/>
        <v>14228.708000516652</v>
      </c>
      <c r="E562" s="29">
        <f t="shared" si="41"/>
        <v>1133864.7473854336</v>
      </c>
      <c r="F562" s="29">
        <f t="shared" si="43"/>
        <v>31787.112075845147</v>
      </c>
      <c r="G562" s="29">
        <f t="shared" si="44"/>
        <v>1102077.6353095884</v>
      </c>
    </row>
    <row r="563" spans="2:7">
      <c r="B563" s="2">
        <v>555</v>
      </c>
      <c r="C563" s="29">
        <f t="shared" si="42"/>
        <v>1102077.6353095884</v>
      </c>
      <c r="D563" s="29">
        <f t="shared" si="40"/>
        <v>14005.569948726019</v>
      </c>
      <c r="E563" s="29">
        <f t="shared" si="41"/>
        <v>1116083.2052583145</v>
      </c>
      <c r="F563" s="29">
        <f t="shared" si="43"/>
        <v>31787.112075845147</v>
      </c>
      <c r="G563" s="29">
        <f t="shared" si="44"/>
        <v>1084296.0931824693</v>
      </c>
    </row>
    <row r="564" spans="2:7">
      <c r="B564" s="2">
        <v>556</v>
      </c>
      <c r="C564" s="29">
        <f t="shared" si="42"/>
        <v>1084296.0931824693</v>
      </c>
      <c r="D564" s="29">
        <f t="shared" si="40"/>
        <v>13779.596184193879</v>
      </c>
      <c r="E564" s="29">
        <f t="shared" si="41"/>
        <v>1098075.6893666631</v>
      </c>
      <c r="F564" s="29">
        <f t="shared" si="43"/>
        <v>31787.112075845147</v>
      </c>
      <c r="G564" s="29">
        <f t="shared" si="44"/>
        <v>1066288.5772908179</v>
      </c>
    </row>
    <row r="565" spans="2:7">
      <c r="B565" s="2">
        <v>557</v>
      </c>
      <c r="C565" s="29">
        <f t="shared" si="42"/>
        <v>1066288.5772908179</v>
      </c>
      <c r="D565" s="29">
        <f t="shared" si="40"/>
        <v>13550.750669737477</v>
      </c>
      <c r="E565" s="29">
        <f t="shared" si="41"/>
        <v>1079839.3279605554</v>
      </c>
      <c r="F565" s="29">
        <f t="shared" si="43"/>
        <v>31787.112075845147</v>
      </c>
      <c r="G565" s="29">
        <f t="shared" si="44"/>
        <v>1048052.2158847103</v>
      </c>
    </row>
    <row r="566" spans="2:7">
      <c r="B566" s="2">
        <v>558</v>
      </c>
      <c r="C566" s="29">
        <f t="shared" si="42"/>
        <v>1048052.2158847103</v>
      </c>
      <c r="D566" s="29">
        <f t="shared" si="40"/>
        <v>13318.996910201526</v>
      </c>
      <c r="E566" s="29">
        <f t="shared" si="41"/>
        <v>1061371.2127949118</v>
      </c>
      <c r="F566" s="29">
        <f t="shared" si="43"/>
        <v>31787.112075845147</v>
      </c>
      <c r="G566" s="29">
        <f t="shared" si="44"/>
        <v>1029584.1007190667</v>
      </c>
    </row>
    <row r="567" spans="2:7">
      <c r="B567" s="2">
        <v>559</v>
      </c>
      <c r="C567" s="29">
        <f t="shared" si="42"/>
        <v>1029584.1007190667</v>
      </c>
      <c r="D567" s="29">
        <f t="shared" si="40"/>
        <v>13084.297946638138</v>
      </c>
      <c r="E567" s="29">
        <f t="shared" si="41"/>
        <v>1042668.3986657049</v>
      </c>
      <c r="F567" s="29">
        <f t="shared" si="43"/>
        <v>31787.112075845147</v>
      </c>
      <c r="G567" s="29">
        <f t="shared" si="44"/>
        <v>1010881.2865898598</v>
      </c>
    </row>
    <row r="568" spans="2:7">
      <c r="B568" s="2">
        <v>560</v>
      </c>
      <c r="C568" s="29">
        <f t="shared" si="42"/>
        <v>1010881.2865898598</v>
      </c>
      <c r="D568" s="29">
        <f t="shared" si="40"/>
        <v>12846.6163504128</v>
      </c>
      <c r="E568" s="29">
        <f t="shared" si="41"/>
        <v>1023727.9029402726</v>
      </c>
      <c r="F568" s="29">
        <f t="shared" si="43"/>
        <v>31787.112075845147</v>
      </c>
      <c r="G568" s="29">
        <f t="shared" si="44"/>
        <v>991940.79086442746</v>
      </c>
    </row>
    <row r="569" spans="2:7">
      <c r="B569" s="2">
        <v>561</v>
      </c>
      <c r="C569" s="29">
        <f t="shared" si="42"/>
        <v>991940.79086442746</v>
      </c>
      <c r="D569" s="29">
        <f t="shared" si="40"/>
        <v>12605.914217235433</v>
      </c>
      <c r="E569" s="29">
        <f t="shared" si="41"/>
        <v>1004546.7050816629</v>
      </c>
      <c r="F569" s="29">
        <f t="shared" si="43"/>
        <v>31787.112075845147</v>
      </c>
      <c r="G569" s="29">
        <f t="shared" si="44"/>
        <v>972759.59300581773</v>
      </c>
    </row>
    <row r="570" spans="2:7">
      <c r="B570" s="2">
        <v>562</v>
      </c>
      <c r="C570" s="29">
        <f t="shared" si="42"/>
        <v>972759.59300581773</v>
      </c>
      <c r="D570" s="29">
        <f t="shared" si="40"/>
        <v>12362.153161115601</v>
      </c>
      <c r="E570" s="29">
        <f t="shared" si="41"/>
        <v>985121.74616693333</v>
      </c>
      <c r="F570" s="29">
        <f t="shared" si="43"/>
        <v>31787.112075845147</v>
      </c>
      <c r="G570" s="29">
        <f t="shared" si="44"/>
        <v>953334.6340910882</v>
      </c>
    </row>
    <row r="571" spans="2:7">
      <c r="B571" s="2">
        <v>563</v>
      </c>
      <c r="C571" s="29">
        <f t="shared" si="42"/>
        <v>953334.6340910882</v>
      </c>
      <c r="D571" s="29">
        <f t="shared" si="40"/>
        <v>12115.294308240913</v>
      </c>
      <c r="E571" s="29">
        <f t="shared" si="41"/>
        <v>965449.92839932907</v>
      </c>
      <c r="F571" s="29">
        <f t="shared" si="43"/>
        <v>31787.112075845147</v>
      </c>
      <c r="G571" s="29">
        <f t="shared" si="44"/>
        <v>933662.81632348394</v>
      </c>
    </row>
    <row r="572" spans="2:7">
      <c r="B572" s="2">
        <v>564</v>
      </c>
      <c r="C572" s="29">
        <f t="shared" si="42"/>
        <v>933662.81632348394</v>
      </c>
      <c r="D572" s="29">
        <f t="shared" si="40"/>
        <v>11865.298290777608</v>
      </c>
      <c r="E572" s="29">
        <f t="shared" si="41"/>
        <v>945528.11461426155</v>
      </c>
      <c r="F572" s="29">
        <f t="shared" si="43"/>
        <v>31787.112075845147</v>
      </c>
      <c r="G572" s="29">
        <f t="shared" si="44"/>
        <v>913741.00253841642</v>
      </c>
    </row>
    <row r="573" spans="2:7">
      <c r="B573" s="2">
        <v>565</v>
      </c>
      <c r="C573" s="29">
        <f t="shared" si="42"/>
        <v>913741.00253841642</v>
      </c>
      <c r="D573" s="29">
        <f t="shared" si="40"/>
        <v>11612.125240592375</v>
      </c>
      <c r="E573" s="29">
        <f t="shared" si="41"/>
        <v>925353.12777900882</v>
      </c>
      <c r="F573" s="29">
        <f t="shared" si="43"/>
        <v>31787.112075845147</v>
      </c>
      <c r="G573" s="29">
        <f t="shared" si="44"/>
        <v>893566.01570316369</v>
      </c>
    </row>
    <row r="574" spans="2:7">
      <c r="B574" s="2">
        <v>566</v>
      </c>
      <c r="C574" s="29">
        <f t="shared" si="42"/>
        <v>893566.01570316369</v>
      </c>
      <c r="D574" s="29">
        <f t="shared" si="40"/>
        <v>11355.734782894373</v>
      </c>
      <c r="E574" s="29">
        <f t="shared" si="41"/>
        <v>904921.75048605807</v>
      </c>
      <c r="F574" s="29">
        <f t="shared" si="43"/>
        <v>31787.112075845147</v>
      </c>
      <c r="G574" s="29">
        <f t="shared" si="44"/>
        <v>873134.63841021294</v>
      </c>
    </row>
    <row r="575" spans="2:7">
      <c r="B575" s="2">
        <v>567</v>
      </c>
      <c r="C575" s="29">
        <f t="shared" si="42"/>
        <v>873134.63841021294</v>
      </c>
      <c r="D575" s="29">
        <f t="shared" si="40"/>
        <v>11096.086029796455</v>
      </c>
      <c r="E575" s="29">
        <f t="shared" si="41"/>
        <v>884230.72444000945</v>
      </c>
      <c r="F575" s="29">
        <f t="shared" si="43"/>
        <v>31787.112075845147</v>
      </c>
      <c r="G575" s="29">
        <f t="shared" si="44"/>
        <v>852443.61236416432</v>
      </c>
    </row>
    <row r="576" spans="2:7">
      <c r="B576" s="2">
        <v>568</v>
      </c>
      <c r="C576" s="29">
        <f t="shared" si="42"/>
        <v>852443.61236416432</v>
      </c>
      <c r="D576" s="29">
        <f t="shared" si="40"/>
        <v>10833.137573794587</v>
      </c>
      <c r="E576" s="29">
        <f t="shared" si="41"/>
        <v>863276.7499379589</v>
      </c>
      <c r="F576" s="29">
        <f t="shared" si="43"/>
        <v>31787.112075845147</v>
      </c>
      <c r="G576" s="29">
        <f t="shared" si="44"/>
        <v>831489.63786211377</v>
      </c>
    </row>
    <row r="577" spans="2:7">
      <c r="B577" s="2">
        <v>569</v>
      </c>
      <c r="C577" s="29">
        <f t="shared" si="42"/>
        <v>831489.63786211377</v>
      </c>
      <c r="D577" s="29">
        <f t="shared" si="40"/>
        <v>10566.847481164363</v>
      </c>
      <c r="E577" s="29">
        <f t="shared" si="41"/>
        <v>842056.48534327815</v>
      </c>
      <c r="F577" s="29">
        <f t="shared" si="43"/>
        <v>31787.112075845147</v>
      </c>
      <c r="G577" s="29">
        <f t="shared" si="44"/>
        <v>810269.37326743302</v>
      </c>
    </row>
    <row r="578" spans="2:7">
      <c r="B578" s="2">
        <v>570</v>
      </c>
      <c r="C578" s="29">
        <f t="shared" si="42"/>
        <v>810269.37326743302</v>
      </c>
      <c r="D578" s="29">
        <f t="shared" si="40"/>
        <v>10297.173285273628</v>
      </c>
      <c r="E578" s="29">
        <f t="shared" si="41"/>
        <v>820566.54655270663</v>
      </c>
      <c r="F578" s="29">
        <f t="shared" si="43"/>
        <v>31787.112075845147</v>
      </c>
      <c r="G578" s="29">
        <f t="shared" si="44"/>
        <v>788779.4344768615</v>
      </c>
    </row>
    <row r="579" spans="2:7">
      <c r="B579" s="2">
        <v>571</v>
      </c>
      <c r="C579" s="29">
        <f t="shared" si="42"/>
        <v>788779.4344768615</v>
      </c>
      <c r="D579" s="29">
        <f t="shared" si="40"/>
        <v>10024.071979810114</v>
      </c>
      <c r="E579" s="29">
        <f t="shared" si="41"/>
        <v>798803.50645667163</v>
      </c>
      <c r="F579" s="29">
        <f t="shared" si="43"/>
        <v>31787.112075845147</v>
      </c>
      <c r="G579" s="29">
        <f t="shared" si="44"/>
        <v>767016.3943808265</v>
      </c>
    </row>
    <row r="580" spans="2:7">
      <c r="B580" s="2">
        <v>572</v>
      </c>
      <c r="C580" s="29">
        <f t="shared" si="42"/>
        <v>767016.3943808265</v>
      </c>
      <c r="D580" s="29">
        <f t="shared" si="40"/>
        <v>9747.5000119230044</v>
      </c>
      <c r="E580" s="29">
        <f t="shared" si="41"/>
        <v>776763.89439274953</v>
      </c>
      <c r="F580" s="29">
        <f t="shared" si="43"/>
        <v>31787.112075845147</v>
      </c>
      <c r="G580" s="29">
        <f t="shared" si="44"/>
        <v>744976.7823169044</v>
      </c>
    </row>
    <row r="581" spans="2:7">
      <c r="B581" s="2">
        <v>573</v>
      </c>
      <c r="C581" s="29">
        <f t="shared" si="42"/>
        <v>744976.7823169044</v>
      </c>
      <c r="D581" s="29">
        <f t="shared" si="40"/>
        <v>9467.4132752773276</v>
      </c>
      <c r="E581" s="29">
        <f t="shared" si="41"/>
        <v>754444.19559218176</v>
      </c>
      <c r="F581" s="29">
        <f t="shared" si="43"/>
        <v>31787.112075845147</v>
      </c>
      <c r="G581" s="29">
        <f t="shared" si="44"/>
        <v>722657.08351633663</v>
      </c>
    </row>
    <row r="582" spans="2:7">
      <c r="B582" s="2">
        <v>574</v>
      </c>
      <c r="C582" s="29">
        <f t="shared" si="42"/>
        <v>722657.08351633663</v>
      </c>
      <c r="D582" s="29">
        <f t="shared" si="40"/>
        <v>9183.7671030201109</v>
      </c>
      <c r="E582" s="29">
        <f t="shared" si="41"/>
        <v>731840.85061935673</v>
      </c>
      <c r="F582" s="29">
        <f t="shared" si="43"/>
        <v>31787.112075845147</v>
      </c>
      <c r="G582" s="29">
        <f t="shared" si="44"/>
        <v>700053.7385435116</v>
      </c>
    </row>
    <row r="583" spans="2:7">
      <c r="B583" s="2">
        <v>575</v>
      </c>
      <c r="C583" s="29">
        <f t="shared" si="42"/>
        <v>700053.7385435116</v>
      </c>
      <c r="D583" s="29">
        <f t="shared" si="40"/>
        <v>8896.5162606571266</v>
      </c>
      <c r="E583" s="29">
        <f t="shared" si="41"/>
        <v>708950.25480416871</v>
      </c>
      <c r="F583" s="29">
        <f t="shared" si="43"/>
        <v>31787.112075845147</v>
      </c>
      <c r="G583" s="29">
        <f t="shared" si="44"/>
        <v>677163.14272832358</v>
      </c>
    </row>
    <row r="584" spans="2:7">
      <c r="B584" s="2">
        <v>576</v>
      </c>
      <c r="C584" s="29">
        <f t="shared" si="42"/>
        <v>677163.14272832358</v>
      </c>
      <c r="D584" s="29">
        <f t="shared" si="40"/>
        <v>8605.6149388391113</v>
      </c>
      <c r="E584" s="29">
        <f t="shared" si="41"/>
        <v>685768.75766716269</v>
      </c>
      <c r="F584" s="29">
        <f t="shared" si="43"/>
        <v>31787.112075845147</v>
      </c>
      <c r="G584" s="29">
        <f t="shared" si="44"/>
        <v>653981.64559131756</v>
      </c>
    </row>
    <row r="585" spans="2:7">
      <c r="B585" s="2">
        <v>577</v>
      </c>
      <c r="C585" s="29">
        <f t="shared" si="42"/>
        <v>653981.64559131756</v>
      </c>
      <c r="D585" s="29">
        <f t="shared" si="40"/>
        <v>8311.0167460563262</v>
      </c>
      <c r="E585" s="29">
        <f t="shared" si="41"/>
        <v>662292.66233737394</v>
      </c>
      <c r="F585" s="29">
        <f t="shared" si="43"/>
        <v>31787.112075845147</v>
      </c>
      <c r="G585" s="29">
        <f t="shared" si="44"/>
        <v>630505.55026152881</v>
      </c>
    </row>
    <row r="586" spans="2:7">
      <c r="B586" s="2">
        <v>578</v>
      </c>
      <c r="C586" s="29">
        <f t="shared" si="42"/>
        <v>630505.55026152881</v>
      </c>
      <c r="D586" s="29">
        <f t="shared" ref="D586:D608" si="45">C586*$D$5/12</f>
        <v>8012.674701240262</v>
      </c>
      <c r="E586" s="29">
        <f t="shared" ref="E586:E608" si="46">C586+D586</f>
        <v>638518.22496276908</v>
      </c>
      <c r="F586" s="29">
        <f t="shared" si="43"/>
        <v>31787.112075845147</v>
      </c>
      <c r="G586" s="29">
        <f t="shared" si="44"/>
        <v>606731.11288692395</v>
      </c>
    </row>
    <row r="587" spans="2:7">
      <c r="B587" s="2">
        <v>579</v>
      </c>
      <c r="C587" s="29">
        <f t="shared" ref="C587:C608" si="47">G586</f>
        <v>606731.11288692395</v>
      </c>
      <c r="D587" s="29">
        <f t="shared" si="45"/>
        <v>7710.5412262713253</v>
      </c>
      <c r="E587" s="29">
        <f t="shared" si="46"/>
        <v>614441.65411319525</v>
      </c>
      <c r="F587" s="29">
        <f t="shared" ref="F587:F608" si="48">F586</f>
        <v>31787.112075845147</v>
      </c>
      <c r="G587" s="29">
        <f t="shared" ref="G587:G608" si="49">E587-F587</f>
        <v>582654.54203735013</v>
      </c>
    </row>
    <row r="588" spans="2:7">
      <c r="B588" s="2">
        <v>580</v>
      </c>
      <c r="C588" s="29">
        <f t="shared" si="47"/>
        <v>582654.54203735013</v>
      </c>
      <c r="D588" s="29">
        <f t="shared" si="45"/>
        <v>7404.5681383913243</v>
      </c>
      <c r="E588" s="29">
        <f t="shared" si="46"/>
        <v>590059.11017574149</v>
      </c>
      <c r="F588" s="29">
        <f t="shared" si="48"/>
        <v>31787.112075845147</v>
      </c>
      <c r="G588" s="29">
        <f t="shared" si="49"/>
        <v>558271.99809989636</v>
      </c>
    </row>
    <row r="589" spans="2:7">
      <c r="B589" s="2">
        <v>581</v>
      </c>
      <c r="C589" s="29">
        <f t="shared" si="47"/>
        <v>558271.99809989636</v>
      </c>
      <c r="D589" s="29">
        <f t="shared" si="45"/>
        <v>7094.7066425195162</v>
      </c>
      <c r="E589" s="29">
        <f t="shared" si="46"/>
        <v>565366.70474241592</v>
      </c>
      <c r="F589" s="29">
        <f t="shared" si="48"/>
        <v>31787.112075845147</v>
      </c>
      <c r="G589" s="29">
        <f t="shared" si="49"/>
        <v>533579.5926665708</v>
      </c>
    </row>
    <row r="590" spans="2:7">
      <c r="B590" s="2">
        <v>582</v>
      </c>
      <c r="C590" s="29">
        <f t="shared" si="47"/>
        <v>533579.5926665708</v>
      </c>
      <c r="D590" s="29">
        <f t="shared" si="45"/>
        <v>6780.907323471004</v>
      </c>
      <c r="E590" s="29">
        <f t="shared" si="46"/>
        <v>540360.49999004183</v>
      </c>
      <c r="F590" s="29">
        <f t="shared" si="48"/>
        <v>31787.112075845147</v>
      </c>
      <c r="G590" s="29">
        <f t="shared" si="49"/>
        <v>508573.3879141967</v>
      </c>
    </row>
    <row r="591" spans="2:7">
      <c r="B591" s="2">
        <v>583</v>
      </c>
      <c r="C591" s="29">
        <f t="shared" si="47"/>
        <v>508573.3879141967</v>
      </c>
      <c r="D591" s="29">
        <f t="shared" si="45"/>
        <v>6463.1201380762495</v>
      </c>
      <c r="E591" s="29">
        <f t="shared" si="46"/>
        <v>515036.50805227295</v>
      </c>
      <c r="F591" s="29">
        <f t="shared" si="48"/>
        <v>31787.112075845147</v>
      </c>
      <c r="G591" s="29">
        <f t="shared" si="49"/>
        <v>483249.39597642783</v>
      </c>
    </row>
    <row r="592" spans="2:7">
      <c r="B592" s="2">
        <v>584</v>
      </c>
      <c r="C592" s="29">
        <f t="shared" si="47"/>
        <v>483249.39597642783</v>
      </c>
      <c r="D592" s="29">
        <f t="shared" si="45"/>
        <v>6141.2944072004366</v>
      </c>
      <c r="E592" s="29">
        <f t="shared" si="46"/>
        <v>489390.69038362824</v>
      </c>
      <c r="F592" s="29">
        <f t="shared" si="48"/>
        <v>31787.112075845147</v>
      </c>
      <c r="G592" s="29">
        <f t="shared" si="49"/>
        <v>457603.57830778311</v>
      </c>
    </row>
    <row r="593" spans="2:7">
      <c r="B593" s="2">
        <v>585</v>
      </c>
      <c r="C593" s="29">
        <f t="shared" si="47"/>
        <v>457603.57830778311</v>
      </c>
      <c r="D593" s="29">
        <f t="shared" si="45"/>
        <v>5815.3788076614101</v>
      </c>
      <c r="E593" s="29">
        <f t="shared" si="46"/>
        <v>463418.95711544453</v>
      </c>
      <c r="F593" s="29">
        <f t="shared" si="48"/>
        <v>31787.112075845147</v>
      </c>
      <c r="G593" s="29">
        <f t="shared" si="49"/>
        <v>431631.8450395994</v>
      </c>
    </row>
    <row r="594" spans="2:7">
      <c r="B594" s="2">
        <v>586</v>
      </c>
      <c r="C594" s="29">
        <f t="shared" si="47"/>
        <v>431631.8450395994</v>
      </c>
      <c r="D594" s="29">
        <f t="shared" si="45"/>
        <v>5485.3213640449094</v>
      </c>
      <c r="E594" s="29">
        <f t="shared" si="46"/>
        <v>437117.16640364431</v>
      </c>
      <c r="F594" s="29">
        <f t="shared" si="48"/>
        <v>31787.112075845147</v>
      </c>
      <c r="G594" s="29">
        <f t="shared" si="49"/>
        <v>405330.05432779918</v>
      </c>
    </row>
    <row r="595" spans="2:7">
      <c r="B595" s="2">
        <v>587</v>
      </c>
      <c r="C595" s="29">
        <f t="shared" si="47"/>
        <v>405330.05432779918</v>
      </c>
      <c r="D595" s="29">
        <f t="shared" si="45"/>
        <v>5151.0694404157812</v>
      </c>
      <c r="E595" s="29">
        <f t="shared" si="46"/>
        <v>410481.12376821495</v>
      </c>
      <c r="F595" s="29">
        <f t="shared" si="48"/>
        <v>31787.112075845147</v>
      </c>
      <c r="G595" s="29">
        <f t="shared" si="49"/>
        <v>378694.01169236982</v>
      </c>
    </row>
    <row r="596" spans="2:7">
      <c r="B596" s="2">
        <v>588</v>
      </c>
      <c r="C596" s="29">
        <f t="shared" si="47"/>
        <v>378694.01169236982</v>
      </c>
      <c r="D596" s="29">
        <f t="shared" si="45"/>
        <v>4812.5697319238661</v>
      </c>
      <c r="E596" s="29">
        <f t="shared" si="46"/>
        <v>383506.58142429369</v>
      </c>
      <c r="F596" s="29">
        <f t="shared" si="48"/>
        <v>31787.112075845147</v>
      </c>
      <c r="G596" s="29">
        <f t="shared" si="49"/>
        <v>351719.46934844856</v>
      </c>
    </row>
    <row r="597" spans="2:7">
      <c r="B597" s="2">
        <v>589</v>
      </c>
      <c r="C597" s="29">
        <f t="shared" si="47"/>
        <v>351719.46934844856</v>
      </c>
      <c r="D597" s="29">
        <f t="shared" si="45"/>
        <v>4469.7682563032004</v>
      </c>
      <c r="E597" s="29">
        <f t="shared" si="46"/>
        <v>356189.23760475178</v>
      </c>
      <c r="F597" s="29">
        <f t="shared" si="48"/>
        <v>31787.112075845147</v>
      </c>
      <c r="G597" s="29">
        <f t="shared" si="49"/>
        <v>324402.12552890665</v>
      </c>
    </row>
    <row r="598" spans="2:7">
      <c r="B598" s="2">
        <v>590</v>
      </c>
      <c r="C598" s="29">
        <f t="shared" si="47"/>
        <v>324402.12552890665</v>
      </c>
      <c r="D598" s="29">
        <f t="shared" si="45"/>
        <v>4122.6103452631887</v>
      </c>
      <c r="E598" s="29">
        <f t="shared" si="46"/>
        <v>328524.73587416986</v>
      </c>
      <c r="F598" s="29">
        <f t="shared" si="48"/>
        <v>31787.112075845147</v>
      </c>
      <c r="G598" s="29">
        <f t="shared" si="49"/>
        <v>296737.62379832473</v>
      </c>
    </row>
    <row r="599" spans="2:7">
      <c r="B599" s="2">
        <v>591</v>
      </c>
      <c r="C599" s="29">
        <f t="shared" si="47"/>
        <v>296737.62379832473</v>
      </c>
      <c r="D599" s="29">
        <f t="shared" si="45"/>
        <v>3771.0406357703764</v>
      </c>
      <c r="E599" s="29">
        <f t="shared" si="46"/>
        <v>300508.66443409509</v>
      </c>
      <c r="F599" s="29">
        <f t="shared" si="48"/>
        <v>31787.112075845147</v>
      </c>
      <c r="G599" s="29">
        <f t="shared" si="49"/>
        <v>268721.55235824996</v>
      </c>
    </row>
    <row r="600" spans="2:7">
      <c r="B600" s="2">
        <v>592</v>
      </c>
      <c r="C600" s="29">
        <f t="shared" si="47"/>
        <v>268721.55235824996</v>
      </c>
      <c r="D600" s="29">
        <f t="shared" si="45"/>
        <v>3415.0030612194264</v>
      </c>
      <c r="E600" s="29">
        <f t="shared" si="46"/>
        <v>272136.55541946937</v>
      </c>
      <c r="F600" s="29">
        <f t="shared" si="48"/>
        <v>31787.112075845147</v>
      </c>
      <c r="G600" s="29">
        <f t="shared" si="49"/>
        <v>240349.44334362421</v>
      </c>
    </row>
    <row r="601" spans="2:7">
      <c r="B601" s="2">
        <v>593</v>
      </c>
      <c r="C601" s="29">
        <f t="shared" si="47"/>
        <v>240349.44334362421</v>
      </c>
      <c r="D601" s="29">
        <f t="shared" si="45"/>
        <v>3054.4408424918911</v>
      </c>
      <c r="E601" s="29">
        <f t="shared" si="46"/>
        <v>243403.88418611611</v>
      </c>
      <c r="F601" s="29">
        <f t="shared" si="48"/>
        <v>31787.112075845147</v>
      </c>
      <c r="G601" s="29">
        <f t="shared" si="49"/>
        <v>211616.77211027095</v>
      </c>
    </row>
    <row r="602" spans="2:7">
      <c r="B602" s="2">
        <v>594</v>
      </c>
      <c r="C602" s="29">
        <f t="shared" si="47"/>
        <v>211616.77211027095</v>
      </c>
      <c r="D602" s="29">
        <f t="shared" si="45"/>
        <v>2689.2964789013599</v>
      </c>
      <c r="E602" s="29">
        <f t="shared" si="46"/>
        <v>214306.0685891723</v>
      </c>
      <c r="F602" s="29">
        <f t="shared" si="48"/>
        <v>31787.112075845147</v>
      </c>
      <c r="G602" s="29">
        <f t="shared" si="49"/>
        <v>182518.95651332714</v>
      </c>
    </row>
    <row r="603" spans="2:7">
      <c r="B603" s="2">
        <v>595</v>
      </c>
      <c r="C603" s="29">
        <f t="shared" si="47"/>
        <v>182518.95651332714</v>
      </c>
      <c r="D603" s="29">
        <f t="shared" si="45"/>
        <v>2319.5117390235323</v>
      </c>
      <c r="E603" s="29">
        <f t="shared" si="46"/>
        <v>184838.46825235066</v>
      </c>
      <c r="F603" s="29">
        <f t="shared" si="48"/>
        <v>31787.112075845147</v>
      </c>
      <c r="G603" s="29">
        <f t="shared" si="49"/>
        <v>153051.35617650551</v>
      </c>
    </row>
    <row r="604" spans="2:7">
      <c r="B604" s="2">
        <v>596</v>
      </c>
      <c r="C604" s="29">
        <f t="shared" si="47"/>
        <v>153051.35617650551</v>
      </c>
      <c r="D604" s="29">
        <f t="shared" si="45"/>
        <v>1945.0276514097575</v>
      </c>
      <c r="E604" s="29">
        <f t="shared" si="46"/>
        <v>154996.38382791527</v>
      </c>
      <c r="F604" s="29">
        <f t="shared" si="48"/>
        <v>31787.112075845147</v>
      </c>
      <c r="G604" s="29">
        <f t="shared" si="49"/>
        <v>123209.27175207013</v>
      </c>
    </row>
    <row r="605" spans="2:7">
      <c r="B605" s="2">
        <v>597</v>
      </c>
      <c r="C605" s="29">
        <f t="shared" si="47"/>
        <v>123209.27175207013</v>
      </c>
      <c r="D605" s="29">
        <f t="shared" si="45"/>
        <v>1565.784495182558</v>
      </c>
      <c r="E605" s="29">
        <f t="shared" si="46"/>
        <v>124775.05624725268</v>
      </c>
      <c r="F605" s="29">
        <f t="shared" si="48"/>
        <v>31787.112075845147</v>
      </c>
      <c r="G605" s="29">
        <f t="shared" si="49"/>
        <v>92987.944171407536</v>
      </c>
    </row>
    <row r="606" spans="2:7">
      <c r="B606" s="2">
        <v>598</v>
      </c>
      <c r="C606" s="29">
        <f t="shared" si="47"/>
        <v>92987.944171407536</v>
      </c>
      <c r="D606" s="29">
        <f t="shared" si="45"/>
        <v>1181.7217905116374</v>
      </c>
      <c r="E606" s="29">
        <f t="shared" si="46"/>
        <v>94169.665961919178</v>
      </c>
      <c r="F606" s="29">
        <f t="shared" si="48"/>
        <v>31787.112075845147</v>
      </c>
      <c r="G606" s="29">
        <f t="shared" si="49"/>
        <v>62382.553886074034</v>
      </c>
    </row>
    <row r="607" spans="2:7">
      <c r="B607" s="2">
        <v>599</v>
      </c>
      <c r="C607" s="29">
        <f t="shared" si="47"/>
        <v>62382.553886074034</v>
      </c>
      <c r="D607" s="29">
        <f t="shared" si="45"/>
        <v>792.77828896885751</v>
      </c>
      <c r="E607" s="29">
        <f t="shared" si="46"/>
        <v>63175.332175042895</v>
      </c>
      <c r="F607" s="29">
        <f t="shared" si="48"/>
        <v>31787.112075845147</v>
      </c>
      <c r="G607" s="29">
        <f t="shared" si="49"/>
        <v>31388.220099197748</v>
      </c>
    </row>
    <row r="608" spans="2:7">
      <c r="B608" s="2">
        <v>600</v>
      </c>
      <c r="C608" s="29">
        <f t="shared" si="47"/>
        <v>31388.220099197748</v>
      </c>
      <c r="D608" s="29">
        <f t="shared" si="45"/>
        <v>398.89196376063802</v>
      </c>
      <c r="E608" s="29">
        <f t="shared" si="46"/>
        <v>31787.112062958386</v>
      </c>
      <c r="F608" s="29">
        <f t="shared" si="48"/>
        <v>31787.112075845147</v>
      </c>
      <c r="G608" s="29">
        <f t="shared" si="49"/>
        <v>-1.2886761396657676E-5</v>
      </c>
    </row>
  </sheetData>
  <sheetProtection password="E532" sheet="1" objects="1" scenarios="1"/>
  <mergeCells count="1">
    <mergeCell ref="B3:G3"/>
  </mergeCells>
  <pageMargins left="0.2" right="0.23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 Calculator</vt:lpstr>
      <vt:lpstr>Repayment Schedule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</dc:creator>
  <cp:lastModifiedBy>PCS</cp:lastModifiedBy>
  <cp:lastPrinted>2016-01-06T02:37:56Z</cp:lastPrinted>
  <dcterms:created xsi:type="dcterms:W3CDTF">2016-01-05T13:53:40Z</dcterms:created>
  <dcterms:modified xsi:type="dcterms:W3CDTF">2016-01-06T02:38:50Z</dcterms:modified>
</cp:coreProperties>
</file>