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730" windowHeight="973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/>
  <c r="F4"/>
  <c r="E4"/>
  <c r="G6" s="1"/>
  <c r="D6" l="1"/>
  <c r="E6" s="1"/>
  <c r="F6" l="1"/>
</calcChain>
</file>

<file path=xl/sharedStrings.xml><?xml version="1.0" encoding="utf-8"?>
<sst xmlns="http://schemas.openxmlformats.org/spreadsheetml/2006/main" count="11" uniqueCount="11">
  <si>
    <t>Monthly Income</t>
  </si>
  <si>
    <t>Annual Income</t>
  </si>
  <si>
    <t>Half yearly Income</t>
  </si>
  <si>
    <t>Profession Tax</t>
  </si>
  <si>
    <t>Monthly Salary Amount</t>
  </si>
  <si>
    <t>Monthly Tax</t>
  </si>
  <si>
    <t>Half yearly Tax</t>
  </si>
  <si>
    <t>Annual Tax</t>
  </si>
  <si>
    <t>for any asistance contact Sabu v Joseph,Ph:9349973685,Email-sabuvjosephpkd@gmail.com</t>
  </si>
  <si>
    <t>PROFESSIONAL TAX CALCULATOR - KERALA</t>
  </si>
  <si>
    <t>This calculator is only for Kerala State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</si>
</sst>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G11"/>
  <sheetViews>
    <sheetView showGridLines="0" showRowColHeaders="0" tabSelected="1" workbookViewId="0">
      <pane ySplit="18" topLeftCell="A19" activePane="bottomLeft" state="frozen"/>
      <selection pane="bottomLeft" activeCell="B4" sqref="B4:C4"/>
    </sheetView>
  </sheetViews>
  <sheetFormatPr defaultRowHeight="23.25"/>
  <cols>
    <col min="1" max="1" width="9.140625" style="1"/>
    <col min="2" max="2" width="27.28515625" style="1" bestFit="1" customWidth="1"/>
    <col min="3" max="6" width="27.85546875" style="1" customWidth="1"/>
    <col min="7" max="7" width="18.140625" style="1" hidden="1" customWidth="1"/>
    <col min="8" max="16384" width="9.140625" style="1"/>
  </cols>
  <sheetData>
    <row r="2" spans="2:7">
      <c r="B2" s="10" t="s">
        <v>9</v>
      </c>
      <c r="C2" s="10"/>
      <c r="D2" s="10"/>
      <c r="E2" s="10"/>
      <c r="F2" s="10"/>
    </row>
    <row r="3" spans="2:7" ht="46.5">
      <c r="B3" s="8" t="s">
        <v>4</v>
      </c>
      <c r="C3" s="8"/>
      <c r="D3" s="2" t="s">
        <v>0</v>
      </c>
      <c r="E3" s="2" t="s">
        <v>2</v>
      </c>
      <c r="F3" s="2" t="s">
        <v>1</v>
      </c>
    </row>
    <row r="4" spans="2:7" ht="30.75" customHeight="1">
      <c r="B4" s="9">
        <v>45000</v>
      </c>
      <c r="C4" s="9"/>
      <c r="D4" s="3">
        <f>B4</f>
        <v>45000</v>
      </c>
      <c r="E4" s="3">
        <f>B4*6</f>
        <v>270000</v>
      </c>
      <c r="F4" s="3">
        <f>B4*12</f>
        <v>540000</v>
      </c>
    </row>
    <row r="5" spans="2:7" ht="30.75" customHeight="1">
      <c r="B5" s="7" t="s">
        <v>3</v>
      </c>
      <c r="C5" s="7"/>
      <c r="D5" s="3" t="s">
        <v>5</v>
      </c>
      <c r="E5" s="2" t="s">
        <v>6</v>
      </c>
      <c r="F5" s="2" t="s">
        <v>7</v>
      </c>
    </row>
    <row r="6" spans="2:7">
      <c r="B6" s="7"/>
      <c r="C6" s="7"/>
      <c r="D6" s="3">
        <f>G6</f>
        <v>208</v>
      </c>
      <c r="E6" s="3">
        <f>ROUND(IF(E4=0,0,D6*6),-1)</f>
        <v>1250</v>
      </c>
      <c r="F6" s="3">
        <f>ROUND(IF(E4=0,0,D6*12),-1)</f>
        <v>2500</v>
      </c>
      <c r="G6" s="4">
        <f>IF(E4=0,"",IF(E4&gt;=12000,IF(E4&lt;=17999,20,IF(E4&gt;=17999,IF(E4&lt;=29999,30,IF(E4&gt;=29999,IF(E4&lt;=44999,50,IF(E4&gt;=44999,IF(E4&lt;=59999,75,IF(E4&gt;=59999,IF(E4&lt;=74999,100,IF(E4&gt;=74999,IF(E4&lt;=99999,125,IF(E4&gt;=99999,IF(E4&lt;=124999,166,IF(E4&gt;=124999,208,0))))))))))))))))</f>
        <v>208</v>
      </c>
    </row>
    <row r="9" spans="2:7">
      <c r="B9" s="5" t="s">
        <v>8</v>
      </c>
      <c r="C9" s="5"/>
      <c r="D9" s="5"/>
      <c r="E9" s="5"/>
      <c r="F9" s="5"/>
    </row>
    <row r="11" spans="2:7">
      <c r="B11" s="6" t="s">
        <v>10</v>
      </c>
      <c r="C11" s="6"/>
      <c r="D11" s="6"/>
      <c r="E11" s="6"/>
      <c r="F11" s="6"/>
    </row>
  </sheetData>
  <sheetProtection sheet="1" objects="1" scenarios="1" selectLockedCells="1"/>
  <mergeCells count="6">
    <mergeCell ref="B2:F2"/>
    <mergeCell ref="B9:F9"/>
    <mergeCell ref="B11:F11"/>
    <mergeCell ref="B5:C6"/>
    <mergeCell ref="B3:C3"/>
    <mergeCell ref="B4:C4"/>
  </mergeCells>
  <conditionalFormatting sqref="D4:F4 D6:F6">
    <cfRule type="beginsWith" dxfId="0" priority="1" operator="beginsWith" text="0">
      <formula>LEFT(D4,LEN("0"))="0"</formula>
    </cfRule>
  </conditionalFormatting>
  <dataValidations count="1">
    <dataValidation allowBlank="1" showInputMessage="1" showErrorMessage="1" promptTitle="Monthly Income" prompt="Enter montly salary here" sqref="B4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Sabu</dc:creator>
  <cp:lastModifiedBy>server</cp:lastModifiedBy>
  <dcterms:created xsi:type="dcterms:W3CDTF">2015-09-08T04:44:36Z</dcterms:created>
  <dcterms:modified xsi:type="dcterms:W3CDTF">2015-12-28T11:27:26Z</dcterms:modified>
</cp:coreProperties>
</file>