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EMI Calculator" sheetId="1" r:id="rId1"/>
  </sheets>
  <calcPr calcId="124519"/>
</workbook>
</file>

<file path=xl/calcChain.xml><?xml version="1.0" encoding="utf-8"?>
<calcChain xmlns="http://schemas.openxmlformats.org/spreadsheetml/2006/main">
  <c r="E7" i="1"/>
  <c r="G11"/>
  <c r="E12" s="1"/>
  <c r="D13"/>
  <c r="D193" l="1"/>
  <c r="D195"/>
  <c r="D197"/>
  <c r="D199"/>
  <c r="D201"/>
  <c r="D203"/>
  <c r="D205"/>
  <c r="D207"/>
  <c r="D209"/>
  <c r="D211"/>
  <c r="D213"/>
  <c r="D215"/>
  <c r="D217"/>
  <c r="D219"/>
  <c r="D221"/>
  <c r="D223"/>
  <c r="D225"/>
  <c r="D227"/>
  <c r="D229"/>
  <c r="D231"/>
  <c r="D233"/>
  <c r="D235"/>
  <c r="D237"/>
  <c r="D239"/>
  <c r="D241"/>
  <c r="D243"/>
  <c r="D245"/>
  <c r="D247"/>
  <c r="D249"/>
  <c r="D251"/>
  <c r="D253"/>
  <c r="D255"/>
  <c r="D257"/>
  <c r="D259"/>
  <c r="D261"/>
  <c r="D263"/>
  <c r="D265"/>
  <c r="D267"/>
  <c r="D269"/>
  <c r="D271"/>
  <c r="D273"/>
  <c r="D275"/>
  <c r="D277"/>
  <c r="D279"/>
  <c r="D281"/>
  <c r="D283"/>
  <c r="D285"/>
  <c r="D287"/>
  <c r="D289"/>
  <c r="D291"/>
  <c r="D293"/>
  <c r="D295"/>
  <c r="D297"/>
  <c r="D299"/>
  <c r="D301"/>
  <c r="D303"/>
  <c r="D305"/>
  <c r="D307"/>
  <c r="D309"/>
  <c r="D311"/>
  <c r="D313"/>
  <c r="D315"/>
  <c r="D317"/>
  <c r="D319"/>
  <c r="D321"/>
  <c r="D323"/>
  <c r="D325"/>
  <c r="D327"/>
  <c r="D329"/>
  <c r="D331"/>
  <c r="D333"/>
  <c r="D335"/>
  <c r="D337"/>
  <c r="D339"/>
  <c r="D341"/>
  <c r="D343"/>
  <c r="D345"/>
  <c r="D347"/>
  <c r="D349"/>
  <c r="D351"/>
  <c r="D353"/>
  <c r="D355"/>
  <c r="D357"/>
  <c r="D359"/>
  <c r="D361"/>
  <c r="D363"/>
  <c r="D365"/>
  <c r="D367"/>
  <c r="D369"/>
  <c r="D371"/>
  <c r="D192"/>
  <c r="D194"/>
  <c r="D196"/>
  <c r="D198"/>
  <c r="D200"/>
  <c r="D202"/>
  <c r="D204"/>
  <c r="D206"/>
  <c r="D208"/>
  <c r="D210"/>
  <c r="D212"/>
  <c r="D214"/>
  <c r="D216"/>
  <c r="D218"/>
  <c r="D220"/>
  <c r="D222"/>
  <c r="D224"/>
  <c r="D226"/>
  <c r="D228"/>
  <c r="D230"/>
  <c r="D232"/>
  <c r="D234"/>
  <c r="D236"/>
  <c r="D238"/>
  <c r="D240"/>
  <c r="D242"/>
  <c r="D244"/>
  <c r="D246"/>
  <c r="D248"/>
  <c r="D250"/>
  <c r="D252"/>
  <c r="D254"/>
  <c r="D256"/>
  <c r="D258"/>
  <c r="D260"/>
  <c r="D262"/>
  <c r="D264"/>
  <c r="D266"/>
  <c r="D268"/>
  <c r="D270"/>
  <c r="D272"/>
  <c r="D274"/>
  <c r="D276"/>
  <c r="D278"/>
  <c r="D280"/>
  <c r="D282"/>
  <c r="D284"/>
  <c r="D286"/>
  <c r="D288"/>
  <c r="D290"/>
  <c r="D292"/>
  <c r="D294"/>
  <c r="D296"/>
  <c r="D298"/>
  <c r="D300"/>
  <c r="D302"/>
  <c r="D304"/>
  <c r="D306"/>
  <c r="D308"/>
  <c r="D310"/>
  <c r="D312"/>
  <c r="D314"/>
  <c r="D316"/>
  <c r="D318"/>
  <c r="D320"/>
  <c r="D322"/>
  <c r="D324"/>
  <c r="D326"/>
  <c r="D328"/>
  <c r="D330"/>
  <c r="D332"/>
  <c r="D334"/>
  <c r="D336"/>
  <c r="D338"/>
  <c r="D340"/>
  <c r="D342"/>
  <c r="D344"/>
  <c r="D346"/>
  <c r="D348"/>
  <c r="D350"/>
  <c r="D352"/>
  <c r="D354"/>
  <c r="D356"/>
  <c r="D358"/>
  <c r="D360"/>
  <c r="D362"/>
  <c r="D364"/>
  <c r="D366"/>
  <c r="D368"/>
  <c r="D370"/>
  <c r="D73"/>
  <c r="D75"/>
  <c r="D77"/>
  <c r="D79"/>
  <c r="D81"/>
  <c r="D83"/>
  <c r="D85"/>
  <c r="D87"/>
  <c r="D89"/>
  <c r="D91"/>
  <c r="D93"/>
  <c r="D95"/>
  <c r="D97"/>
  <c r="D99"/>
  <c r="D101"/>
  <c r="D103"/>
  <c r="D105"/>
  <c r="D107"/>
  <c r="D109"/>
  <c r="D111"/>
  <c r="D113"/>
  <c r="D115"/>
  <c r="D117"/>
  <c r="D119"/>
  <c r="D121"/>
  <c r="D123"/>
  <c r="D125"/>
  <c r="D127"/>
  <c r="D129"/>
  <c r="D131"/>
  <c r="D133"/>
  <c r="D135"/>
  <c r="D137"/>
  <c r="D139"/>
  <c r="D141"/>
  <c r="D143"/>
  <c r="D145"/>
  <c r="D147"/>
  <c r="D149"/>
  <c r="D151"/>
  <c r="D153"/>
  <c r="D155"/>
  <c r="D157"/>
  <c r="D159"/>
  <c r="D161"/>
  <c r="D163"/>
  <c r="D165"/>
  <c r="D167"/>
  <c r="D169"/>
  <c r="D171"/>
  <c r="D173"/>
  <c r="D175"/>
  <c r="D177"/>
  <c r="D179"/>
  <c r="D181"/>
  <c r="D183"/>
  <c r="D185"/>
  <c r="D187"/>
  <c r="D189"/>
  <c r="D191"/>
  <c r="D72"/>
  <c r="D74"/>
  <c r="D76"/>
  <c r="D78"/>
  <c r="D80"/>
  <c r="D82"/>
  <c r="D84"/>
  <c r="D86"/>
  <c r="D88"/>
  <c r="D90"/>
  <c r="D92"/>
  <c r="D94"/>
  <c r="D96"/>
  <c r="D98"/>
  <c r="D100"/>
  <c r="D102"/>
  <c r="D104"/>
  <c r="D106"/>
  <c r="D108"/>
  <c r="D110"/>
  <c r="D112"/>
  <c r="D114"/>
  <c r="D116"/>
  <c r="D118"/>
  <c r="D120"/>
  <c r="D122"/>
  <c r="D124"/>
  <c r="D126"/>
  <c r="D128"/>
  <c r="D130"/>
  <c r="D132"/>
  <c r="D134"/>
  <c r="D136"/>
  <c r="D138"/>
  <c r="D140"/>
  <c r="D142"/>
  <c r="D144"/>
  <c r="D146"/>
  <c r="D148"/>
  <c r="D150"/>
  <c r="D152"/>
  <c r="D154"/>
  <c r="D156"/>
  <c r="D158"/>
  <c r="D160"/>
  <c r="D162"/>
  <c r="D164"/>
  <c r="D166"/>
  <c r="D168"/>
  <c r="D170"/>
  <c r="D172"/>
  <c r="D174"/>
  <c r="D176"/>
  <c r="D178"/>
  <c r="D180"/>
  <c r="D182"/>
  <c r="D184"/>
  <c r="D186"/>
  <c r="D188"/>
  <c r="D190"/>
  <c r="D63"/>
  <c r="D65"/>
  <c r="D67"/>
  <c r="D69"/>
  <c r="D71"/>
  <c r="D62"/>
  <c r="D64"/>
  <c r="D66"/>
  <c r="D68"/>
  <c r="D70"/>
  <c r="D24"/>
  <c r="D25"/>
  <c r="D27"/>
  <c r="D29"/>
  <c r="D31"/>
  <c r="D33"/>
  <c r="D35"/>
  <c r="D37"/>
  <c r="D39"/>
  <c r="D41"/>
  <c r="D43"/>
  <c r="D45"/>
  <c r="D47"/>
  <c r="D49"/>
  <c r="D51"/>
  <c r="D53"/>
  <c r="D55"/>
  <c r="D57"/>
  <c r="D59"/>
  <c r="D61"/>
  <c r="D26"/>
  <c r="D28"/>
  <c r="D30"/>
  <c r="D32"/>
  <c r="D34"/>
  <c r="D36"/>
  <c r="D38"/>
  <c r="D40"/>
  <c r="D42"/>
  <c r="D44"/>
  <c r="D46"/>
  <c r="D48"/>
  <c r="D50"/>
  <c r="D52"/>
  <c r="D54"/>
  <c r="D56"/>
  <c r="D58"/>
  <c r="D60"/>
  <c r="D15"/>
  <c r="D17"/>
  <c r="D19"/>
  <c r="D21"/>
  <c r="D23"/>
  <c r="D14"/>
  <c r="D16"/>
  <c r="D18"/>
  <c r="D20"/>
  <c r="D22"/>
  <c r="D12"/>
  <c r="F12" s="1"/>
  <c r="G12" s="1"/>
  <c r="E13" s="1"/>
  <c r="F13" s="1"/>
  <c r="G13" s="1"/>
  <c r="E14" s="1"/>
  <c r="F14" s="1"/>
  <c r="G14" s="1"/>
  <c r="E15" l="1"/>
  <c r="F15" s="1"/>
  <c r="G15" s="1"/>
  <c r="E16" l="1"/>
  <c r="F16" s="1"/>
  <c r="G16" s="1"/>
  <c r="E17" l="1"/>
  <c r="F17" s="1"/>
  <c r="G17" s="1"/>
  <c r="E18" l="1"/>
  <c r="F18" s="1"/>
  <c r="G18" s="1"/>
  <c r="E19" l="1"/>
  <c r="F19" s="1"/>
  <c r="G19" s="1"/>
  <c r="E20" l="1"/>
  <c r="F20" s="1"/>
  <c r="G20" s="1"/>
  <c r="E21" l="1"/>
  <c r="F21" s="1"/>
  <c r="G21" s="1"/>
  <c r="E22" l="1"/>
  <c r="F22" s="1"/>
  <c r="G22" s="1"/>
  <c r="E23" l="1"/>
  <c r="F23" s="1"/>
  <c r="G23" s="1"/>
  <c r="E24" s="1"/>
  <c r="F24" s="1"/>
  <c r="G24" s="1"/>
  <c r="E25" s="1"/>
  <c r="F25" s="1"/>
  <c r="G25" s="1"/>
  <c r="E26" s="1"/>
  <c r="F26" s="1"/>
  <c r="G26" s="1"/>
  <c r="E27" s="1"/>
  <c r="F27" s="1"/>
  <c r="G27" s="1"/>
  <c r="E28" s="1"/>
  <c r="F28" s="1"/>
  <c r="G28" s="1"/>
  <c r="E29" s="1"/>
  <c r="F29" s="1"/>
  <c r="G29" s="1"/>
  <c r="E30" s="1"/>
  <c r="F30" s="1"/>
  <c r="G30" s="1"/>
  <c r="E31" s="1"/>
  <c r="F31" s="1"/>
  <c r="G31" s="1"/>
  <c r="E32" s="1"/>
  <c r="F32" s="1"/>
  <c r="G32" s="1"/>
  <c r="E33" s="1"/>
  <c r="F33" s="1"/>
  <c r="G33" s="1"/>
  <c r="E34" s="1"/>
  <c r="F34" s="1"/>
  <c r="G34" s="1"/>
  <c r="E35" l="1"/>
  <c r="F35" s="1"/>
  <c r="G35" s="1"/>
  <c r="E36" l="1"/>
  <c r="F36" s="1"/>
  <c r="G36" s="1"/>
  <c r="E37" l="1"/>
  <c r="F37" s="1"/>
  <c r="G37" s="1"/>
  <c r="E38" l="1"/>
  <c r="F38" s="1"/>
  <c r="G38" s="1"/>
  <c r="E39" l="1"/>
  <c r="F39" s="1"/>
  <c r="G39" s="1"/>
  <c r="E40" l="1"/>
  <c r="F40" s="1"/>
  <c r="G40" s="1"/>
  <c r="E41" l="1"/>
  <c r="F41" s="1"/>
  <c r="G41" s="1"/>
  <c r="E42" l="1"/>
  <c r="F42" s="1"/>
  <c r="G42" s="1"/>
  <c r="E43" l="1"/>
  <c r="F43" s="1"/>
  <c r="G43" s="1"/>
  <c r="E44" l="1"/>
  <c r="F44" s="1"/>
  <c r="G44" s="1"/>
  <c r="E45" l="1"/>
  <c r="F45" s="1"/>
  <c r="G45" s="1"/>
  <c r="E46" l="1"/>
  <c r="F46" s="1"/>
  <c r="G46" s="1"/>
  <c r="E47" l="1"/>
  <c r="F47" s="1"/>
  <c r="G47" s="1"/>
  <c r="E48" l="1"/>
  <c r="F48" s="1"/>
  <c r="G48" s="1"/>
  <c r="E49" l="1"/>
  <c r="F49" s="1"/>
  <c r="G49" s="1"/>
  <c r="E50" l="1"/>
  <c r="F50" s="1"/>
  <c r="G50" s="1"/>
  <c r="E51" l="1"/>
  <c r="F51" s="1"/>
  <c r="G51" s="1"/>
  <c r="E52" l="1"/>
  <c r="F52" s="1"/>
  <c r="G52" s="1"/>
  <c r="E53" l="1"/>
  <c r="F53" s="1"/>
  <c r="G53" s="1"/>
  <c r="E54" l="1"/>
  <c r="F54" s="1"/>
  <c r="G54" s="1"/>
  <c r="E55" l="1"/>
  <c r="F55" s="1"/>
  <c r="G55" s="1"/>
  <c r="E56" l="1"/>
  <c r="F56" s="1"/>
  <c r="G56" s="1"/>
  <c r="E57" l="1"/>
  <c r="F57" s="1"/>
  <c r="G57" s="1"/>
  <c r="E58" l="1"/>
  <c r="F58" s="1"/>
  <c r="G58" s="1"/>
  <c r="E59" l="1"/>
  <c r="F59" s="1"/>
  <c r="G59" s="1"/>
  <c r="E60" l="1"/>
  <c r="F60" s="1"/>
  <c r="G60" s="1"/>
  <c r="E61" l="1"/>
  <c r="F61" s="1"/>
  <c r="G61" s="1"/>
  <c r="E62" l="1"/>
  <c r="F62" s="1"/>
  <c r="G62" s="1"/>
  <c r="E63" l="1"/>
  <c r="F63" s="1"/>
  <c r="G63" s="1"/>
  <c r="E64" l="1"/>
  <c r="F64" s="1"/>
  <c r="G64" s="1"/>
  <c r="E65" l="1"/>
  <c r="F65" s="1"/>
  <c r="G65" s="1"/>
  <c r="E66" l="1"/>
  <c r="F66" s="1"/>
  <c r="G66" s="1"/>
  <c r="E67" l="1"/>
  <c r="F67" s="1"/>
  <c r="G67" s="1"/>
  <c r="E68" l="1"/>
  <c r="F68" s="1"/>
  <c r="G68" s="1"/>
  <c r="E69" l="1"/>
  <c r="F69" s="1"/>
  <c r="G69" s="1"/>
  <c r="E70" l="1"/>
  <c r="F70" s="1"/>
  <c r="G70" s="1"/>
  <c r="E71" l="1"/>
  <c r="F71" s="1"/>
  <c r="G71" s="1"/>
  <c r="E72" l="1"/>
  <c r="F72" s="1"/>
  <c r="G72" s="1"/>
  <c r="E73" l="1"/>
  <c r="F73" s="1"/>
  <c r="G73" s="1"/>
  <c r="E74" l="1"/>
  <c r="F74" s="1"/>
  <c r="G74" s="1"/>
  <c r="E75" l="1"/>
  <c r="F75" s="1"/>
  <c r="G75" s="1"/>
  <c r="E76" l="1"/>
  <c r="F76" s="1"/>
  <c r="G76" s="1"/>
  <c r="E77" l="1"/>
  <c r="F77" s="1"/>
  <c r="G77" s="1"/>
  <c r="E78" l="1"/>
  <c r="F78" s="1"/>
  <c r="G78" s="1"/>
  <c r="E79" l="1"/>
  <c r="F79" s="1"/>
  <c r="G79" s="1"/>
  <c r="E80" l="1"/>
  <c r="F80" s="1"/>
  <c r="G80" s="1"/>
  <c r="E81" l="1"/>
  <c r="F81" s="1"/>
  <c r="G81" s="1"/>
  <c r="E82" l="1"/>
  <c r="F82" s="1"/>
  <c r="G82" s="1"/>
  <c r="E83" l="1"/>
  <c r="F83" s="1"/>
  <c r="G83" s="1"/>
  <c r="E84" l="1"/>
  <c r="F84" s="1"/>
  <c r="G84" s="1"/>
  <c r="E85" l="1"/>
  <c r="F85" s="1"/>
  <c r="G85" s="1"/>
  <c r="E86" l="1"/>
  <c r="F86" s="1"/>
  <c r="G86" s="1"/>
  <c r="E87" l="1"/>
  <c r="F87" s="1"/>
  <c r="G87" s="1"/>
  <c r="E88" l="1"/>
  <c r="F88" s="1"/>
  <c r="G88" s="1"/>
  <c r="E89" l="1"/>
  <c r="F89" s="1"/>
  <c r="G89" s="1"/>
  <c r="E90" l="1"/>
  <c r="F90" s="1"/>
  <c r="G90" s="1"/>
  <c r="E91" l="1"/>
  <c r="F91" s="1"/>
  <c r="G91" s="1"/>
  <c r="E92" l="1"/>
  <c r="F92" s="1"/>
  <c r="G92" s="1"/>
  <c r="E93" l="1"/>
  <c r="F93" s="1"/>
  <c r="G93" s="1"/>
  <c r="E94" l="1"/>
  <c r="F94" s="1"/>
  <c r="G94" s="1"/>
  <c r="E95" l="1"/>
  <c r="F95" s="1"/>
  <c r="G95" s="1"/>
  <c r="E96" l="1"/>
  <c r="F96" s="1"/>
  <c r="G96" s="1"/>
  <c r="E97" l="1"/>
  <c r="F97" s="1"/>
  <c r="G97" s="1"/>
  <c r="E98" l="1"/>
  <c r="F98" s="1"/>
  <c r="G98" s="1"/>
  <c r="E99" l="1"/>
  <c r="F99" s="1"/>
  <c r="G99" s="1"/>
  <c r="E100" l="1"/>
  <c r="F100" s="1"/>
  <c r="G100" s="1"/>
  <c r="E101" l="1"/>
  <c r="F101" s="1"/>
  <c r="G101" s="1"/>
  <c r="E102" l="1"/>
  <c r="F102" s="1"/>
  <c r="G102" s="1"/>
  <c r="E103" l="1"/>
  <c r="F103" s="1"/>
  <c r="G103" s="1"/>
  <c r="E104" l="1"/>
  <c r="F104" s="1"/>
  <c r="G104" s="1"/>
  <c r="E105" l="1"/>
  <c r="F105" s="1"/>
  <c r="G105" s="1"/>
  <c r="E106" l="1"/>
  <c r="F106" s="1"/>
  <c r="G106" s="1"/>
  <c r="E107" l="1"/>
  <c r="F107" s="1"/>
  <c r="G107" s="1"/>
  <c r="E108" l="1"/>
  <c r="F108" s="1"/>
  <c r="G108" s="1"/>
  <c r="E109" l="1"/>
  <c r="F109" s="1"/>
  <c r="G109" s="1"/>
  <c r="E110" l="1"/>
  <c r="F110" s="1"/>
  <c r="G110" s="1"/>
  <c r="E111" l="1"/>
  <c r="F111" s="1"/>
  <c r="G111" s="1"/>
  <c r="E112" l="1"/>
  <c r="F112" s="1"/>
  <c r="G112" s="1"/>
  <c r="E113" l="1"/>
  <c r="F113" s="1"/>
  <c r="G113" s="1"/>
  <c r="E114" l="1"/>
  <c r="F114" s="1"/>
  <c r="G114" s="1"/>
  <c r="E115" l="1"/>
  <c r="F115" s="1"/>
  <c r="G115" s="1"/>
  <c r="E116" l="1"/>
  <c r="F116" s="1"/>
  <c r="G116" s="1"/>
  <c r="E117" l="1"/>
  <c r="F117" s="1"/>
  <c r="G117" s="1"/>
  <c r="E118" l="1"/>
  <c r="F118" s="1"/>
  <c r="G118" s="1"/>
  <c r="E119" l="1"/>
  <c r="F119" s="1"/>
  <c r="G119" s="1"/>
  <c r="E120" l="1"/>
  <c r="F120" s="1"/>
  <c r="G120" s="1"/>
  <c r="E121" l="1"/>
  <c r="F121" s="1"/>
  <c r="G121" s="1"/>
  <c r="E122" l="1"/>
  <c r="F122" s="1"/>
  <c r="G122" s="1"/>
  <c r="E123" l="1"/>
  <c r="F123" s="1"/>
  <c r="G123" s="1"/>
  <c r="E124" l="1"/>
  <c r="F124" s="1"/>
  <c r="G124" s="1"/>
  <c r="E125" l="1"/>
  <c r="F125" s="1"/>
  <c r="G125" s="1"/>
  <c r="E126" l="1"/>
  <c r="F126" s="1"/>
  <c r="G126" s="1"/>
  <c r="E127" l="1"/>
  <c r="F127" s="1"/>
  <c r="G127" s="1"/>
  <c r="E128" l="1"/>
  <c r="F128" s="1"/>
  <c r="G128" s="1"/>
  <c r="E129" l="1"/>
  <c r="F129" s="1"/>
  <c r="G129" s="1"/>
  <c r="E130" l="1"/>
  <c r="F130" s="1"/>
  <c r="G130" s="1"/>
  <c r="E131" l="1"/>
  <c r="F131" s="1"/>
  <c r="G131" s="1"/>
  <c r="E132" l="1"/>
  <c r="F132" s="1"/>
  <c r="G132" s="1"/>
  <c r="E133" l="1"/>
  <c r="F133" s="1"/>
  <c r="G133" s="1"/>
  <c r="E134" l="1"/>
  <c r="F134" s="1"/>
  <c r="G134" s="1"/>
  <c r="E135" l="1"/>
  <c r="F135" s="1"/>
  <c r="G135" s="1"/>
  <c r="E136" l="1"/>
  <c r="F136" s="1"/>
  <c r="G136" s="1"/>
  <c r="E137" l="1"/>
  <c r="F137" s="1"/>
  <c r="G137" s="1"/>
  <c r="E138" l="1"/>
  <c r="F138" s="1"/>
  <c r="G138" s="1"/>
  <c r="E139" l="1"/>
  <c r="F139" s="1"/>
  <c r="G139" s="1"/>
  <c r="E140" l="1"/>
  <c r="F140" s="1"/>
  <c r="G140" s="1"/>
  <c r="E141" l="1"/>
  <c r="F141" s="1"/>
  <c r="G141" s="1"/>
  <c r="E142" l="1"/>
  <c r="F142" s="1"/>
  <c r="G142" s="1"/>
  <c r="E143" l="1"/>
  <c r="F143" s="1"/>
  <c r="G143" s="1"/>
  <c r="E144" l="1"/>
  <c r="F144" s="1"/>
  <c r="G144" s="1"/>
  <c r="E145" l="1"/>
  <c r="F145" s="1"/>
  <c r="G145" s="1"/>
  <c r="E146" l="1"/>
  <c r="F146" s="1"/>
  <c r="G146" s="1"/>
  <c r="E147" l="1"/>
  <c r="F147" s="1"/>
  <c r="G147" s="1"/>
  <c r="E148" l="1"/>
  <c r="F148" s="1"/>
  <c r="G148" s="1"/>
  <c r="E149" l="1"/>
  <c r="F149" s="1"/>
  <c r="G149" s="1"/>
  <c r="E150" l="1"/>
  <c r="F150" s="1"/>
  <c r="G150" s="1"/>
  <c r="E151" l="1"/>
  <c r="F151" s="1"/>
  <c r="G151" s="1"/>
  <c r="E152" l="1"/>
  <c r="F152" s="1"/>
  <c r="G152" s="1"/>
  <c r="E153" l="1"/>
  <c r="F153" s="1"/>
  <c r="G153" s="1"/>
  <c r="E154" l="1"/>
  <c r="F154" s="1"/>
  <c r="G154" s="1"/>
  <c r="E155" l="1"/>
  <c r="F155" s="1"/>
  <c r="G155" s="1"/>
  <c r="E156" l="1"/>
  <c r="F156" s="1"/>
  <c r="G156" s="1"/>
  <c r="E157" l="1"/>
  <c r="F157" s="1"/>
  <c r="G157" s="1"/>
  <c r="E158" l="1"/>
  <c r="F158" s="1"/>
  <c r="G158" s="1"/>
  <c r="E159" l="1"/>
  <c r="F159" s="1"/>
  <c r="G159" s="1"/>
  <c r="E160" l="1"/>
  <c r="F160" s="1"/>
  <c r="G160" s="1"/>
  <c r="E161" l="1"/>
  <c r="F161" s="1"/>
  <c r="G161" s="1"/>
  <c r="E162" l="1"/>
  <c r="F162" s="1"/>
  <c r="G162" s="1"/>
  <c r="E163" l="1"/>
  <c r="F163" s="1"/>
  <c r="G163" s="1"/>
  <c r="E164" l="1"/>
  <c r="F164" s="1"/>
  <c r="G164" s="1"/>
  <c r="E165" l="1"/>
  <c r="F165" s="1"/>
  <c r="G165" s="1"/>
  <c r="E166" l="1"/>
  <c r="F166" s="1"/>
  <c r="G166" s="1"/>
  <c r="E167" l="1"/>
  <c r="F167" s="1"/>
  <c r="G167" s="1"/>
  <c r="E168" l="1"/>
  <c r="F168" s="1"/>
  <c r="G168" s="1"/>
  <c r="E169" l="1"/>
  <c r="F169" s="1"/>
  <c r="G169" s="1"/>
  <c r="E170" l="1"/>
  <c r="F170" s="1"/>
  <c r="G170" s="1"/>
  <c r="E171" l="1"/>
  <c r="F171" s="1"/>
  <c r="G171" s="1"/>
  <c r="E172" l="1"/>
  <c r="F172" s="1"/>
  <c r="G172" s="1"/>
  <c r="E173" l="1"/>
  <c r="F173" s="1"/>
  <c r="G173" s="1"/>
  <c r="E174" l="1"/>
  <c r="F174" s="1"/>
  <c r="G174" s="1"/>
  <c r="E175" l="1"/>
  <c r="F175" s="1"/>
  <c r="G175" s="1"/>
  <c r="E176" l="1"/>
  <c r="F176" s="1"/>
  <c r="G176" s="1"/>
  <c r="E177" l="1"/>
  <c r="F177" s="1"/>
  <c r="G177" s="1"/>
  <c r="E178" l="1"/>
  <c r="F178" s="1"/>
  <c r="G178" s="1"/>
  <c r="E179" l="1"/>
  <c r="F179" s="1"/>
  <c r="G179" s="1"/>
  <c r="E180" l="1"/>
  <c r="F180" s="1"/>
  <c r="G180" s="1"/>
  <c r="E181" l="1"/>
  <c r="F181" s="1"/>
  <c r="G181" s="1"/>
  <c r="E182" l="1"/>
  <c r="F182" s="1"/>
  <c r="G182" s="1"/>
  <c r="E183" l="1"/>
  <c r="F183" s="1"/>
  <c r="G183" s="1"/>
  <c r="E184" l="1"/>
  <c r="F184" s="1"/>
  <c r="G184" s="1"/>
  <c r="E185" l="1"/>
  <c r="F185" s="1"/>
  <c r="G185" s="1"/>
  <c r="E186" l="1"/>
  <c r="F186" s="1"/>
  <c r="G186" s="1"/>
  <c r="E187" l="1"/>
  <c r="F187" s="1"/>
  <c r="G187" s="1"/>
  <c r="E188" l="1"/>
  <c r="F188" s="1"/>
  <c r="G188" s="1"/>
  <c r="E189" l="1"/>
  <c r="F189" s="1"/>
  <c r="G189" s="1"/>
  <c r="E190" l="1"/>
  <c r="F190" s="1"/>
  <c r="G190" s="1"/>
  <c r="E191" l="1"/>
  <c r="F191" s="1"/>
  <c r="G191" s="1"/>
  <c r="E192" l="1"/>
  <c r="F192" s="1"/>
  <c r="G192" s="1"/>
  <c r="E193" l="1"/>
  <c r="F193" s="1"/>
  <c r="G193" s="1"/>
  <c r="E194" l="1"/>
  <c r="F194" s="1"/>
  <c r="G194" s="1"/>
  <c r="E195" l="1"/>
  <c r="F195" s="1"/>
  <c r="G195" s="1"/>
  <c r="E196" l="1"/>
  <c r="F196" s="1"/>
  <c r="G196" s="1"/>
  <c r="E197" l="1"/>
  <c r="F197" s="1"/>
  <c r="G197" s="1"/>
  <c r="E198" l="1"/>
  <c r="F198" s="1"/>
  <c r="G198" s="1"/>
  <c r="E199" l="1"/>
  <c r="F199" s="1"/>
  <c r="G199" s="1"/>
  <c r="E200" l="1"/>
  <c r="F200" s="1"/>
  <c r="G200" s="1"/>
  <c r="E201" l="1"/>
  <c r="F201" s="1"/>
  <c r="G201" s="1"/>
  <c r="E202" l="1"/>
  <c r="F202" s="1"/>
  <c r="G202" s="1"/>
  <c r="E203" l="1"/>
  <c r="F203" s="1"/>
  <c r="G203" s="1"/>
  <c r="E204" l="1"/>
  <c r="F204" s="1"/>
  <c r="G204" s="1"/>
  <c r="E205" l="1"/>
  <c r="F205" s="1"/>
  <c r="G205" s="1"/>
  <c r="E206" l="1"/>
  <c r="F206" s="1"/>
  <c r="G206" s="1"/>
  <c r="E207" l="1"/>
  <c r="F207" s="1"/>
  <c r="G207" s="1"/>
  <c r="E208" l="1"/>
  <c r="F208" s="1"/>
  <c r="G208" s="1"/>
  <c r="E209" l="1"/>
  <c r="F209" s="1"/>
  <c r="G209" s="1"/>
  <c r="E210" l="1"/>
  <c r="F210" s="1"/>
  <c r="G210" s="1"/>
  <c r="E211" l="1"/>
  <c r="F211" s="1"/>
  <c r="G211" s="1"/>
  <c r="E212" l="1"/>
  <c r="F212" s="1"/>
  <c r="G212" s="1"/>
  <c r="E213" l="1"/>
  <c r="F213" s="1"/>
  <c r="G213" s="1"/>
  <c r="E214" l="1"/>
  <c r="F214" s="1"/>
  <c r="G214" s="1"/>
  <c r="E215" l="1"/>
  <c r="F215" s="1"/>
  <c r="G215" s="1"/>
  <c r="E216" l="1"/>
  <c r="F216" s="1"/>
  <c r="G216" s="1"/>
  <c r="E217" l="1"/>
  <c r="F217" s="1"/>
  <c r="G217" s="1"/>
  <c r="E218" l="1"/>
  <c r="F218" s="1"/>
  <c r="G218" s="1"/>
  <c r="E219" l="1"/>
  <c r="F219" s="1"/>
  <c r="G219" s="1"/>
  <c r="E220" l="1"/>
  <c r="F220" s="1"/>
  <c r="G220" s="1"/>
  <c r="E221" l="1"/>
  <c r="F221" s="1"/>
  <c r="G221" s="1"/>
  <c r="E222" l="1"/>
  <c r="F222" s="1"/>
  <c r="G222" s="1"/>
  <c r="E223" l="1"/>
  <c r="F223" s="1"/>
  <c r="G223" s="1"/>
  <c r="E224" l="1"/>
  <c r="F224" s="1"/>
  <c r="G224" s="1"/>
  <c r="E225" l="1"/>
  <c r="F225" s="1"/>
  <c r="G225" s="1"/>
  <c r="E226" l="1"/>
  <c r="F226" s="1"/>
  <c r="G226" s="1"/>
  <c r="E227" l="1"/>
  <c r="F227" s="1"/>
  <c r="G227" s="1"/>
  <c r="E228" l="1"/>
  <c r="F228" s="1"/>
  <c r="G228" s="1"/>
  <c r="E229" l="1"/>
  <c r="F229" s="1"/>
  <c r="G229" s="1"/>
  <c r="E230" l="1"/>
  <c r="F230" s="1"/>
  <c r="G230" s="1"/>
  <c r="E231" l="1"/>
  <c r="F231" s="1"/>
  <c r="G231" s="1"/>
  <c r="E232" l="1"/>
  <c r="F232" s="1"/>
  <c r="G232" s="1"/>
  <c r="E233" l="1"/>
  <c r="F233" s="1"/>
  <c r="G233" s="1"/>
  <c r="E234" l="1"/>
  <c r="F234" s="1"/>
  <c r="G234" s="1"/>
  <c r="E235" l="1"/>
  <c r="F235" s="1"/>
  <c r="G235" s="1"/>
  <c r="E236" l="1"/>
  <c r="F236" s="1"/>
  <c r="G236" s="1"/>
  <c r="E237" l="1"/>
  <c r="F237" s="1"/>
  <c r="G237" s="1"/>
  <c r="E238" l="1"/>
  <c r="F238" s="1"/>
  <c r="G238" s="1"/>
  <c r="E239" l="1"/>
  <c r="F239" s="1"/>
  <c r="G239" s="1"/>
  <c r="E240" l="1"/>
  <c r="F240" s="1"/>
  <c r="G240" s="1"/>
  <c r="E241" l="1"/>
  <c r="F241" s="1"/>
  <c r="G241" s="1"/>
  <c r="E242" l="1"/>
  <c r="F242" s="1"/>
  <c r="G242" s="1"/>
  <c r="E243" l="1"/>
  <c r="F243" s="1"/>
  <c r="G243" s="1"/>
  <c r="E244" l="1"/>
  <c r="F244" s="1"/>
  <c r="G244" s="1"/>
  <c r="E245" l="1"/>
  <c r="F245" s="1"/>
  <c r="G245" s="1"/>
  <c r="E246" l="1"/>
  <c r="F246" s="1"/>
  <c r="G246" s="1"/>
  <c r="E247" l="1"/>
  <c r="F247" s="1"/>
  <c r="G247" s="1"/>
  <c r="E248" l="1"/>
  <c r="F248" s="1"/>
  <c r="G248" s="1"/>
  <c r="E249" l="1"/>
  <c r="F249" s="1"/>
  <c r="G249" s="1"/>
  <c r="E250" l="1"/>
  <c r="F250" s="1"/>
  <c r="G250" s="1"/>
  <c r="E251" l="1"/>
  <c r="F251" s="1"/>
  <c r="G251" s="1"/>
  <c r="E252" l="1"/>
  <c r="F252" s="1"/>
  <c r="G252" s="1"/>
  <c r="E253" l="1"/>
  <c r="F253" s="1"/>
  <c r="G253" s="1"/>
  <c r="E254" l="1"/>
  <c r="F254" s="1"/>
  <c r="G254" s="1"/>
  <c r="E255" l="1"/>
  <c r="F255" s="1"/>
  <c r="G255" s="1"/>
  <c r="E256" l="1"/>
  <c r="F256" s="1"/>
  <c r="G256" s="1"/>
  <c r="E257" l="1"/>
  <c r="F257" s="1"/>
  <c r="G257" s="1"/>
  <c r="E258" l="1"/>
  <c r="F258" s="1"/>
  <c r="G258" s="1"/>
  <c r="E259" l="1"/>
  <c r="F259" s="1"/>
  <c r="G259" s="1"/>
  <c r="E260" l="1"/>
  <c r="F260" s="1"/>
  <c r="G260" s="1"/>
  <c r="E261" l="1"/>
  <c r="F261" s="1"/>
  <c r="G261" s="1"/>
  <c r="E262" l="1"/>
  <c r="F262" s="1"/>
  <c r="G262" s="1"/>
  <c r="E263" l="1"/>
  <c r="F263" s="1"/>
  <c r="G263" s="1"/>
  <c r="E264" l="1"/>
  <c r="F264" s="1"/>
  <c r="G264" s="1"/>
  <c r="E265" l="1"/>
  <c r="F265" s="1"/>
  <c r="G265" s="1"/>
  <c r="E266" l="1"/>
  <c r="F266" s="1"/>
  <c r="G266" s="1"/>
  <c r="E267" l="1"/>
  <c r="F267" s="1"/>
  <c r="G267" s="1"/>
  <c r="E268" l="1"/>
  <c r="F268" s="1"/>
  <c r="G268" s="1"/>
  <c r="E269" l="1"/>
  <c r="F269" s="1"/>
  <c r="G269" s="1"/>
  <c r="E270" l="1"/>
  <c r="F270" s="1"/>
  <c r="G270" s="1"/>
  <c r="E271" l="1"/>
  <c r="F271" s="1"/>
  <c r="G271" s="1"/>
  <c r="E272" l="1"/>
  <c r="F272" s="1"/>
  <c r="G272" s="1"/>
  <c r="E273" l="1"/>
  <c r="F273" s="1"/>
  <c r="G273" s="1"/>
  <c r="E274" l="1"/>
  <c r="F274" s="1"/>
  <c r="G274" s="1"/>
  <c r="E275" l="1"/>
  <c r="F275" s="1"/>
  <c r="G275" s="1"/>
  <c r="E276" l="1"/>
  <c r="F276" s="1"/>
  <c r="G276" s="1"/>
  <c r="E277" l="1"/>
  <c r="F277" s="1"/>
  <c r="G277" s="1"/>
  <c r="E278" l="1"/>
  <c r="F278" s="1"/>
  <c r="G278" s="1"/>
  <c r="E279" l="1"/>
  <c r="F279" s="1"/>
  <c r="G279" s="1"/>
  <c r="E280" l="1"/>
  <c r="F280" s="1"/>
  <c r="G280" s="1"/>
  <c r="E281" l="1"/>
  <c r="F281" s="1"/>
  <c r="G281" s="1"/>
  <c r="E282" l="1"/>
  <c r="F282" s="1"/>
  <c r="G282" s="1"/>
  <c r="E283" l="1"/>
  <c r="F283" s="1"/>
  <c r="G283" s="1"/>
  <c r="E284" l="1"/>
  <c r="F284" s="1"/>
  <c r="G284" s="1"/>
  <c r="E285" l="1"/>
  <c r="F285" s="1"/>
  <c r="G285" s="1"/>
  <c r="E286" l="1"/>
  <c r="F286" s="1"/>
  <c r="G286" s="1"/>
  <c r="E287" l="1"/>
  <c r="F287" s="1"/>
  <c r="G287" s="1"/>
  <c r="E288" l="1"/>
  <c r="F288" s="1"/>
  <c r="G288" s="1"/>
  <c r="E289" l="1"/>
  <c r="F289" s="1"/>
  <c r="G289" s="1"/>
  <c r="E290" l="1"/>
  <c r="F290" s="1"/>
  <c r="G290" s="1"/>
  <c r="E291" l="1"/>
  <c r="F291" s="1"/>
  <c r="G291" s="1"/>
  <c r="E292" l="1"/>
  <c r="F292" s="1"/>
  <c r="G292" s="1"/>
  <c r="E293" l="1"/>
  <c r="F293" s="1"/>
  <c r="G293" s="1"/>
  <c r="E294" l="1"/>
  <c r="F294" s="1"/>
  <c r="G294" s="1"/>
  <c r="E295" l="1"/>
  <c r="F295" s="1"/>
  <c r="G295" s="1"/>
  <c r="E296" l="1"/>
  <c r="F296" s="1"/>
  <c r="G296" s="1"/>
  <c r="E297" l="1"/>
  <c r="F297" s="1"/>
  <c r="G297" s="1"/>
  <c r="E298" l="1"/>
  <c r="F298" s="1"/>
  <c r="G298" s="1"/>
  <c r="E299" l="1"/>
  <c r="F299" s="1"/>
  <c r="G299" s="1"/>
  <c r="E300" l="1"/>
  <c r="F300" s="1"/>
  <c r="G300" s="1"/>
  <c r="E301" l="1"/>
  <c r="F301" s="1"/>
  <c r="G301" s="1"/>
  <c r="E302" l="1"/>
  <c r="F302" s="1"/>
  <c r="G302" s="1"/>
  <c r="E303" l="1"/>
  <c r="F303" s="1"/>
  <c r="G303" s="1"/>
  <c r="E304" l="1"/>
  <c r="F304" s="1"/>
  <c r="G304" s="1"/>
  <c r="E305" l="1"/>
  <c r="F305" s="1"/>
  <c r="G305" s="1"/>
  <c r="E306" l="1"/>
  <c r="F306" s="1"/>
  <c r="G306" s="1"/>
  <c r="E307" l="1"/>
  <c r="F307" s="1"/>
  <c r="G307" s="1"/>
  <c r="E308" l="1"/>
  <c r="F308" s="1"/>
  <c r="G308" s="1"/>
  <c r="E309" l="1"/>
  <c r="F309" s="1"/>
  <c r="G309" s="1"/>
  <c r="E310" l="1"/>
  <c r="F310" s="1"/>
  <c r="G310" s="1"/>
  <c r="E311" l="1"/>
  <c r="F311" s="1"/>
  <c r="G311" s="1"/>
  <c r="E312" l="1"/>
  <c r="F312" s="1"/>
  <c r="G312" s="1"/>
  <c r="E313" l="1"/>
  <c r="F313" s="1"/>
  <c r="G313" s="1"/>
  <c r="E314" l="1"/>
  <c r="F314" s="1"/>
  <c r="G314" s="1"/>
  <c r="E315" l="1"/>
  <c r="F315" s="1"/>
  <c r="G315" s="1"/>
  <c r="E316" l="1"/>
  <c r="F316" s="1"/>
  <c r="G316" s="1"/>
  <c r="E317" l="1"/>
  <c r="F317" s="1"/>
  <c r="G317" s="1"/>
  <c r="E318" l="1"/>
  <c r="F318" s="1"/>
  <c r="G318" s="1"/>
  <c r="E319" l="1"/>
  <c r="F319" s="1"/>
  <c r="G319" s="1"/>
  <c r="E320" l="1"/>
  <c r="F320" s="1"/>
  <c r="G320" s="1"/>
  <c r="E321" l="1"/>
  <c r="F321" s="1"/>
  <c r="G321" s="1"/>
  <c r="E322" l="1"/>
  <c r="F322" s="1"/>
  <c r="G322" s="1"/>
  <c r="E323" l="1"/>
  <c r="F323" s="1"/>
  <c r="G323" s="1"/>
  <c r="E324" l="1"/>
  <c r="F324" s="1"/>
  <c r="G324" s="1"/>
  <c r="E325" l="1"/>
  <c r="F325" s="1"/>
  <c r="G325" s="1"/>
  <c r="E326" l="1"/>
  <c r="F326" s="1"/>
  <c r="G326" s="1"/>
  <c r="E327" l="1"/>
  <c r="F327" s="1"/>
  <c r="G327" s="1"/>
  <c r="E328" l="1"/>
  <c r="F328" s="1"/>
  <c r="G328" s="1"/>
  <c r="E329" l="1"/>
  <c r="F329" s="1"/>
  <c r="G329" s="1"/>
  <c r="E330" l="1"/>
  <c r="F330" s="1"/>
  <c r="G330" s="1"/>
  <c r="E331" l="1"/>
  <c r="F331" s="1"/>
  <c r="G331" s="1"/>
  <c r="E332" l="1"/>
  <c r="F332" s="1"/>
  <c r="G332" s="1"/>
  <c r="E333" l="1"/>
  <c r="F333" s="1"/>
  <c r="G333" s="1"/>
  <c r="E334" l="1"/>
  <c r="F334" s="1"/>
  <c r="G334" s="1"/>
  <c r="E335" l="1"/>
  <c r="F335" s="1"/>
  <c r="G335" s="1"/>
  <c r="E336" l="1"/>
  <c r="F336" s="1"/>
  <c r="G336" s="1"/>
  <c r="E337" l="1"/>
  <c r="F337" s="1"/>
  <c r="G337" s="1"/>
  <c r="E338" l="1"/>
  <c r="F338" s="1"/>
  <c r="G338" s="1"/>
  <c r="E339" l="1"/>
  <c r="F339" s="1"/>
  <c r="G339" s="1"/>
  <c r="E340" l="1"/>
  <c r="F340" s="1"/>
  <c r="G340" s="1"/>
  <c r="E341" l="1"/>
  <c r="F341" s="1"/>
  <c r="G341" s="1"/>
  <c r="E342" l="1"/>
  <c r="F342" s="1"/>
  <c r="G342" s="1"/>
  <c r="E343" l="1"/>
  <c r="F343" s="1"/>
  <c r="G343" s="1"/>
  <c r="E344" l="1"/>
  <c r="F344" s="1"/>
  <c r="G344" s="1"/>
  <c r="E345" l="1"/>
  <c r="F345" s="1"/>
  <c r="G345" s="1"/>
  <c r="E346" l="1"/>
  <c r="F346" s="1"/>
  <c r="G346" s="1"/>
  <c r="E347" l="1"/>
  <c r="F347" s="1"/>
  <c r="G347" s="1"/>
  <c r="E348" l="1"/>
  <c r="F348" s="1"/>
  <c r="G348" s="1"/>
  <c r="E349" l="1"/>
  <c r="F349" s="1"/>
  <c r="G349" s="1"/>
  <c r="E350" l="1"/>
  <c r="F350" s="1"/>
  <c r="G350" s="1"/>
  <c r="E351" l="1"/>
  <c r="F351" s="1"/>
  <c r="G351" s="1"/>
  <c r="E352" l="1"/>
  <c r="F352" s="1"/>
  <c r="G352" s="1"/>
  <c r="E353" l="1"/>
  <c r="F353" s="1"/>
  <c r="G353" s="1"/>
  <c r="E354" l="1"/>
  <c r="F354" s="1"/>
  <c r="G354" s="1"/>
  <c r="E355" l="1"/>
  <c r="F355" s="1"/>
  <c r="G355" s="1"/>
  <c r="E356" l="1"/>
  <c r="F356" s="1"/>
  <c r="G356" s="1"/>
  <c r="E357" l="1"/>
  <c r="F357" s="1"/>
  <c r="G357" s="1"/>
  <c r="E358" l="1"/>
  <c r="F358" s="1"/>
  <c r="G358" s="1"/>
  <c r="E359" l="1"/>
  <c r="F359" s="1"/>
  <c r="G359" s="1"/>
  <c r="E360" l="1"/>
  <c r="F360" s="1"/>
  <c r="G360" s="1"/>
  <c r="E361" l="1"/>
  <c r="F361" s="1"/>
  <c r="G361" s="1"/>
  <c r="E362" l="1"/>
  <c r="F362" s="1"/>
  <c r="G362" s="1"/>
  <c r="E363" l="1"/>
  <c r="F363" s="1"/>
  <c r="G363" s="1"/>
  <c r="E364" l="1"/>
  <c r="F364" s="1"/>
  <c r="G364" s="1"/>
  <c r="E365" l="1"/>
  <c r="F365" s="1"/>
  <c r="G365" s="1"/>
  <c r="E366" l="1"/>
  <c r="F366" s="1"/>
  <c r="G366" s="1"/>
  <c r="E367" l="1"/>
  <c r="F367" s="1"/>
  <c r="G367" s="1"/>
  <c r="E368" l="1"/>
  <c r="F368" s="1"/>
  <c r="G368" s="1"/>
  <c r="E369" l="1"/>
  <c r="F369" s="1"/>
  <c r="G369" s="1"/>
  <c r="E370" l="1"/>
  <c r="F370" s="1"/>
  <c r="G370" s="1"/>
  <c r="E371" l="1"/>
  <c r="F371" s="1"/>
  <c r="G371" s="1"/>
</calcChain>
</file>

<file path=xl/sharedStrings.xml><?xml version="1.0" encoding="utf-8"?>
<sst xmlns="http://schemas.openxmlformats.org/spreadsheetml/2006/main" count="17" uniqueCount="17">
  <si>
    <t>Loan Amount</t>
  </si>
  <si>
    <t>Loan Period (In Years)</t>
  </si>
  <si>
    <t>No. of payments (Per year)</t>
  </si>
  <si>
    <t>Rate of Interest</t>
  </si>
  <si>
    <t>EMI</t>
  </si>
  <si>
    <t>Sr. No.</t>
  </si>
  <si>
    <t>Monthly Installment</t>
  </si>
  <si>
    <t>Interest</t>
  </si>
  <si>
    <t>Principal</t>
  </si>
  <si>
    <t>Balance</t>
  </si>
  <si>
    <t>Calculator is good for 30 years.</t>
  </si>
  <si>
    <t>EMI CALCULATOR</t>
  </si>
  <si>
    <t>Nikhilkumar Bakliwal - +91 86 55 872797</t>
  </si>
  <si>
    <t>. accounts . taxation . value addition .</t>
  </si>
  <si>
    <t xml:space="preserve">  Green Ticks Syndicate</t>
  </si>
  <si>
    <t>Please fill the "Grey" Cells only . Values are rounded to "0" .</t>
  </si>
  <si>
    <t>gtsyndicate1@gmail.com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</si>
</sst>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1"/>
      <name val="Trebuchet MS"/>
      <family val="2"/>
    </font>
    <font>
      <sz val="26"/>
      <color rgb="FFFFFF00"/>
      <name val="Trebuchet MS"/>
      <family val="2"/>
    </font>
    <font>
      <sz val="28"/>
      <color rgb="FFFFFF00"/>
      <name val="Trebuchet MS"/>
      <family val="2"/>
    </font>
    <font>
      <sz val="10"/>
      <color rgb="FFFFFF00"/>
      <name val="Trebuchet MS"/>
      <family val="2"/>
    </font>
    <font>
      <b/>
      <sz val="11"/>
      <color rgb="FFFFFF00"/>
      <name val="Trebuchet MS"/>
      <family val="2"/>
    </font>
    <font>
      <sz val="10"/>
      <color theme="0" tint="-0.499984740745262"/>
      <name val="Trebuchet MS"/>
      <family val="2"/>
    </font>
    <font>
      <b/>
      <sz val="10"/>
      <color rgb="FFFFFF00"/>
      <name val="Trebuchet MS"/>
      <family val="2"/>
    </font>
    <font>
      <b/>
      <sz val="16"/>
      <color rgb="FFFF0000"/>
      <name val="Trebuchet MS"/>
      <family val="2"/>
    </font>
    <font>
      <sz val="9"/>
      <color rgb="FF92D050"/>
      <name val="Trebuchet MS"/>
      <family val="2"/>
    </font>
    <font>
      <sz val="8"/>
      <color rgb="FF92D050"/>
      <name val="Trebuchet MS"/>
      <family val="2"/>
    </font>
    <font>
      <u/>
      <sz val="11"/>
      <color theme="10"/>
      <name val="Calibri"/>
      <family val="2"/>
    </font>
    <font>
      <u/>
      <sz val="11"/>
      <color theme="4" tint="0.39997558519241921"/>
      <name val="Calibri"/>
      <family val="2"/>
    </font>
    <font>
      <sz val="8"/>
      <color theme="4" tint="0.3999755851924192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3" tint="0.79998168889431442"/>
      </top>
      <bottom style="medium">
        <color theme="3" tint="0.79998168889431442"/>
      </bottom>
      <diagonal/>
    </border>
    <border>
      <left style="thin">
        <color indexed="64"/>
      </left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 style="thin">
        <color indexed="64"/>
      </right>
      <top style="medium">
        <color theme="3" tint="0.79998168889431442"/>
      </top>
      <bottom style="medium">
        <color theme="3" tint="0.79998168889431442"/>
      </bottom>
      <diagonal/>
    </border>
    <border>
      <left style="thick">
        <color rgb="FF92D050"/>
      </left>
      <right/>
      <top style="thick">
        <color rgb="FF92D050"/>
      </top>
      <bottom/>
      <diagonal/>
    </border>
    <border>
      <left/>
      <right/>
      <top style="thick">
        <color rgb="FF92D050"/>
      </top>
      <bottom/>
      <diagonal/>
    </border>
    <border>
      <left/>
      <right style="thick">
        <color rgb="FF92D050"/>
      </right>
      <top style="thick">
        <color rgb="FF92D050"/>
      </top>
      <bottom/>
      <diagonal/>
    </border>
    <border>
      <left style="thick">
        <color rgb="FF92D050"/>
      </left>
      <right/>
      <top/>
      <bottom/>
      <diagonal/>
    </border>
    <border>
      <left/>
      <right style="thick">
        <color rgb="FF92D050"/>
      </right>
      <top/>
      <bottom/>
      <diagonal/>
    </border>
    <border>
      <left style="thick">
        <color rgb="FF92D050"/>
      </left>
      <right/>
      <top/>
      <bottom style="thick">
        <color rgb="FF92D050"/>
      </bottom>
      <diagonal/>
    </border>
    <border>
      <left/>
      <right/>
      <top/>
      <bottom style="thick">
        <color rgb="FF92D050"/>
      </bottom>
      <diagonal/>
    </border>
    <border>
      <left/>
      <right style="thick">
        <color rgb="FF92D050"/>
      </right>
      <top/>
      <bottom style="thick">
        <color rgb="FF92D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5" fillId="2" borderId="0" xfId="0" applyFont="1" applyFill="1" applyBorder="1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0" fontId="7" fillId="2" borderId="8" xfId="0" applyFont="1" applyFill="1" applyBorder="1" applyAlignment="1" applyProtection="1">
      <alignment horizontal="center"/>
      <protection hidden="1"/>
    </xf>
    <xf numFmtId="0" fontId="7" fillId="2" borderId="9" xfId="0" applyFont="1" applyFill="1" applyBorder="1" applyAlignment="1" applyProtection="1">
      <alignment horizontal="center"/>
      <protection hidden="1"/>
    </xf>
    <xf numFmtId="0" fontId="6" fillId="2" borderId="8" xfId="0" applyFont="1" applyFill="1" applyBorder="1" applyAlignment="1" applyProtection="1">
      <alignment horizontal="center"/>
      <protection hidden="1"/>
    </xf>
    <xf numFmtId="43" fontId="6" fillId="2" borderId="9" xfId="1" applyFont="1" applyFill="1" applyBorder="1" applyAlignment="1" applyProtection="1">
      <alignment horizontal="center"/>
      <protection hidden="1"/>
    </xf>
    <xf numFmtId="43" fontId="6" fillId="2" borderId="10" xfId="1" applyFont="1" applyFill="1" applyBorder="1" applyAlignment="1" applyProtection="1">
      <alignment horizontal="center"/>
      <protection hidden="1"/>
    </xf>
    <xf numFmtId="0" fontId="6" fillId="2" borderId="7" xfId="0" applyFont="1" applyFill="1" applyBorder="1" applyAlignment="1" applyProtection="1">
      <alignment horizontal="center"/>
      <protection hidden="1"/>
    </xf>
    <xf numFmtId="43" fontId="6" fillId="2" borderId="7" xfId="1" applyFont="1" applyFill="1" applyBorder="1" applyAlignment="1" applyProtection="1">
      <alignment horizont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9" fillId="2" borderId="0" xfId="0" applyFont="1" applyFill="1" applyBorder="1" applyAlignment="1" applyProtection="1">
      <alignment horizontal="right" indent="2"/>
      <protection hidden="1"/>
    </xf>
    <xf numFmtId="0" fontId="10" fillId="2" borderId="0" xfId="0" applyFont="1" applyFill="1" applyBorder="1" applyAlignment="1" applyProtection="1">
      <alignment horizontal="right" indent="2"/>
      <protection hidden="1"/>
    </xf>
    <xf numFmtId="0" fontId="2" fillId="2" borderId="0" xfId="0" applyFont="1" applyFill="1" applyBorder="1" applyProtection="1"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12" fillId="2" borderId="0" xfId="0" quotePrefix="1" applyFont="1" applyFill="1" applyBorder="1" applyAlignment="1" applyProtection="1">
      <alignment vertical="top" wrapText="1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11" fillId="2" borderId="11" xfId="0" applyFont="1" applyFill="1" applyBorder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13" xfId="0" applyFont="1" applyFill="1" applyBorder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12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wrapText="1"/>
      <protection hidden="1"/>
    </xf>
    <xf numFmtId="43" fontId="9" fillId="3" borderId="0" xfId="1" applyFont="1" applyFill="1" applyBorder="1" applyAlignment="1" applyProtection="1">
      <alignment horizontal="center"/>
      <protection locked="0"/>
    </xf>
    <xf numFmtId="10" fontId="9" fillId="3" borderId="0" xfId="0" applyNumberFormat="1" applyFont="1" applyFill="1" applyBorder="1" applyAlignment="1" applyProtection="1">
      <alignment horizontal="right"/>
      <protection locked="0"/>
    </xf>
    <xf numFmtId="43" fontId="10" fillId="2" borderId="0" xfId="1" applyFont="1" applyFill="1" applyBorder="1" applyAlignment="1" applyProtection="1">
      <alignment horizontal="right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wrapText="1"/>
      <protection hidden="1"/>
    </xf>
    <xf numFmtId="0" fontId="8" fillId="2" borderId="6" xfId="0" applyFont="1" applyFill="1" applyBorder="1" applyAlignment="1" applyProtection="1">
      <alignment horizontal="center" wrapText="1"/>
      <protection hidden="1"/>
    </xf>
    <xf numFmtId="0" fontId="14" fillId="2" borderId="16" xfId="2" applyFont="1" applyFill="1" applyBorder="1" applyAlignment="1" applyProtection="1">
      <alignment horizontal="center" vertical="top" wrapText="1"/>
      <protection hidden="1"/>
    </xf>
    <xf numFmtId="0" fontId="15" fillId="2" borderId="17" xfId="0" quotePrefix="1" applyFont="1" applyFill="1" applyBorder="1" applyAlignment="1" applyProtection="1">
      <alignment horizontal="center" vertical="top" wrapText="1"/>
      <protection hidden="1"/>
    </xf>
    <xf numFmtId="0" fontId="15" fillId="2" borderId="18" xfId="0" quotePrefix="1" applyFont="1" applyFill="1" applyBorder="1" applyAlignment="1" applyProtection="1">
      <alignment horizontal="center" vertical="top" wrapText="1"/>
      <protection hidden="1"/>
    </xf>
    <xf numFmtId="0" fontId="12" fillId="2" borderId="14" xfId="0" quotePrefix="1" applyFont="1" applyFill="1" applyBorder="1" applyAlignment="1" applyProtection="1">
      <alignment horizontal="center" vertical="top" wrapText="1"/>
      <protection hidden="1"/>
    </xf>
    <xf numFmtId="0" fontId="12" fillId="2" borderId="0" xfId="0" quotePrefix="1" applyFont="1" applyFill="1" applyBorder="1" applyAlignment="1" applyProtection="1">
      <alignment horizontal="center" vertical="top" wrapText="1"/>
      <protection hidden="1"/>
    </xf>
    <xf numFmtId="0" fontId="12" fillId="2" borderId="15" xfId="0" quotePrefix="1" applyFont="1" applyFill="1" applyBorder="1" applyAlignment="1" applyProtection="1">
      <alignment horizontal="center" vertical="top" wrapText="1"/>
      <protection hidden="1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tsyndicate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 tint="4.9989318521683403E-2"/>
  </sheetPr>
  <dimension ref="A1:L372"/>
  <sheetViews>
    <sheetView tabSelected="1" workbookViewId="0">
      <pane ySplit="10" topLeftCell="A11" activePane="bottomLeft" state="frozen"/>
      <selection pane="bottomLeft" activeCell="E3" sqref="E3:F3"/>
    </sheetView>
  </sheetViews>
  <sheetFormatPr defaultColWidth="0" defaultRowHeight="15" zeroHeight="1"/>
  <cols>
    <col min="1" max="1" width="9.140625" style="4" customWidth="1"/>
    <col min="2" max="2" width="5.7109375" style="4" customWidth="1"/>
    <col min="3" max="3" width="8.28515625" style="4" bestFit="1" customWidth="1"/>
    <col min="4" max="4" width="29.42578125" style="5" bestFit="1" customWidth="1"/>
    <col min="5" max="5" width="15.140625" style="4" bestFit="1" customWidth="1"/>
    <col min="6" max="6" width="10.85546875" style="4" bestFit="1" customWidth="1"/>
    <col min="7" max="7" width="16.7109375" style="4" customWidth="1"/>
    <col min="8" max="8" width="5.7109375" style="4" customWidth="1"/>
    <col min="9" max="9" width="8.85546875" style="4" customWidth="1"/>
    <col min="10" max="11" width="9.140625" style="4" customWidth="1"/>
    <col min="12" max="12" width="7.42578125" style="4" customWidth="1"/>
    <col min="13" max="16384" width="9.140625" style="1" hidden="1"/>
  </cols>
  <sheetData>
    <row r="1" spans="1:12" ht="33.75" customHeight="1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5.0999999999999996" customHeight="1" thickBot="1">
      <c r="B2" s="2"/>
      <c r="C2" s="3"/>
      <c r="D2" s="3"/>
      <c r="E2" s="3"/>
      <c r="G2" s="43"/>
      <c r="H2" s="43"/>
      <c r="I2" s="43"/>
      <c r="J2" s="43"/>
      <c r="K2" s="43"/>
      <c r="L2" s="43"/>
    </row>
    <row r="3" spans="1:12" ht="20.100000000000001" customHeight="1" thickTop="1">
      <c r="A3" s="9"/>
      <c r="B3" s="6"/>
      <c r="C3" s="7"/>
      <c r="D3" s="18" t="s">
        <v>0</v>
      </c>
      <c r="E3" s="40">
        <v>1000000</v>
      </c>
      <c r="F3" s="40"/>
      <c r="G3" s="9"/>
      <c r="H3" s="33" t="s">
        <v>14</v>
      </c>
      <c r="I3" s="34"/>
      <c r="J3" s="34"/>
      <c r="K3" s="35"/>
      <c r="L3" s="21"/>
    </row>
    <row r="4" spans="1:12" ht="20.100000000000001" customHeight="1">
      <c r="A4" s="9"/>
      <c r="B4" s="6"/>
      <c r="C4" s="7"/>
      <c r="D4" s="18" t="s">
        <v>1</v>
      </c>
      <c r="E4" s="40">
        <v>30</v>
      </c>
      <c r="F4" s="40"/>
      <c r="G4" s="9"/>
      <c r="H4" s="36" t="s">
        <v>13</v>
      </c>
      <c r="I4" s="37"/>
      <c r="J4" s="37"/>
      <c r="K4" s="38"/>
      <c r="L4" s="22"/>
    </row>
    <row r="5" spans="1:12" ht="20.100000000000001" customHeight="1">
      <c r="A5" s="9"/>
      <c r="B5" s="6"/>
      <c r="C5" s="7"/>
      <c r="D5" s="18" t="s">
        <v>2</v>
      </c>
      <c r="E5" s="40">
        <v>12</v>
      </c>
      <c r="F5" s="40"/>
      <c r="G5" s="9"/>
      <c r="H5" s="49" t="s">
        <v>12</v>
      </c>
      <c r="I5" s="50"/>
      <c r="J5" s="50"/>
      <c r="K5" s="51"/>
      <c r="L5" s="23"/>
    </row>
    <row r="6" spans="1:12" ht="20.100000000000001" customHeight="1" thickBot="1">
      <c r="A6" s="9"/>
      <c r="B6" s="6"/>
      <c r="C6" s="7"/>
      <c r="D6" s="18" t="s">
        <v>3</v>
      </c>
      <c r="E6" s="41">
        <v>0.1</v>
      </c>
      <c r="F6" s="41"/>
      <c r="G6" s="7"/>
      <c r="H6" s="46" t="s">
        <v>16</v>
      </c>
      <c r="I6" s="47"/>
      <c r="J6" s="47"/>
      <c r="K6" s="48"/>
      <c r="L6" s="9"/>
    </row>
    <row r="7" spans="1:12" ht="20.100000000000001" customHeight="1" thickTop="1">
      <c r="A7" s="9"/>
      <c r="B7" s="6"/>
      <c r="C7" s="7"/>
      <c r="D7" s="19" t="s">
        <v>4</v>
      </c>
      <c r="E7" s="42">
        <f>PMT(E6/E5, E4*E5, -E3)</f>
        <v>8775.7157008879949</v>
      </c>
      <c r="F7" s="42"/>
      <c r="G7" s="7"/>
      <c r="H7" s="8"/>
      <c r="I7" s="20"/>
      <c r="J7" s="9"/>
      <c r="K7" s="9"/>
      <c r="L7" s="9"/>
    </row>
    <row r="8" spans="1:12" ht="20.100000000000001" customHeight="1">
      <c r="A8" s="9"/>
      <c r="B8" s="6"/>
      <c r="C8" s="7"/>
      <c r="D8" s="44" t="s">
        <v>15</v>
      </c>
      <c r="E8" s="44"/>
      <c r="F8" s="44"/>
      <c r="G8" s="7"/>
      <c r="H8" s="8"/>
      <c r="I8" s="20"/>
      <c r="J8" s="9"/>
      <c r="K8" s="9"/>
      <c r="L8" s="9"/>
    </row>
    <row r="9" spans="1:12" ht="20.100000000000001" customHeight="1" thickBot="1">
      <c r="A9" s="9"/>
      <c r="B9" s="6"/>
      <c r="C9" s="7"/>
      <c r="D9" s="45" t="s">
        <v>10</v>
      </c>
      <c r="E9" s="45"/>
      <c r="F9" s="45"/>
      <c r="G9" s="7"/>
      <c r="H9" s="8"/>
      <c r="I9" s="20"/>
      <c r="J9" s="9"/>
      <c r="K9" s="9"/>
      <c r="L9" s="9"/>
    </row>
    <row r="10" spans="1:12" s="28" customFormat="1" ht="20.100000000000001" customHeight="1" thickBot="1">
      <c r="A10" s="26"/>
      <c r="B10" s="24"/>
      <c r="C10" s="10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25"/>
      <c r="I10" s="27"/>
      <c r="J10" s="26"/>
      <c r="K10" s="26"/>
      <c r="L10" s="26"/>
    </row>
    <row r="11" spans="1:12" ht="20.100000000000001" customHeight="1" thickBot="1">
      <c r="A11" s="9"/>
      <c r="B11" s="29"/>
      <c r="C11" s="12">
        <v>0</v>
      </c>
      <c r="D11" s="13"/>
      <c r="E11" s="13"/>
      <c r="F11" s="13"/>
      <c r="G11" s="14">
        <f>+E3</f>
        <v>1000000</v>
      </c>
      <c r="H11" s="30"/>
      <c r="I11" s="20"/>
      <c r="J11" s="9"/>
      <c r="K11" s="9"/>
      <c r="L11" s="9"/>
    </row>
    <row r="12" spans="1:12" ht="20.100000000000001" customHeight="1" thickBot="1">
      <c r="A12" s="9"/>
      <c r="B12" s="29"/>
      <c r="C12" s="12">
        <v>1</v>
      </c>
      <c r="D12" s="13">
        <f>IF($C12&gt;($E$4*$E$5),0,$E$7)</f>
        <v>8775.7157008879949</v>
      </c>
      <c r="E12" s="13">
        <f>G11*$E$6/$E$5</f>
        <v>8333.3333333333339</v>
      </c>
      <c r="F12" s="13">
        <f>D12-E12</f>
        <v>442.38236755466096</v>
      </c>
      <c r="G12" s="14">
        <f>G11-F12</f>
        <v>999557.6176324453</v>
      </c>
      <c r="H12" s="30"/>
      <c r="I12" s="20"/>
      <c r="J12" s="9"/>
      <c r="K12" s="9"/>
      <c r="L12" s="9"/>
    </row>
    <row r="13" spans="1:12" ht="20.100000000000001" customHeight="1" thickBot="1">
      <c r="A13" s="9"/>
      <c r="B13" s="29"/>
      <c r="C13" s="12">
        <v>2</v>
      </c>
      <c r="D13" s="13">
        <f t="shared" ref="D13:D76" si="0">IF($C13&gt;($E$4*$E$5),0,$E$7)</f>
        <v>8775.7157008879949</v>
      </c>
      <c r="E13" s="13">
        <f t="shared" ref="E13:E23" si="1">G12*$E$6/$E$5</f>
        <v>8329.6468136037111</v>
      </c>
      <c r="F13" s="13">
        <f t="shared" ref="F13:F23" si="2">D13-E13</f>
        <v>446.06888728428385</v>
      </c>
      <c r="G13" s="14">
        <f t="shared" ref="G13:G23" si="3">G12-F13</f>
        <v>999111.54874516104</v>
      </c>
      <c r="H13" s="30"/>
      <c r="I13" s="20"/>
      <c r="J13" s="9"/>
      <c r="K13" s="9"/>
      <c r="L13" s="9"/>
    </row>
    <row r="14" spans="1:12" ht="20.100000000000001" customHeight="1" thickBot="1">
      <c r="A14" s="9"/>
      <c r="B14" s="29"/>
      <c r="C14" s="12">
        <v>3</v>
      </c>
      <c r="D14" s="13">
        <f t="shared" si="0"/>
        <v>8775.7157008879949</v>
      </c>
      <c r="E14" s="13">
        <f t="shared" si="1"/>
        <v>8325.9295728763427</v>
      </c>
      <c r="F14" s="13">
        <f t="shared" si="2"/>
        <v>449.78612801165218</v>
      </c>
      <c r="G14" s="14">
        <f t="shared" si="3"/>
        <v>998661.76261714939</v>
      </c>
      <c r="H14" s="30"/>
      <c r="I14" s="20"/>
      <c r="J14" s="9"/>
      <c r="K14" s="9"/>
      <c r="L14" s="9"/>
    </row>
    <row r="15" spans="1:12" ht="20.100000000000001" customHeight="1" thickBot="1">
      <c r="A15" s="9"/>
      <c r="B15" s="29"/>
      <c r="C15" s="15">
        <v>4</v>
      </c>
      <c r="D15" s="16">
        <f t="shared" si="0"/>
        <v>8775.7157008879949</v>
      </c>
      <c r="E15" s="16">
        <f t="shared" si="1"/>
        <v>8322.1813551429132</v>
      </c>
      <c r="F15" s="16">
        <f t="shared" si="2"/>
        <v>453.53434574508174</v>
      </c>
      <c r="G15" s="16">
        <f t="shared" si="3"/>
        <v>998208.22827140428</v>
      </c>
      <c r="H15" s="30"/>
      <c r="I15" s="20"/>
      <c r="J15" s="9"/>
      <c r="K15" s="9"/>
      <c r="L15" s="9"/>
    </row>
    <row r="16" spans="1:12" ht="20.100000000000001" customHeight="1" thickBot="1">
      <c r="A16" s="9"/>
      <c r="B16" s="29"/>
      <c r="C16" s="15">
        <v>5</v>
      </c>
      <c r="D16" s="16">
        <f t="shared" si="0"/>
        <v>8775.7157008879949</v>
      </c>
      <c r="E16" s="16">
        <f t="shared" si="1"/>
        <v>8318.4019022617031</v>
      </c>
      <c r="F16" s="16">
        <f t="shared" si="2"/>
        <v>457.31379862629183</v>
      </c>
      <c r="G16" s="16">
        <f t="shared" si="3"/>
        <v>997750.91447277798</v>
      </c>
      <c r="H16" s="30"/>
      <c r="I16" s="20"/>
      <c r="J16" s="9"/>
      <c r="K16" s="9"/>
      <c r="L16" s="9"/>
    </row>
    <row r="17" spans="1:12" ht="20.100000000000001" customHeight="1" thickBot="1">
      <c r="A17" s="9"/>
      <c r="B17" s="29"/>
      <c r="C17" s="15">
        <v>6</v>
      </c>
      <c r="D17" s="16">
        <f t="shared" si="0"/>
        <v>8775.7157008879949</v>
      </c>
      <c r="E17" s="16">
        <f t="shared" si="1"/>
        <v>8314.5909539398181</v>
      </c>
      <c r="F17" s="16">
        <f t="shared" si="2"/>
        <v>461.12474694817683</v>
      </c>
      <c r="G17" s="16">
        <f t="shared" si="3"/>
        <v>997289.78972582985</v>
      </c>
      <c r="H17" s="30"/>
      <c r="I17" s="20"/>
      <c r="J17" s="9"/>
      <c r="K17" s="9"/>
      <c r="L17" s="9"/>
    </row>
    <row r="18" spans="1:12" ht="20.100000000000001" customHeight="1" thickBot="1">
      <c r="A18" s="9"/>
      <c r="B18" s="29"/>
      <c r="C18" s="15">
        <v>7</v>
      </c>
      <c r="D18" s="16">
        <f t="shared" si="0"/>
        <v>8775.7157008879949</v>
      </c>
      <c r="E18" s="16">
        <f t="shared" si="1"/>
        <v>8310.7482477152498</v>
      </c>
      <c r="F18" s="16">
        <f t="shared" si="2"/>
        <v>464.96745317274508</v>
      </c>
      <c r="G18" s="16">
        <f t="shared" si="3"/>
        <v>996824.82227265707</v>
      </c>
      <c r="H18" s="30"/>
      <c r="I18" s="20"/>
      <c r="J18" s="9"/>
      <c r="K18" s="9"/>
      <c r="L18" s="9"/>
    </row>
    <row r="19" spans="1:12" ht="20.100000000000001" customHeight="1" thickBot="1">
      <c r="A19" s="9"/>
      <c r="B19" s="29"/>
      <c r="C19" s="15">
        <v>8</v>
      </c>
      <c r="D19" s="16">
        <f t="shared" si="0"/>
        <v>8775.7157008879949</v>
      </c>
      <c r="E19" s="16">
        <f t="shared" si="1"/>
        <v>8306.8735189388099</v>
      </c>
      <c r="F19" s="16">
        <f t="shared" si="2"/>
        <v>468.84218194918503</v>
      </c>
      <c r="G19" s="16">
        <f t="shared" si="3"/>
        <v>996355.98009070789</v>
      </c>
      <c r="H19" s="30"/>
      <c r="I19" s="20"/>
      <c r="J19" s="9"/>
      <c r="K19" s="9"/>
      <c r="L19" s="9"/>
    </row>
    <row r="20" spans="1:12" ht="20.100000000000001" customHeight="1" thickBot="1">
      <c r="A20" s="9"/>
      <c r="B20" s="29"/>
      <c r="C20" s="15">
        <v>9</v>
      </c>
      <c r="D20" s="16">
        <f t="shared" si="0"/>
        <v>8775.7157008879949</v>
      </c>
      <c r="E20" s="16">
        <f t="shared" si="1"/>
        <v>8302.9665007558997</v>
      </c>
      <c r="F20" s="16">
        <f t="shared" si="2"/>
        <v>472.74920013209521</v>
      </c>
      <c r="G20" s="16">
        <f t="shared" si="3"/>
        <v>995883.2308905758</v>
      </c>
      <c r="H20" s="30"/>
      <c r="I20" s="20"/>
      <c r="J20" s="9"/>
      <c r="K20" s="9"/>
      <c r="L20" s="9"/>
    </row>
    <row r="21" spans="1:12" ht="20.100000000000001" customHeight="1" thickBot="1">
      <c r="A21" s="9"/>
      <c r="B21" s="29"/>
      <c r="C21" s="15">
        <v>10</v>
      </c>
      <c r="D21" s="16">
        <f t="shared" si="0"/>
        <v>8775.7157008879949</v>
      </c>
      <c r="E21" s="16">
        <f t="shared" si="1"/>
        <v>8299.0269240881316</v>
      </c>
      <c r="F21" s="16">
        <f t="shared" si="2"/>
        <v>476.68877679986326</v>
      </c>
      <c r="G21" s="16">
        <f t="shared" si="3"/>
        <v>995406.54211377597</v>
      </c>
      <c r="H21" s="30"/>
      <c r="I21" s="20"/>
      <c r="J21" s="9"/>
      <c r="K21" s="9"/>
      <c r="L21" s="9"/>
    </row>
    <row r="22" spans="1:12" ht="20.100000000000001" customHeight="1" thickBot="1">
      <c r="A22" s="9"/>
      <c r="B22" s="29"/>
      <c r="C22" s="15">
        <v>11</v>
      </c>
      <c r="D22" s="16">
        <f t="shared" si="0"/>
        <v>8775.7157008879949</v>
      </c>
      <c r="E22" s="16">
        <f t="shared" si="1"/>
        <v>8295.0545176148007</v>
      </c>
      <c r="F22" s="16">
        <f t="shared" si="2"/>
        <v>480.66118327319418</v>
      </c>
      <c r="G22" s="16">
        <f t="shared" si="3"/>
        <v>994925.88093050278</v>
      </c>
      <c r="H22" s="30"/>
      <c r="I22" s="20"/>
      <c r="J22" s="9"/>
      <c r="K22" s="9"/>
      <c r="L22" s="9"/>
    </row>
    <row r="23" spans="1:12" ht="20.100000000000001" customHeight="1" thickBot="1">
      <c r="A23" s="9"/>
      <c r="B23" s="29"/>
      <c r="C23" s="15">
        <v>12</v>
      </c>
      <c r="D23" s="16">
        <f t="shared" si="0"/>
        <v>8775.7157008879949</v>
      </c>
      <c r="E23" s="16">
        <f t="shared" si="1"/>
        <v>8291.0490077541908</v>
      </c>
      <c r="F23" s="16">
        <f t="shared" si="2"/>
        <v>484.66669313380407</v>
      </c>
      <c r="G23" s="16">
        <f t="shared" si="3"/>
        <v>994441.21423736901</v>
      </c>
      <c r="H23" s="30"/>
      <c r="I23" s="20"/>
      <c r="J23" s="9"/>
      <c r="K23" s="9"/>
      <c r="L23" s="9"/>
    </row>
    <row r="24" spans="1:12" ht="20.100000000000001" customHeight="1" thickBot="1">
      <c r="A24" s="9"/>
      <c r="B24" s="29"/>
      <c r="C24" s="15">
        <v>13</v>
      </c>
      <c r="D24" s="16">
        <f t="shared" si="0"/>
        <v>8775.7157008879949</v>
      </c>
      <c r="E24" s="16">
        <f t="shared" ref="E24:E87" si="4">G23*$E$6/$E$5</f>
        <v>8287.0101186447428</v>
      </c>
      <c r="F24" s="16">
        <f t="shared" ref="F24:F87" si="5">D24-E24</f>
        <v>488.70558224325214</v>
      </c>
      <c r="G24" s="16">
        <f t="shared" ref="G24:G87" si="6">G23-F24</f>
        <v>993952.50865512574</v>
      </c>
      <c r="H24" s="30"/>
      <c r="I24" s="20"/>
      <c r="J24" s="9"/>
      <c r="K24" s="9"/>
      <c r="L24" s="9"/>
    </row>
    <row r="25" spans="1:12" ht="20.100000000000001" customHeight="1" thickBot="1">
      <c r="A25" s="9"/>
      <c r="B25" s="29"/>
      <c r="C25" s="15">
        <v>14</v>
      </c>
      <c r="D25" s="16">
        <f t="shared" si="0"/>
        <v>8775.7157008879949</v>
      </c>
      <c r="E25" s="16">
        <f t="shared" si="4"/>
        <v>8282.9375721260494</v>
      </c>
      <c r="F25" s="16">
        <f t="shared" si="5"/>
        <v>492.77812876194548</v>
      </c>
      <c r="G25" s="16">
        <f t="shared" si="6"/>
        <v>993459.73052636383</v>
      </c>
      <c r="H25" s="30"/>
      <c r="I25" s="20"/>
      <c r="J25" s="9"/>
      <c r="K25" s="9"/>
      <c r="L25" s="9"/>
    </row>
    <row r="26" spans="1:12" ht="20.100000000000001" customHeight="1" thickBot="1">
      <c r="A26" s="9"/>
      <c r="B26" s="29"/>
      <c r="C26" s="15">
        <v>15</v>
      </c>
      <c r="D26" s="16">
        <f t="shared" si="0"/>
        <v>8775.7157008879949</v>
      </c>
      <c r="E26" s="16">
        <f t="shared" si="4"/>
        <v>8278.8310877196982</v>
      </c>
      <c r="F26" s="16">
        <f t="shared" si="5"/>
        <v>496.88461316829671</v>
      </c>
      <c r="G26" s="16">
        <f t="shared" si="6"/>
        <v>992962.84591319552</v>
      </c>
      <c r="H26" s="30"/>
      <c r="I26" s="20"/>
      <c r="J26" s="9"/>
      <c r="K26" s="9"/>
      <c r="L26" s="9"/>
    </row>
    <row r="27" spans="1:12" ht="20.100000000000001" customHeight="1" thickBot="1">
      <c r="A27" s="9"/>
      <c r="B27" s="29"/>
      <c r="C27" s="15">
        <v>16</v>
      </c>
      <c r="D27" s="16">
        <f t="shared" si="0"/>
        <v>8775.7157008879949</v>
      </c>
      <c r="E27" s="16">
        <f t="shared" si="4"/>
        <v>8274.6903826099642</v>
      </c>
      <c r="F27" s="16">
        <f t="shared" si="5"/>
        <v>501.02531827803068</v>
      </c>
      <c r="G27" s="16">
        <f t="shared" si="6"/>
        <v>992461.82059491752</v>
      </c>
      <c r="H27" s="30"/>
      <c r="I27" s="20"/>
      <c r="J27" s="9"/>
      <c r="K27" s="9"/>
      <c r="L27" s="9"/>
    </row>
    <row r="28" spans="1:12" ht="20.100000000000001" customHeight="1" thickBot="1">
      <c r="A28" s="9"/>
      <c r="B28" s="29"/>
      <c r="C28" s="15">
        <v>17</v>
      </c>
      <c r="D28" s="16">
        <f t="shared" si="0"/>
        <v>8775.7157008879949</v>
      </c>
      <c r="E28" s="16">
        <f t="shared" si="4"/>
        <v>8270.5151716243126</v>
      </c>
      <c r="F28" s="16">
        <f t="shared" si="5"/>
        <v>505.20052926368226</v>
      </c>
      <c r="G28" s="16">
        <f t="shared" si="6"/>
        <v>991956.62006565381</v>
      </c>
      <c r="H28" s="30"/>
      <c r="I28" s="20"/>
      <c r="J28" s="9"/>
      <c r="K28" s="9"/>
      <c r="L28" s="9"/>
    </row>
    <row r="29" spans="1:12" ht="20.100000000000001" customHeight="1" thickBot="1">
      <c r="A29" s="9"/>
      <c r="B29" s="29"/>
      <c r="C29" s="15">
        <v>18</v>
      </c>
      <c r="D29" s="16">
        <f t="shared" si="0"/>
        <v>8775.7157008879949</v>
      </c>
      <c r="E29" s="16">
        <f t="shared" si="4"/>
        <v>8266.3051672137826</v>
      </c>
      <c r="F29" s="16">
        <f t="shared" si="5"/>
        <v>509.41053367421227</v>
      </c>
      <c r="G29" s="16">
        <f t="shared" si="6"/>
        <v>991447.20953197964</v>
      </c>
      <c r="H29" s="30"/>
      <c r="I29" s="20"/>
      <c r="J29" s="9"/>
      <c r="K29" s="9"/>
      <c r="L29" s="9"/>
    </row>
    <row r="30" spans="1:12" ht="20.100000000000001" customHeight="1" thickBot="1">
      <c r="A30" s="9"/>
      <c r="B30" s="29"/>
      <c r="C30" s="15">
        <v>19</v>
      </c>
      <c r="D30" s="16">
        <f t="shared" si="0"/>
        <v>8775.7157008879949</v>
      </c>
      <c r="E30" s="16">
        <f t="shared" si="4"/>
        <v>8262.060079433164</v>
      </c>
      <c r="F30" s="16">
        <f t="shared" si="5"/>
        <v>513.65562145483091</v>
      </c>
      <c r="G30" s="16">
        <f t="shared" si="6"/>
        <v>990933.55391052482</v>
      </c>
      <c r="H30" s="30"/>
      <c r="I30" s="20"/>
      <c r="J30" s="9"/>
      <c r="K30" s="9"/>
      <c r="L30" s="9"/>
    </row>
    <row r="31" spans="1:12" ht="20.100000000000001" customHeight="1" thickBot="1">
      <c r="A31" s="9"/>
      <c r="B31" s="29"/>
      <c r="C31" s="15">
        <v>20</v>
      </c>
      <c r="D31" s="16">
        <f t="shared" si="0"/>
        <v>8775.7157008879949</v>
      </c>
      <c r="E31" s="16">
        <f t="shared" si="4"/>
        <v>8257.7796159210411</v>
      </c>
      <c r="F31" s="16">
        <f t="shared" si="5"/>
        <v>517.93608496695379</v>
      </c>
      <c r="G31" s="16">
        <f t="shared" si="6"/>
        <v>990415.61782555783</v>
      </c>
      <c r="H31" s="30"/>
      <c r="I31" s="20"/>
      <c r="J31" s="9"/>
      <c r="K31" s="9"/>
      <c r="L31" s="9"/>
    </row>
    <row r="32" spans="1:12" ht="20.100000000000001" customHeight="1" thickBot="1">
      <c r="A32" s="9"/>
      <c r="B32" s="29"/>
      <c r="C32" s="15">
        <v>21</v>
      </c>
      <c r="D32" s="16">
        <f t="shared" si="0"/>
        <v>8775.7157008879949</v>
      </c>
      <c r="E32" s="16">
        <f t="shared" si="4"/>
        <v>8253.4634818796494</v>
      </c>
      <c r="F32" s="16">
        <f t="shared" si="5"/>
        <v>522.25221900834549</v>
      </c>
      <c r="G32" s="16">
        <f t="shared" si="6"/>
        <v>989893.36560654943</v>
      </c>
      <c r="H32" s="30"/>
      <c r="I32" s="20"/>
      <c r="J32" s="9"/>
      <c r="K32" s="9"/>
      <c r="L32" s="9"/>
    </row>
    <row r="33" spans="1:12" ht="20.100000000000001" customHeight="1" thickBot="1">
      <c r="A33" s="9"/>
      <c r="B33" s="29"/>
      <c r="C33" s="15">
        <v>22</v>
      </c>
      <c r="D33" s="16">
        <f t="shared" si="0"/>
        <v>8775.7157008879949</v>
      </c>
      <c r="E33" s="16">
        <f t="shared" si="4"/>
        <v>8249.1113800545791</v>
      </c>
      <c r="F33" s="16">
        <f t="shared" si="5"/>
        <v>526.60432083341584</v>
      </c>
      <c r="G33" s="16">
        <f t="shared" si="6"/>
        <v>989366.76128571597</v>
      </c>
      <c r="H33" s="30"/>
      <c r="I33" s="20"/>
      <c r="J33" s="9"/>
      <c r="K33" s="9"/>
      <c r="L33" s="9"/>
    </row>
    <row r="34" spans="1:12" ht="20.100000000000001" customHeight="1" thickBot="1">
      <c r="A34" s="9"/>
      <c r="B34" s="29"/>
      <c r="C34" s="15">
        <v>23</v>
      </c>
      <c r="D34" s="16">
        <f t="shared" si="0"/>
        <v>8775.7157008879949</v>
      </c>
      <c r="E34" s="16">
        <f t="shared" si="4"/>
        <v>8244.7230107143005</v>
      </c>
      <c r="F34" s="16">
        <f t="shared" si="5"/>
        <v>530.99269017369443</v>
      </c>
      <c r="G34" s="16">
        <f t="shared" si="6"/>
        <v>988835.76859554229</v>
      </c>
      <c r="H34" s="30"/>
      <c r="I34" s="20"/>
      <c r="J34" s="9"/>
      <c r="K34" s="9"/>
      <c r="L34" s="9"/>
    </row>
    <row r="35" spans="1:12" ht="20.100000000000001" customHeight="1" thickBot="1">
      <c r="A35" s="9"/>
      <c r="B35" s="29"/>
      <c r="C35" s="15">
        <v>24</v>
      </c>
      <c r="D35" s="16">
        <f t="shared" si="0"/>
        <v>8775.7157008879949</v>
      </c>
      <c r="E35" s="16">
        <f t="shared" si="4"/>
        <v>8240.2980716295187</v>
      </c>
      <c r="F35" s="16">
        <f t="shared" si="5"/>
        <v>535.41762925847615</v>
      </c>
      <c r="G35" s="16">
        <f t="shared" si="6"/>
        <v>988300.35096628382</v>
      </c>
      <c r="H35" s="30"/>
      <c r="I35" s="20"/>
      <c r="J35" s="9"/>
      <c r="K35" s="9"/>
      <c r="L35" s="9"/>
    </row>
    <row r="36" spans="1:12" ht="20.100000000000001" customHeight="1" thickBot="1">
      <c r="A36" s="9"/>
      <c r="B36" s="29"/>
      <c r="C36" s="15">
        <v>25</v>
      </c>
      <c r="D36" s="16">
        <f t="shared" si="0"/>
        <v>8775.7157008879949</v>
      </c>
      <c r="E36" s="16">
        <f t="shared" si="4"/>
        <v>8235.8362580523662</v>
      </c>
      <c r="F36" s="16">
        <f t="shared" si="5"/>
        <v>539.87944283562865</v>
      </c>
      <c r="G36" s="16">
        <f t="shared" si="6"/>
        <v>987760.47152344824</v>
      </c>
      <c r="H36" s="30"/>
      <c r="I36" s="20"/>
      <c r="J36" s="9"/>
      <c r="K36" s="9"/>
      <c r="L36" s="9"/>
    </row>
    <row r="37" spans="1:12" ht="20.100000000000001" customHeight="1" thickBot="1">
      <c r="A37" s="9"/>
      <c r="B37" s="29"/>
      <c r="C37" s="15">
        <v>26</v>
      </c>
      <c r="D37" s="16">
        <f t="shared" si="0"/>
        <v>8775.7157008879949</v>
      </c>
      <c r="E37" s="16">
        <f t="shared" si="4"/>
        <v>8231.3372626954024</v>
      </c>
      <c r="F37" s="16">
        <f t="shared" si="5"/>
        <v>544.37843819259251</v>
      </c>
      <c r="G37" s="16">
        <f t="shared" si="6"/>
        <v>987216.09308525571</v>
      </c>
      <c r="H37" s="30"/>
      <c r="I37" s="20"/>
      <c r="J37" s="9"/>
      <c r="K37" s="9"/>
      <c r="L37" s="9"/>
    </row>
    <row r="38" spans="1:12" ht="20.100000000000001" customHeight="1" thickBot="1">
      <c r="A38" s="9"/>
      <c r="B38" s="29"/>
      <c r="C38" s="15">
        <v>27</v>
      </c>
      <c r="D38" s="16">
        <f t="shared" si="0"/>
        <v>8775.7157008879949</v>
      </c>
      <c r="E38" s="16">
        <f t="shared" si="4"/>
        <v>8226.8007757104642</v>
      </c>
      <c r="F38" s="16">
        <f t="shared" si="5"/>
        <v>548.91492517753068</v>
      </c>
      <c r="G38" s="16">
        <f t="shared" si="6"/>
        <v>986667.17816007813</v>
      </c>
      <c r="H38" s="30"/>
      <c r="I38" s="20"/>
      <c r="J38" s="9"/>
      <c r="K38" s="9"/>
      <c r="L38" s="9"/>
    </row>
    <row r="39" spans="1:12" ht="20.100000000000001" customHeight="1" thickBot="1">
      <c r="A39" s="9"/>
      <c r="B39" s="29"/>
      <c r="C39" s="15">
        <v>28</v>
      </c>
      <c r="D39" s="16">
        <f t="shared" si="0"/>
        <v>8775.7157008879949</v>
      </c>
      <c r="E39" s="16">
        <f t="shared" si="4"/>
        <v>8222.2264846673188</v>
      </c>
      <c r="F39" s="16">
        <f t="shared" si="5"/>
        <v>553.4892162206761</v>
      </c>
      <c r="G39" s="16">
        <f t="shared" si="6"/>
        <v>986113.68894385744</v>
      </c>
      <c r="H39" s="30"/>
      <c r="I39" s="20"/>
      <c r="J39" s="9"/>
      <c r="K39" s="9"/>
      <c r="L39" s="9"/>
    </row>
    <row r="40" spans="1:12" ht="20.100000000000001" customHeight="1" thickBot="1">
      <c r="A40" s="9"/>
      <c r="B40" s="29"/>
      <c r="C40" s="15">
        <v>29</v>
      </c>
      <c r="D40" s="16">
        <f t="shared" si="0"/>
        <v>8775.7157008879949</v>
      </c>
      <c r="E40" s="16">
        <f t="shared" si="4"/>
        <v>8217.6140745321463</v>
      </c>
      <c r="F40" s="16">
        <f t="shared" si="5"/>
        <v>558.10162635584857</v>
      </c>
      <c r="G40" s="16">
        <f t="shared" si="6"/>
        <v>985555.58731750154</v>
      </c>
      <c r="H40" s="30"/>
      <c r="I40" s="20"/>
      <c r="J40" s="9"/>
      <c r="K40" s="9"/>
      <c r="L40" s="9"/>
    </row>
    <row r="41" spans="1:12" ht="20.100000000000001" customHeight="1" thickBot="1">
      <c r="A41" s="9"/>
      <c r="B41" s="29"/>
      <c r="C41" s="15">
        <v>30</v>
      </c>
      <c r="D41" s="16">
        <f t="shared" si="0"/>
        <v>8775.7157008879949</v>
      </c>
      <c r="E41" s="16">
        <f t="shared" si="4"/>
        <v>8212.9632276458469</v>
      </c>
      <c r="F41" s="16">
        <f t="shared" si="5"/>
        <v>562.75247324214797</v>
      </c>
      <c r="G41" s="16">
        <f t="shared" si="6"/>
        <v>984992.83484425943</v>
      </c>
      <c r="H41" s="30"/>
      <c r="I41" s="20"/>
      <c r="J41" s="9"/>
      <c r="K41" s="9"/>
      <c r="L41" s="9"/>
    </row>
    <row r="42" spans="1:12" ht="20.100000000000001" customHeight="1" thickBot="1">
      <c r="A42" s="9"/>
      <c r="B42" s="29"/>
      <c r="C42" s="15">
        <v>31</v>
      </c>
      <c r="D42" s="16">
        <f t="shared" si="0"/>
        <v>8775.7157008879949</v>
      </c>
      <c r="E42" s="16">
        <f t="shared" si="4"/>
        <v>8208.2736237021618</v>
      </c>
      <c r="F42" s="16">
        <f t="shared" si="5"/>
        <v>567.44207718583311</v>
      </c>
      <c r="G42" s="16">
        <f t="shared" si="6"/>
        <v>984425.39276707359</v>
      </c>
      <c r="H42" s="30"/>
      <c r="I42" s="20"/>
      <c r="J42" s="9"/>
      <c r="K42" s="9"/>
      <c r="L42" s="9"/>
    </row>
    <row r="43" spans="1:12" ht="20.100000000000001" customHeight="1" thickBot="1">
      <c r="A43" s="9"/>
      <c r="B43" s="29"/>
      <c r="C43" s="15">
        <v>32</v>
      </c>
      <c r="D43" s="16">
        <f t="shared" si="0"/>
        <v>8775.7157008879949</v>
      </c>
      <c r="E43" s="16">
        <f t="shared" si="4"/>
        <v>8203.5449397256143</v>
      </c>
      <c r="F43" s="16">
        <f t="shared" si="5"/>
        <v>572.17076116238059</v>
      </c>
      <c r="G43" s="16">
        <f t="shared" si="6"/>
        <v>983853.22200591117</v>
      </c>
      <c r="H43" s="30"/>
      <c r="I43" s="20"/>
      <c r="J43" s="9"/>
      <c r="K43" s="9"/>
      <c r="L43" s="9"/>
    </row>
    <row r="44" spans="1:12" ht="20.100000000000001" customHeight="1" thickBot="1">
      <c r="A44" s="9"/>
      <c r="B44" s="29"/>
      <c r="C44" s="15">
        <v>33</v>
      </c>
      <c r="D44" s="16">
        <f t="shared" si="0"/>
        <v>8775.7157008879949</v>
      </c>
      <c r="E44" s="16">
        <f t="shared" si="4"/>
        <v>8198.7768500492602</v>
      </c>
      <c r="F44" s="16">
        <f t="shared" si="5"/>
        <v>576.93885083873465</v>
      </c>
      <c r="G44" s="16">
        <f t="shared" si="6"/>
        <v>983276.28315507248</v>
      </c>
      <c r="H44" s="30"/>
      <c r="I44" s="20"/>
      <c r="J44" s="9"/>
      <c r="K44" s="9"/>
      <c r="L44" s="9"/>
    </row>
    <row r="45" spans="1:12" ht="20.100000000000001" customHeight="1" thickBot="1">
      <c r="A45" s="9"/>
      <c r="B45" s="29"/>
      <c r="C45" s="15">
        <v>34</v>
      </c>
      <c r="D45" s="16">
        <f t="shared" si="0"/>
        <v>8775.7157008879949</v>
      </c>
      <c r="E45" s="16">
        <f t="shared" si="4"/>
        <v>8193.9690262922722</v>
      </c>
      <c r="F45" s="16">
        <f t="shared" si="5"/>
        <v>581.74667459572265</v>
      </c>
      <c r="G45" s="16">
        <f t="shared" si="6"/>
        <v>982694.53648047673</v>
      </c>
      <c r="H45" s="30"/>
      <c r="I45" s="20"/>
      <c r="J45" s="9"/>
      <c r="K45" s="9"/>
      <c r="L45" s="9"/>
    </row>
    <row r="46" spans="1:12" ht="20.100000000000001" customHeight="1" thickBot="1">
      <c r="A46" s="9"/>
      <c r="B46" s="29"/>
      <c r="C46" s="15">
        <v>35</v>
      </c>
      <c r="D46" s="16">
        <f t="shared" si="0"/>
        <v>8775.7157008879949</v>
      </c>
      <c r="E46" s="16">
        <f t="shared" si="4"/>
        <v>8189.1211373373071</v>
      </c>
      <c r="F46" s="16">
        <f t="shared" si="5"/>
        <v>586.59456355068778</v>
      </c>
      <c r="G46" s="16">
        <f t="shared" si="6"/>
        <v>982107.94191692607</v>
      </c>
      <c r="H46" s="30"/>
      <c r="I46" s="20"/>
      <c r="J46" s="9"/>
      <c r="K46" s="9"/>
      <c r="L46" s="9"/>
    </row>
    <row r="47" spans="1:12" ht="20.100000000000001" customHeight="1" thickBot="1">
      <c r="A47" s="9"/>
      <c r="B47" s="29"/>
      <c r="C47" s="15">
        <v>36</v>
      </c>
      <c r="D47" s="16">
        <f t="shared" si="0"/>
        <v>8775.7157008879949</v>
      </c>
      <c r="E47" s="16">
        <f t="shared" si="4"/>
        <v>8184.2328493077175</v>
      </c>
      <c r="F47" s="16">
        <f t="shared" si="5"/>
        <v>591.48285158027738</v>
      </c>
      <c r="G47" s="16">
        <f t="shared" si="6"/>
        <v>981516.45906534581</v>
      </c>
      <c r="H47" s="30"/>
      <c r="I47" s="20"/>
      <c r="J47" s="9"/>
      <c r="K47" s="9"/>
      <c r="L47" s="9"/>
    </row>
    <row r="48" spans="1:12" ht="20.100000000000001" customHeight="1" thickBot="1">
      <c r="A48" s="9"/>
      <c r="B48" s="29"/>
      <c r="C48" s="15">
        <v>37</v>
      </c>
      <c r="D48" s="16">
        <f t="shared" si="0"/>
        <v>8775.7157008879949</v>
      </c>
      <c r="E48" s="16">
        <f t="shared" si="4"/>
        <v>8179.303825544549</v>
      </c>
      <c r="F48" s="16">
        <f t="shared" si="5"/>
        <v>596.4118753434459</v>
      </c>
      <c r="G48" s="16">
        <f t="shared" si="6"/>
        <v>980920.0471900024</v>
      </c>
      <c r="H48" s="30"/>
      <c r="I48" s="20"/>
      <c r="J48" s="9"/>
      <c r="K48" s="9"/>
      <c r="L48" s="9"/>
    </row>
    <row r="49" spans="1:12" ht="20.100000000000001" customHeight="1" thickBot="1">
      <c r="A49" s="9"/>
      <c r="B49" s="29"/>
      <c r="C49" s="15">
        <v>38</v>
      </c>
      <c r="D49" s="16">
        <f t="shared" si="0"/>
        <v>8775.7157008879949</v>
      </c>
      <c r="E49" s="16">
        <f t="shared" si="4"/>
        <v>8174.3337265833543</v>
      </c>
      <c r="F49" s="16">
        <f t="shared" si="5"/>
        <v>601.38197430464061</v>
      </c>
      <c r="G49" s="16">
        <f t="shared" si="6"/>
        <v>980318.66521569772</v>
      </c>
      <c r="H49" s="30"/>
      <c r="I49" s="20"/>
      <c r="J49" s="9"/>
      <c r="K49" s="9"/>
      <c r="L49" s="9"/>
    </row>
    <row r="50" spans="1:12" ht="20.100000000000001" customHeight="1" thickBot="1">
      <c r="A50" s="9"/>
      <c r="B50" s="29"/>
      <c r="C50" s="15">
        <v>39</v>
      </c>
      <c r="D50" s="16">
        <f t="shared" si="0"/>
        <v>8775.7157008879949</v>
      </c>
      <c r="E50" s="16">
        <f t="shared" si="4"/>
        <v>8169.3222101308156</v>
      </c>
      <c r="F50" s="16">
        <f t="shared" si="5"/>
        <v>606.39349075717928</v>
      </c>
      <c r="G50" s="16">
        <f t="shared" si="6"/>
        <v>979712.27172494051</v>
      </c>
      <c r="H50" s="30"/>
      <c r="I50" s="20"/>
      <c r="J50" s="9"/>
      <c r="K50" s="9"/>
      <c r="L50" s="9"/>
    </row>
    <row r="51" spans="1:12" ht="20.100000000000001" customHeight="1" thickBot="1">
      <c r="A51" s="9"/>
      <c r="B51" s="29"/>
      <c r="C51" s="15">
        <v>40</v>
      </c>
      <c r="D51" s="16">
        <f t="shared" si="0"/>
        <v>8775.7157008879949</v>
      </c>
      <c r="E51" s="16">
        <f t="shared" si="4"/>
        <v>8164.2689310411706</v>
      </c>
      <c r="F51" s="16">
        <f t="shared" si="5"/>
        <v>611.44676984682428</v>
      </c>
      <c r="G51" s="16">
        <f t="shared" si="6"/>
        <v>979100.82495509367</v>
      </c>
      <c r="H51" s="30"/>
      <c r="I51" s="20"/>
      <c r="J51" s="9"/>
      <c r="K51" s="9"/>
      <c r="L51" s="9"/>
    </row>
    <row r="52" spans="1:12" ht="20.100000000000001" customHeight="1" thickBot="1">
      <c r="A52" s="9"/>
      <c r="B52" s="29"/>
      <c r="C52" s="15">
        <v>41</v>
      </c>
      <c r="D52" s="16">
        <f t="shared" si="0"/>
        <v>8775.7157008879949</v>
      </c>
      <c r="E52" s="16">
        <f t="shared" si="4"/>
        <v>8159.1735412924472</v>
      </c>
      <c r="F52" s="16">
        <f t="shared" si="5"/>
        <v>616.54215959554767</v>
      </c>
      <c r="G52" s="16">
        <f t="shared" si="6"/>
        <v>978484.28279549815</v>
      </c>
      <c r="H52" s="30"/>
      <c r="I52" s="20"/>
      <c r="J52" s="9"/>
      <c r="K52" s="9"/>
      <c r="L52" s="9"/>
    </row>
    <row r="53" spans="1:12" ht="20.100000000000001" customHeight="1" thickBot="1">
      <c r="A53" s="9"/>
      <c r="B53" s="29"/>
      <c r="C53" s="15">
        <v>42</v>
      </c>
      <c r="D53" s="16">
        <f t="shared" si="0"/>
        <v>8775.7157008879949</v>
      </c>
      <c r="E53" s="16">
        <f t="shared" si="4"/>
        <v>8154.0356899624849</v>
      </c>
      <c r="F53" s="16">
        <f t="shared" si="5"/>
        <v>621.68001092551003</v>
      </c>
      <c r="G53" s="16">
        <f t="shared" si="6"/>
        <v>977862.60278457263</v>
      </c>
      <c r="H53" s="30"/>
      <c r="I53" s="20"/>
      <c r="J53" s="9"/>
      <c r="K53" s="9"/>
      <c r="L53" s="9"/>
    </row>
    <row r="54" spans="1:12" ht="20.100000000000001" customHeight="1" thickBot="1">
      <c r="A54" s="9"/>
      <c r="B54" s="29"/>
      <c r="C54" s="15">
        <v>43</v>
      </c>
      <c r="D54" s="16">
        <f t="shared" si="0"/>
        <v>8775.7157008879949</v>
      </c>
      <c r="E54" s="16">
        <f t="shared" si="4"/>
        <v>8148.8550232047719</v>
      </c>
      <c r="F54" s="16">
        <f t="shared" si="5"/>
        <v>626.860677683223</v>
      </c>
      <c r="G54" s="16">
        <f t="shared" si="6"/>
        <v>977235.74210688937</v>
      </c>
      <c r="H54" s="30"/>
      <c r="I54" s="20"/>
      <c r="J54" s="9"/>
      <c r="K54" s="9"/>
      <c r="L54" s="9"/>
    </row>
    <row r="55" spans="1:12" ht="20.100000000000001" customHeight="1" thickBot="1">
      <c r="A55" s="9"/>
      <c r="B55" s="29"/>
      <c r="C55" s="15">
        <v>44</v>
      </c>
      <c r="D55" s="16">
        <f t="shared" si="0"/>
        <v>8775.7157008879949</v>
      </c>
      <c r="E55" s="16">
        <f t="shared" si="4"/>
        <v>8143.6311842240784</v>
      </c>
      <c r="F55" s="16">
        <f t="shared" si="5"/>
        <v>632.08451666391647</v>
      </c>
      <c r="G55" s="16">
        <f t="shared" si="6"/>
        <v>976603.65759022546</v>
      </c>
      <c r="H55" s="30"/>
      <c r="I55" s="20"/>
      <c r="J55" s="9"/>
      <c r="K55" s="9"/>
      <c r="L55" s="9"/>
    </row>
    <row r="56" spans="1:12" ht="20.100000000000001" customHeight="1" thickBot="1">
      <c r="A56" s="9"/>
      <c r="B56" s="29"/>
      <c r="C56" s="15">
        <v>45</v>
      </c>
      <c r="D56" s="16">
        <f t="shared" si="0"/>
        <v>8775.7157008879949</v>
      </c>
      <c r="E56" s="16">
        <f t="shared" si="4"/>
        <v>8138.363813251879</v>
      </c>
      <c r="F56" s="16">
        <f t="shared" si="5"/>
        <v>637.35188763611586</v>
      </c>
      <c r="G56" s="16">
        <f t="shared" si="6"/>
        <v>975966.30570258934</v>
      </c>
      <c r="H56" s="30"/>
      <c r="I56" s="20"/>
      <c r="J56" s="9"/>
      <c r="K56" s="9"/>
      <c r="L56" s="9"/>
    </row>
    <row r="57" spans="1:12" ht="20.100000000000001" customHeight="1" thickBot="1">
      <c r="A57" s="9"/>
      <c r="B57" s="29"/>
      <c r="C57" s="15">
        <v>46</v>
      </c>
      <c r="D57" s="16">
        <f t="shared" si="0"/>
        <v>8775.7157008879949</v>
      </c>
      <c r="E57" s="16">
        <f t="shared" si="4"/>
        <v>8133.0525475215791</v>
      </c>
      <c r="F57" s="16">
        <f t="shared" si="5"/>
        <v>642.66315336641583</v>
      </c>
      <c r="G57" s="16">
        <f t="shared" si="6"/>
        <v>975323.64254922292</v>
      </c>
      <c r="H57" s="30"/>
      <c r="I57" s="20"/>
      <c r="J57" s="9"/>
      <c r="K57" s="9"/>
      <c r="L57" s="9"/>
    </row>
    <row r="58" spans="1:12" ht="20.100000000000001" customHeight="1" thickBot="1">
      <c r="A58" s="9"/>
      <c r="B58" s="29"/>
      <c r="C58" s="15">
        <v>47</v>
      </c>
      <c r="D58" s="16">
        <f t="shared" si="0"/>
        <v>8775.7157008879949</v>
      </c>
      <c r="E58" s="16">
        <f t="shared" si="4"/>
        <v>8127.6970212435253</v>
      </c>
      <c r="F58" s="16">
        <f t="shared" si="5"/>
        <v>648.01867964446956</v>
      </c>
      <c r="G58" s="16">
        <f t="shared" si="6"/>
        <v>974675.62386957847</v>
      </c>
      <c r="H58" s="30"/>
      <c r="I58" s="20"/>
      <c r="J58" s="9"/>
      <c r="K58" s="9"/>
      <c r="L58" s="9"/>
    </row>
    <row r="59" spans="1:12" ht="20.100000000000001" customHeight="1" thickBot="1">
      <c r="A59" s="9"/>
      <c r="B59" s="29"/>
      <c r="C59" s="15">
        <v>48</v>
      </c>
      <c r="D59" s="16">
        <f t="shared" si="0"/>
        <v>8775.7157008879949</v>
      </c>
      <c r="E59" s="16">
        <f t="shared" si="4"/>
        <v>8122.2968655798213</v>
      </c>
      <c r="F59" s="16">
        <f t="shared" si="5"/>
        <v>653.41883530817358</v>
      </c>
      <c r="G59" s="16">
        <f t="shared" si="6"/>
        <v>974022.2050342703</v>
      </c>
      <c r="H59" s="30"/>
      <c r="I59" s="20"/>
      <c r="J59" s="9"/>
      <c r="K59" s="9"/>
      <c r="L59" s="9"/>
    </row>
    <row r="60" spans="1:12" ht="20.100000000000001" customHeight="1" thickBot="1">
      <c r="A60" s="9"/>
      <c r="B60" s="29"/>
      <c r="C60" s="15">
        <v>49</v>
      </c>
      <c r="D60" s="16">
        <f t="shared" si="0"/>
        <v>8775.7157008879949</v>
      </c>
      <c r="E60" s="16">
        <f t="shared" si="4"/>
        <v>8116.8517086189195</v>
      </c>
      <c r="F60" s="16">
        <f t="shared" si="5"/>
        <v>658.86399226907542</v>
      </c>
      <c r="G60" s="16">
        <f t="shared" si="6"/>
        <v>973363.34104200127</v>
      </c>
      <c r="H60" s="30"/>
      <c r="I60" s="20"/>
      <c r="J60" s="9"/>
      <c r="K60" s="9"/>
      <c r="L60" s="9"/>
    </row>
    <row r="61" spans="1:12" ht="20.100000000000001" customHeight="1" thickBot="1">
      <c r="A61" s="9"/>
      <c r="B61" s="29"/>
      <c r="C61" s="15">
        <v>50</v>
      </c>
      <c r="D61" s="16">
        <f t="shared" si="0"/>
        <v>8775.7157008879949</v>
      </c>
      <c r="E61" s="16">
        <f t="shared" si="4"/>
        <v>8111.3611753500109</v>
      </c>
      <c r="F61" s="16">
        <f t="shared" si="5"/>
        <v>664.35452553798405</v>
      </c>
      <c r="G61" s="16">
        <f t="shared" si="6"/>
        <v>972698.98651646334</v>
      </c>
      <c r="H61" s="30"/>
      <c r="I61" s="20"/>
      <c r="J61" s="9"/>
      <c r="K61" s="9"/>
      <c r="L61" s="9"/>
    </row>
    <row r="62" spans="1:12" ht="20.100000000000001" customHeight="1" thickBot="1">
      <c r="A62" s="9"/>
      <c r="B62" s="29"/>
      <c r="C62" s="15">
        <v>51</v>
      </c>
      <c r="D62" s="16">
        <f t="shared" si="0"/>
        <v>8775.7157008879949</v>
      </c>
      <c r="E62" s="16">
        <f t="shared" si="4"/>
        <v>8105.8248876371945</v>
      </c>
      <c r="F62" s="16">
        <f t="shared" si="5"/>
        <v>669.89081325080042</v>
      </c>
      <c r="G62" s="16">
        <f t="shared" si="6"/>
        <v>972029.09570321254</v>
      </c>
      <c r="H62" s="30"/>
      <c r="I62" s="20"/>
      <c r="J62" s="9"/>
      <c r="K62" s="9"/>
      <c r="L62" s="9"/>
    </row>
    <row r="63" spans="1:12" ht="20.100000000000001" customHeight="1" thickBot="1">
      <c r="A63" s="9"/>
      <c r="B63" s="29"/>
      <c r="C63" s="15">
        <v>52</v>
      </c>
      <c r="D63" s="16">
        <f t="shared" si="0"/>
        <v>8775.7157008879949</v>
      </c>
      <c r="E63" s="16">
        <f t="shared" si="4"/>
        <v>8100.2424641934385</v>
      </c>
      <c r="F63" s="16">
        <f t="shared" si="5"/>
        <v>675.47323669455636</v>
      </c>
      <c r="G63" s="16">
        <f t="shared" si="6"/>
        <v>971353.62246651796</v>
      </c>
      <c r="H63" s="30"/>
      <c r="I63" s="20"/>
      <c r="J63" s="9"/>
      <c r="K63" s="9"/>
      <c r="L63" s="9"/>
    </row>
    <row r="64" spans="1:12" ht="20.100000000000001" customHeight="1" thickBot="1">
      <c r="A64" s="9"/>
      <c r="B64" s="29"/>
      <c r="C64" s="15">
        <v>53</v>
      </c>
      <c r="D64" s="16">
        <f t="shared" si="0"/>
        <v>8775.7157008879949</v>
      </c>
      <c r="E64" s="16">
        <f t="shared" si="4"/>
        <v>8094.6135205543169</v>
      </c>
      <c r="F64" s="16">
        <f t="shared" si="5"/>
        <v>681.10218033367801</v>
      </c>
      <c r="G64" s="16">
        <f t="shared" si="6"/>
        <v>970672.52028618427</v>
      </c>
      <c r="H64" s="30"/>
      <c r="I64" s="20"/>
      <c r="J64" s="9"/>
      <c r="K64" s="9"/>
      <c r="L64" s="9"/>
    </row>
    <row r="65" spans="1:12" ht="20.100000000000001" customHeight="1" thickBot="1">
      <c r="A65" s="9"/>
      <c r="B65" s="29"/>
      <c r="C65" s="15">
        <v>54</v>
      </c>
      <c r="D65" s="16">
        <f t="shared" si="0"/>
        <v>8775.7157008879949</v>
      </c>
      <c r="E65" s="16">
        <f t="shared" si="4"/>
        <v>8088.9376690515355</v>
      </c>
      <c r="F65" s="16">
        <f t="shared" si="5"/>
        <v>686.77803183645938</v>
      </c>
      <c r="G65" s="16">
        <f t="shared" si="6"/>
        <v>969985.74225434777</v>
      </c>
      <c r="H65" s="30"/>
      <c r="I65" s="20"/>
      <c r="J65" s="9"/>
      <c r="K65" s="9"/>
      <c r="L65" s="9"/>
    </row>
    <row r="66" spans="1:12" ht="20.100000000000001" customHeight="1" thickBot="1">
      <c r="A66" s="9"/>
      <c r="B66" s="29"/>
      <c r="C66" s="15">
        <v>55</v>
      </c>
      <c r="D66" s="16">
        <f t="shared" si="0"/>
        <v>8775.7157008879949</v>
      </c>
      <c r="E66" s="16">
        <f t="shared" si="4"/>
        <v>8083.2145187862325</v>
      </c>
      <c r="F66" s="16">
        <f t="shared" si="5"/>
        <v>692.50118210176242</v>
      </c>
      <c r="G66" s="16">
        <f t="shared" si="6"/>
        <v>969293.24107224599</v>
      </c>
      <c r="H66" s="30"/>
      <c r="I66" s="20"/>
      <c r="J66" s="9"/>
      <c r="K66" s="9"/>
      <c r="L66" s="9"/>
    </row>
    <row r="67" spans="1:12" ht="20.100000000000001" customHeight="1" thickBot="1">
      <c r="A67" s="9"/>
      <c r="B67" s="29"/>
      <c r="C67" s="15">
        <v>56</v>
      </c>
      <c r="D67" s="16">
        <f t="shared" si="0"/>
        <v>8775.7157008879949</v>
      </c>
      <c r="E67" s="16">
        <f t="shared" si="4"/>
        <v>8077.4436756020505</v>
      </c>
      <c r="F67" s="16">
        <f t="shared" si="5"/>
        <v>698.27202528594444</v>
      </c>
      <c r="G67" s="16">
        <f t="shared" si="6"/>
        <v>968594.96904696</v>
      </c>
      <c r="H67" s="30"/>
      <c r="I67" s="20"/>
      <c r="J67" s="9"/>
      <c r="K67" s="9"/>
      <c r="L67" s="9"/>
    </row>
    <row r="68" spans="1:12" ht="20.100000000000001" customHeight="1" thickBot="1">
      <c r="A68" s="9"/>
      <c r="B68" s="29"/>
      <c r="C68" s="15">
        <v>57</v>
      </c>
      <c r="D68" s="16">
        <f t="shared" si="0"/>
        <v>8775.7157008879949</v>
      </c>
      <c r="E68" s="16">
        <f t="shared" si="4"/>
        <v>8071.6247420580003</v>
      </c>
      <c r="F68" s="16">
        <f t="shared" si="5"/>
        <v>704.09095882999463</v>
      </c>
      <c r="G68" s="16">
        <f t="shared" si="6"/>
        <v>967890.87808813003</v>
      </c>
      <c r="H68" s="30"/>
      <c r="I68" s="20"/>
      <c r="J68" s="9"/>
      <c r="K68" s="9"/>
      <c r="L68" s="9"/>
    </row>
    <row r="69" spans="1:12" ht="20.100000000000001" customHeight="1" thickBot="1">
      <c r="A69" s="9"/>
      <c r="B69" s="29"/>
      <c r="C69" s="15">
        <v>58</v>
      </c>
      <c r="D69" s="16">
        <f t="shared" si="0"/>
        <v>8775.7157008879949</v>
      </c>
      <c r="E69" s="16">
        <f t="shared" si="4"/>
        <v>8065.757317401084</v>
      </c>
      <c r="F69" s="16">
        <f t="shared" si="5"/>
        <v>709.95838348691086</v>
      </c>
      <c r="G69" s="16">
        <f t="shared" si="6"/>
        <v>967180.91970464308</v>
      </c>
      <c r="H69" s="30"/>
      <c r="I69" s="20"/>
      <c r="J69" s="9"/>
      <c r="K69" s="9"/>
      <c r="L69" s="9"/>
    </row>
    <row r="70" spans="1:12" ht="20.100000000000001" customHeight="1" thickBot="1">
      <c r="A70" s="9"/>
      <c r="B70" s="29"/>
      <c r="C70" s="15">
        <v>59</v>
      </c>
      <c r="D70" s="16">
        <f t="shared" si="0"/>
        <v>8775.7157008879949</v>
      </c>
      <c r="E70" s="16">
        <f t="shared" si="4"/>
        <v>8059.840997538693</v>
      </c>
      <c r="F70" s="16">
        <f t="shared" si="5"/>
        <v>715.87470334930185</v>
      </c>
      <c r="G70" s="16">
        <f t="shared" si="6"/>
        <v>966465.04500129377</v>
      </c>
      <c r="H70" s="30"/>
      <c r="I70" s="20"/>
      <c r="J70" s="9"/>
      <c r="K70" s="9"/>
      <c r="L70" s="9"/>
    </row>
    <row r="71" spans="1:12" ht="20.100000000000001" customHeight="1" thickBot="1">
      <c r="A71" s="9"/>
      <c r="B71" s="29"/>
      <c r="C71" s="15">
        <v>60</v>
      </c>
      <c r="D71" s="16">
        <f t="shared" si="0"/>
        <v>8775.7157008879949</v>
      </c>
      <c r="E71" s="16">
        <f t="shared" si="4"/>
        <v>8053.8753750107817</v>
      </c>
      <c r="F71" s="16">
        <f t="shared" si="5"/>
        <v>721.84032587721322</v>
      </c>
      <c r="G71" s="16">
        <f t="shared" si="6"/>
        <v>965743.20467541658</v>
      </c>
      <c r="H71" s="30"/>
      <c r="I71" s="20"/>
      <c r="J71" s="9"/>
      <c r="K71" s="9"/>
      <c r="L71" s="9"/>
    </row>
    <row r="72" spans="1:12" ht="20.100000000000001" customHeight="1" thickBot="1">
      <c r="A72" s="9"/>
      <c r="B72" s="29"/>
      <c r="C72" s="15">
        <v>61</v>
      </c>
      <c r="D72" s="16">
        <f t="shared" si="0"/>
        <v>8775.7157008879949</v>
      </c>
      <c r="E72" s="16">
        <f t="shared" si="4"/>
        <v>8047.860038961805</v>
      </c>
      <c r="F72" s="16">
        <f t="shared" si="5"/>
        <v>727.8556619261899</v>
      </c>
      <c r="G72" s="16">
        <f t="shared" si="6"/>
        <v>965015.34901349037</v>
      </c>
      <c r="H72" s="30"/>
      <c r="I72" s="20"/>
      <c r="J72" s="9"/>
      <c r="K72" s="9"/>
      <c r="L72" s="9"/>
    </row>
    <row r="73" spans="1:12" ht="20.100000000000001" customHeight="1" thickBot="1">
      <c r="A73" s="9"/>
      <c r="B73" s="29"/>
      <c r="C73" s="15">
        <v>62</v>
      </c>
      <c r="D73" s="16">
        <f t="shared" si="0"/>
        <v>8775.7157008879949</v>
      </c>
      <c r="E73" s="16">
        <f t="shared" si="4"/>
        <v>8041.7945751124207</v>
      </c>
      <c r="F73" s="16">
        <f t="shared" si="5"/>
        <v>733.92112577557418</v>
      </c>
      <c r="G73" s="16">
        <f t="shared" si="6"/>
        <v>964281.42788771482</v>
      </c>
      <c r="H73" s="30"/>
      <c r="I73" s="20"/>
      <c r="J73" s="9"/>
      <c r="K73" s="9"/>
      <c r="L73" s="9"/>
    </row>
    <row r="74" spans="1:12" ht="20.100000000000001" customHeight="1" thickBot="1">
      <c r="A74" s="9"/>
      <c r="B74" s="29"/>
      <c r="C74" s="15">
        <v>63</v>
      </c>
      <c r="D74" s="16">
        <f t="shared" si="0"/>
        <v>8775.7157008879949</v>
      </c>
      <c r="E74" s="16">
        <f t="shared" si="4"/>
        <v>8035.6785657309565</v>
      </c>
      <c r="F74" s="16">
        <f t="shared" si="5"/>
        <v>740.03713515703839</v>
      </c>
      <c r="G74" s="16">
        <f t="shared" si="6"/>
        <v>963541.39075255778</v>
      </c>
      <c r="H74" s="30"/>
      <c r="I74" s="20"/>
      <c r="J74" s="9"/>
      <c r="K74" s="9"/>
      <c r="L74" s="9"/>
    </row>
    <row r="75" spans="1:12" ht="20.100000000000001" customHeight="1" thickBot="1">
      <c r="A75" s="9"/>
      <c r="B75" s="29"/>
      <c r="C75" s="15">
        <v>64</v>
      </c>
      <c r="D75" s="16">
        <f t="shared" si="0"/>
        <v>8775.7157008879949</v>
      </c>
      <c r="E75" s="16">
        <f t="shared" si="4"/>
        <v>8029.5115896046482</v>
      </c>
      <c r="F75" s="16">
        <f t="shared" si="5"/>
        <v>746.20411128334672</v>
      </c>
      <c r="G75" s="16">
        <f t="shared" si="6"/>
        <v>962795.18664127449</v>
      </c>
      <c r="H75" s="30"/>
      <c r="I75" s="20"/>
      <c r="J75" s="9"/>
      <c r="K75" s="9"/>
      <c r="L75" s="9"/>
    </row>
    <row r="76" spans="1:12" ht="20.100000000000001" customHeight="1" thickBot="1">
      <c r="A76" s="9"/>
      <c r="B76" s="29"/>
      <c r="C76" s="15">
        <v>65</v>
      </c>
      <c r="D76" s="16">
        <f t="shared" si="0"/>
        <v>8775.7157008879949</v>
      </c>
      <c r="E76" s="16">
        <f t="shared" si="4"/>
        <v>8023.2932220106204</v>
      </c>
      <c r="F76" s="16">
        <f t="shared" si="5"/>
        <v>752.42247887737449</v>
      </c>
      <c r="G76" s="16">
        <f t="shared" si="6"/>
        <v>962042.76416239713</v>
      </c>
      <c r="H76" s="30"/>
      <c r="I76" s="20"/>
      <c r="J76" s="9"/>
      <c r="K76" s="9"/>
      <c r="L76" s="9"/>
    </row>
    <row r="77" spans="1:12" ht="20.100000000000001" customHeight="1" thickBot="1">
      <c r="A77" s="9"/>
      <c r="B77" s="29"/>
      <c r="C77" s="15">
        <v>66</v>
      </c>
      <c r="D77" s="16">
        <f t="shared" ref="D77:D140" si="7">IF($C77&gt;($E$4*$E$5),0,$E$7)</f>
        <v>8775.7157008879949</v>
      </c>
      <c r="E77" s="16">
        <f t="shared" si="4"/>
        <v>8017.0230346866438</v>
      </c>
      <c r="F77" s="16">
        <f t="shared" si="5"/>
        <v>758.69266620135113</v>
      </c>
      <c r="G77" s="16">
        <f t="shared" si="6"/>
        <v>961284.07149619574</v>
      </c>
      <c r="H77" s="30"/>
      <c r="I77" s="20"/>
      <c r="J77" s="9"/>
      <c r="K77" s="9"/>
      <c r="L77" s="9"/>
    </row>
    <row r="78" spans="1:12" ht="20.100000000000001" customHeight="1" thickBot="1">
      <c r="A78" s="9"/>
      <c r="B78" s="29"/>
      <c r="C78" s="15">
        <v>67</v>
      </c>
      <c r="D78" s="16">
        <f t="shared" si="7"/>
        <v>8775.7157008879949</v>
      </c>
      <c r="E78" s="16">
        <f t="shared" si="4"/>
        <v>8010.7005958016316</v>
      </c>
      <c r="F78" s="16">
        <f t="shared" si="5"/>
        <v>765.01510508636329</v>
      </c>
      <c r="G78" s="16">
        <f t="shared" si="6"/>
        <v>960519.05639110936</v>
      </c>
      <c r="H78" s="30"/>
      <c r="I78" s="20"/>
      <c r="J78" s="9"/>
      <c r="K78" s="9"/>
      <c r="L78" s="9"/>
    </row>
    <row r="79" spans="1:12" ht="20.100000000000001" customHeight="1" thickBot="1">
      <c r="A79" s="9"/>
      <c r="B79" s="29"/>
      <c r="C79" s="15">
        <v>68</v>
      </c>
      <c r="D79" s="16">
        <f t="shared" si="7"/>
        <v>8775.7157008879949</v>
      </c>
      <c r="E79" s="16">
        <f t="shared" si="4"/>
        <v>8004.3254699259123</v>
      </c>
      <c r="F79" s="16">
        <f t="shared" si="5"/>
        <v>771.39023096208257</v>
      </c>
      <c r="G79" s="16">
        <f t="shared" si="6"/>
        <v>959747.66616014729</v>
      </c>
      <c r="H79" s="30"/>
      <c r="I79" s="20"/>
      <c r="J79" s="9"/>
      <c r="K79" s="9"/>
      <c r="L79" s="9"/>
    </row>
    <row r="80" spans="1:12" ht="20.100000000000001" customHeight="1" thickBot="1">
      <c r="A80" s="9"/>
      <c r="B80" s="29"/>
      <c r="C80" s="15">
        <v>69</v>
      </c>
      <c r="D80" s="16">
        <f t="shared" si="7"/>
        <v>8775.7157008879949</v>
      </c>
      <c r="E80" s="16">
        <f t="shared" si="4"/>
        <v>7997.8972180012279</v>
      </c>
      <c r="F80" s="16">
        <f t="shared" si="5"/>
        <v>777.81848288676701</v>
      </c>
      <c r="G80" s="16">
        <f t="shared" si="6"/>
        <v>958969.84767726052</v>
      </c>
      <c r="H80" s="30"/>
      <c r="I80" s="20"/>
      <c r="J80" s="9"/>
      <c r="K80" s="9"/>
      <c r="L80" s="9"/>
    </row>
    <row r="81" spans="1:12" ht="20.100000000000001" customHeight="1" thickBot="1">
      <c r="A81" s="9"/>
      <c r="B81" s="29"/>
      <c r="C81" s="15">
        <v>70</v>
      </c>
      <c r="D81" s="16">
        <f t="shared" si="7"/>
        <v>8775.7157008879949</v>
      </c>
      <c r="E81" s="16">
        <f t="shared" si="4"/>
        <v>7991.4153973105049</v>
      </c>
      <c r="F81" s="16">
        <f t="shared" si="5"/>
        <v>784.30030357749001</v>
      </c>
      <c r="G81" s="16">
        <f t="shared" si="6"/>
        <v>958185.54737368308</v>
      </c>
      <c r="H81" s="30"/>
      <c r="I81" s="20"/>
      <c r="J81" s="9"/>
      <c r="K81" s="9"/>
      <c r="L81" s="9"/>
    </row>
    <row r="82" spans="1:12" ht="20.100000000000001" customHeight="1" thickBot="1">
      <c r="A82" s="9"/>
      <c r="B82" s="29"/>
      <c r="C82" s="15">
        <v>71</v>
      </c>
      <c r="D82" s="16">
        <f t="shared" si="7"/>
        <v>8775.7157008879949</v>
      </c>
      <c r="E82" s="16">
        <f t="shared" si="4"/>
        <v>7984.8795614473593</v>
      </c>
      <c r="F82" s="16">
        <f t="shared" si="5"/>
        <v>790.83613944063563</v>
      </c>
      <c r="G82" s="16">
        <f t="shared" si="6"/>
        <v>957394.71123424242</v>
      </c>
      <c r="H82" s="30"/>
      <c r="I82" s="20"/>
      <c r="J82" s="9"/>
      <c r="K82" s="9"/>
      <c r="L82" s="9"/>
    </row>
    <row r="83" spans="1:12" ht="20.100000000000001" customHeight="1" thickBot="1">
      <c r="A83" s="9"/>
      <c r="B83" s="29"/>
      <c r="C83" s="15">
        <v>72</v>
      </c>
      <c r="D83" s="16">
        <f t="shared" si="7"/>
        <v>8775.7157008879949</v>
      </c>
      <c r="E83" s="16">
        <f t="shared" si="4"/>
        <v>7978.2892602853535</v>
      </c>
      <c r="F83" s="16">
        <f t="shared" si="5"/>
        <v>797.42644060264138</v>
      </c>
      <c r="G83" s="16">
        <f t="shared" si="6"/>
        <v>956597.28479363979</v>
      </c>
      <c r="H83" s="30"/>
      <c r="I83" s="20"/>
      <c r="J83" s="9"/>
      <c r="K83" s="9"/>
      <c r="L83" s="9"/>
    </row>
    <row r="84" spans="1:12" ht="20.100000000000001" customHeight="1" thickBot="1">
      <c r="A84" s="9"/>
      <c r="B84" s="29"/>
      <c r="C84" s="15">
        <v>73</v>
      </c>
      <c r="D84" s="16">
        <f t="shared" si="7"/>
        <v>8775.7157008879949</v>
      </c>
      <c r="E84" s="16">
        <f t="shared" si="4"/>
        <v>7971.6440399469984</v>
      </c>
      <c r="F84" s="16">
        <f t="shared" si="5"/>
        <v>804.07166094099648</v>
      </c>
      <c r="G84" s="16">
        <f t="shared" si="6"/>
        <v>955793.21313269879</v>
      </c>
      <c r="H84" s="30"/>
      <c r="I84" s="20"/>
      <c r="J84" s="9"/>
      <c r="K84" s="9"/>
      <c r="L84" s="9"/>
    </row>
    <row r="85" spans="1:12" ht="20.100000000000001" customHeight="1" thickBot="1">
      <c r="A85" s="9"/>
      <c r="B85" s="29"/>
      <c r="C85" s="15">
        <v>74</v>
      </c>
      <c r="D85" s="16">
        <f t="shared" si="7"/>
        <v>8775.7157008879949</v>
      </c>
      <c r="E85" s="16">
        <f t="shared" si="4"/>
        <v>7964.9434427724909</v>
      </c>
      <c r="F85" s="16">
        <f t="shared" si="5"/>
        <v>810.77225811550397</v>
      </c>
      <c r="G85" s="16">
        <f t="shared" si="6"/>
        <v>954982.44087458332</v>
      </c>
      <c r="H85" s="30"/>
      <c r="I85" s="20"/>
      <c r="J85" s="9"/>
      <c r="K85" s="9"/>
      <c r="L85" s="9"/>
    </row>
    <row r="86" spans="1:12" ht="20.100000000000001" customHeight="1" thickBot="1">
      <c r="A86" s="9"/>
      <c r="B86" s="29"/>
      <c r="C86" s="15">
        <v>75</v>
      </c>
      <c r="D86" s="16">
        <f t="shared" si="7"/>
        <v>8775.7157008879949</v>
      </c>
      <c r="E86" s="16">
        <f t="shared" si="4"/>
        <v>7958.1870072881948</v>
      </c>
      <c r="F86" s="16">
        <f t="shared" si="5"/>
        <v>817.52869359980014</v>
      </c>
      <c r="G86" s="16">
        <f t="shared" si="6"/>
        <v>954164.91218098358</v>
      </c>
      <c r="H86" s="30"/>
      <c r="I86" s="20"/>
      <c r="J86" s="9"/>
      <c r="K86" s="9"/>
      <c r="L86" s="9"/>
    </row>
    <row r="87" spans="1:12" ht="20.100000000000001" customHeight="1" thickBot="1">
      <c r="A87" s="9"/>
      <c r="B87" s="29"/>
      <c r="C87" s="15">
        <v>76</v>
      </c>
      <c r="D87" s="16">
        <f t="shared" si="7"/>
        <v>8775.7157008879949</v>
      </c>
      <c r="E87" s="16">
        <f t="shared" si="4"/>
        <v>7951.3742681748636</v>
      </c>
      <c r="F87" s="16">
        <f t="shared" si="5"/>
        <v>824.34143271313133</v>
      </c>
      <c r="G87" s="16">
        <f t="shared" si="6"/>
        <v>953340.57074827049</v>
      </c>
      <c r="H87" s="30"/>
      <c r="I87" s="20"/>
      <c r="J87" s="9"/>
      <c r="K87" s="9"/>
      <c r="L87" s="9"/>
    </row>
    <row r="88" spans="1:12" ht="20.100000000000001" customHeight="1" thickBot="1">
      <c r="A88" s="9"/>
      <c r="B88" s="29"/>
      <c r="C88" s="15">
        <v>77</v>
      </c>
      <c r="D88" s="16">
        <f t="shared" si="7"/>
        <v>8775.7157008879949</v>
      </c>
      <c r="E88" s="16">
        <f t="shared" ref="E88:E151" si="8">G87*$E$6/$E$5</f>
        <v>7944.5047562355876</v>
      </c>
      <c r="F88" s="16">
        <f t="shared" ref="F88:F151" si="9">D88-E88</f>
        <v>831.21094465240731</v>
      </c>
      <c r="G88" s="16">
        <f t="shared" ref="G88:G151" si="10">G87-F88</f>
        <v>952509.35980361805</v>
      </c>
      <c r="H88" s="30"/>
      <c r="I88" s="20"/>
      <c r="J88" s="9"/>
      <c r="K88" s="9"/>
      <c r="L88" s="9"/>
    </row>
    <row r="89" spans="1:12" ht="20.100000000000001" customHeight="1" thickBot="1">
      <c r="A89" s="9"/>
      <c r="B89" s="29"/>
      <c r="C89" s="15">
        <v>78</v>
      </c>
      <c r="D89" s="16">
        <f t="shared" si="7"/>
        <v>8775.7157008879949</v>
      </c>
      <c r="E89" s="16">
        <f t="shared" si="8"/>
        <v>7937.5779983634848</v>
      </c>
      <c r="F89" s="16">
        <f t="shared" si="9"/>
        <v>838.13770252451013</v>
      </c>
      <c r="G89" s="16">
        <f t="shared" si="10"/>
        <v>951671.2221010935</v>
      </c>
      <c r="H89" s="30"/>
      <c r="I89" s="20"/>
      <c r="J89" s="9"/>
      <c r="K89" s="9"/>
      <c r="L89" s="9"/>
    </row>
    <row r="90" spans="1:12" ht="20.100000000000001" customHeight="1" thickBot="1">
      <c r="A90" s="9"/>
      <c r="B90" s="29"/>
      <c r="C90" s="15">
        <v>79</v>
      </c>
      <c r="D90" s="16">
        <f t="shared" si="7"/>
        <v>8775.7157008879949</v>
      </c>
      <c r="E90" s="16">
        <f t="shared" si="8"/>
        <v>7930.5935175091136</v>
      </c>
      <c r="F90" s="16">
        <f t="shared" si="9"/>
        <v>845.12218337888135</v>
      </c>
      <c r="G90" s="16">
        <f t="shared" si="10"/>
        <v>950826.0999177146</v>
      </c>
      <c r="H90" s="30"/>
      <c r="I90" s="20"/>
      <c r="J90" s="9"/>
      <c r="K90" s="9"/>
      <c r="L90" s="9"/>
    </row>
    <row r="91" spans="1:12" ht="20.100000000000001" customHeight="1" thickBot="1">
      <c r="A91" s="9"/>
      <c r="B91" s="29"/>
      <c r="C91" s="15">
        <v>80</v>
      </c>
      <c r="D91" s="16">
        <f t="shared" si="7"/>
        <v>8775.7157008879949</v>
      </c>
      <c r="E91" s="16">
        <f t="shared" si="8"/>
        <v>7923.550832647622</v>
      </c>
      <c r="F91" s="16">
        <f t="shared" si="9"/>
        <v>852.16486824037293</v>
      </c>
      <c r="G91" s="16">
        <f t="shared" si="10"/>
        <v>949973.93504947424</v>
      </c>
      <c r="H91" s="30"/>
      <c r="I91" s="20"/>
      <c r="J91" s="9"/>
      <c r="K91" s="9"/>
      <c r="L91" s="9"/>
    </row>
    <row r="92" spans="1:12" ht="20.100000000000001" customHeight="1" thickBot="1">
      <c r="A92" s="9"/>
      <c r="B92" s="29"/>
      <c r="C92" s="15">
        <v>81</v>
      </c>
      <c r="D92" s="16">
        <f t="shared" si="7"/>
        <v>8775.7157008879949</v>
      </c>
      <c r="E92" s="16">
        <f t="shared" si="8"/>
        <v>7916.4494587456184</v>
      </c>
      <c r="F92" s="16">
        <f t="shared" si="9"/>
        <v>859.26624214237654</v>
      </c>
      <c r="G92" s="16">
        <f t="shared" si="10"/>
        <v>949114.66880733182</v>
      </c>
      <c r="H92" s="30"/>
      <c r="I92" s="20"/>
      <c r="J92" s="9"/>
      <c r="K92" s="9"/>
      <c r="L92" s="9"/>
    </row>
    <row r="93" spans="1:12" ht="20.100000000000001" customHeight="1" thickBot="1">
      <c r="A93" s="9"/>
      <c r="B93" s="29"/>
      <c r="C93" s="15">
        <v>82</v>
      </c>
      <c r="D93" s="16">
        <f t="shared" si="7"/>
        <v>8775.7157008879949</v>
      </c>
      <c r="E93" s="16">
        <f t="shared" si="8"/>
        <v>7909.2889067277656</v>
      </c>
      <c r="F93" s="16">
        <f t="shared" si="9"/>
        <v>866.42679416022929</v>
      </c>
      <c r="G93" s="16">
        <f t="shared" si="10"/>
        <v>948248.24201317155</v>
      </c>
      <c r="H93" s="30"/>
      <c r="I93" s="20"/>
      <c r="J93" s="9"/>
      <c r="K93" s="9"/>
      <c r="L93" s="9"/>
    </row>
    <row r="94" spans="1:12" ht="20.100000000000001" customHeight="1" thickBot="1">
      <c r="A94" s="9"/>
      <c r="B94" s="29"/>
      <c r="C94" s="15">
        <v>83</v>
      </c>
      <c r="D94" s="16">
        <f t="shared" si="7"/>
        <v>8775.7157008879949</v>
      </c>
      <c r="E94" s="16">
        <f t="shared" si="8"/>
        <v>7902.0686834430962</v>
      </c>
      <c r="F94" s="16">
        <f t="shared" si="9"/>
        <v>873.64701744489867</v>
      </c>
      <c r="G94" s="16">
        <f t="shared" si="10"/>
        <v>947374.5949957266</v>
      </c>
      <c r="H94" s="30"/>
      <c r="I94" s="20"/>
      <c r="J94" s="9"/>
      <c r="K94" s="9"/>
      <c r="L94" s="9"/>
    </row>
    <row r="95" spans="1:12" ht="20.100000000000001" customHeight="1" thickBot="1">
      <c r="A95" s="9"/>
      <c r="B95" s="29"/>
      <c r="C95" s="15">
        <v>84</v>
      </c>
      <c r="D95" s="16">
        <f t="shared" si="7"/>
        <v>8775.7157008879949</v>
      </c>
      <c r="E95" s="16">
        <f t="shared" si="8"/>
        <v>7894.7882916310555</v>
      </c>
      <c r="F95" s="16">
        <f t="shared" si="9"/>
        <v>880.92740925693943</v>
      </c>
      <c r="G95" s="16">
        <f t="shared" si="10"/>
        <v>946493.66758646967</v>
      </c>
      <c r="H95" s="30"/>
      <c r="I95" s="20"/>
      <c r="J95" s="9"/>
      <c r="K95" s="9"/>
      <c r="L95" s="9"/>
    </row>
    <row r="96" spans="1:12" ht="20.100000000000001" customHeight="1" thickBot="1">
      <c r="A96" s="9"/>
      <c r="B96" s="29"/>
      <c r="C96" s="15">
        <v>85</v>
      </c>
      <c r="D96" s="16">
        <f t="shared" si="7"/>
        <v>8775.7157008879949</v>
      </c>
      <c r="E96" s="16">
        <f t="shared" si="8"/>
        <v>7887.447229887247</v>
      </c>
      <c r="F96" s="16">
        <f t="shared" si="9"/>
        <v>888.26847100074792</v>
      </c>
      <c r="G96" s="16">
        <f t="shared" si="10"/>
        <v>945605.39911546896</v>
      </c>
      <c r="H96" s="30"/>
      <c r="I96" s="20"/>
      <c r="J96" s="9"/>
      <c r="K96" s="9"/>
      <c r="L96" s="9"/>
    </row>
    <row r="97" spans="1:12" ht="20.100000000000001" customHeight="1" thickBot="1">
      <c r="A97" s="9"/>
      <c r="B97" s="29"/>
      <c r="C97" s="15">
        <v>86</v>
      </c>
      <c r="D97" s="16">
        <f t="shared" si="7"/>
        <v>8775.7157008879949</v>
      </c>
      <c r="E97" s="16">
        <f t="shared" si="8"/>
        <v>7880.0449926289084</v>
      </c>
      <c r="F97" s="16">
        <f t="shared" si="9"/>
        <v>895.6707082590865</v>
      </c>
      <c r="G97" s="16">
        <f t="shared" si="10"/>
        <v>944709.72840720986</v>
      </c>
      <c r="H97" s="30"/>
      <c r="I97" s="20"/>
      <c r="J97" s="9"/>
      <c r="K97" s="9"/>
      <c r="L97" s="9"/>
    </row>
    <row r="98" spans="1:12" ht="20.100000000000001" customHeight="1" thickBot="1">
      <c r="A98" s="9"/>
      <c r="B98" s="29"/>
      <c r="C98" s="15">
        <v>87</v>
      </c>
      <c r="D98" s="16">
        <f t="shared" si="7"/>
        <v>8775.7157008879949</v>
      </c>
      <c r="E98" s="16">
        <f t="shared" si="8"/>
        <v>7872.5810700600823</v>
      </c>
      <c r="F98" s="16">
        <f t="shared" si="9"/>
        <v>903.13463082791259</v>
      </c>
      <c r="G98" s="16">
        <f t="shared" si="10"/>
        <v>943806.59377638192</v>
      </c>
      <c r="H98" s="30"/>
      <c r="I98" s="20"/>
      <c r="J98" s="9"/>
      <c r="K98" s="9"/>
      <c r="L98" s="9"/>
    </row>
    <row r="99" spans="1:12" ht="20.100000000000001" customHeight="1" thickBot="1">
      <c r="A99" s="9"/>
      <c r="B99" s="29"/>
      <c r="C99" s="15">
        <v>88</v>
      </c>
      <c r="D99" s="16">
        <f t="shared" si="7"/>
        <v>8775.7157008879949</v>
      </c>
      <c r="E99" s="16">
        <f t="shared" si="8"/>
        <v>7865.054948136516</v>
      </c>
      <c r="F99" s="16">
        <f t="shared" si="9"/>
        <v>910.66075275147887</v>
      </c>
      <c r="G99" s="16">
        <f t="shared" si="10"/>
        <v>942895.93302363041</v>
      </c>
      <c r="H99" s="30"/>
      <c r="I99" s="20"/>
      <c r="J99" s="9"/>
      <c r="K99" s="9"/>
      <c r="L99" s="9"/>
    </row>
    <row r="100" spans="1:12" ht="20.100000000000001" customHeight="1" thickBot="1">
      <c r="A100" s="9"/>
      <c r="B100" s="29"/>
      <c r="C100" s="15">
        <v>89</v>
      </c>
      <c r="D100" s="16">
        <f t="shared" si="7"/>
        <v>8775.7157008879949</v>
      </c>
      <c r="E100" s="16">
        <f t="shared" si="8"/>
        <v>7857.4661085302541</v>
      </c>
      <c r="F100" s="16">
        <f t="shared" si="9"/>
        <v>918.24959235774077</v>
      </c>
      <c r="G100" s="16">
        <f t="shared" si="10"/>
        <v>941977.68343127263</v>
      </c>
      <c r="H100" s="30"/>
      <c r="I100" s="20"/>
      <c r="J100" s="9"/>
      <c r="K100" s="9"/>
      <c r="L100" s="9"/>
    </row>
    <row r="101" spans="1:12" ht="20.100000000000001" customHeight="1" thickBot="1">
      <c r="A101" s="9"/>
      <c r="B101" s="29"/>
      <c r="C101" s="15">
        <v>90</v>
      </c>
      <c r="D101" s="16">
        <f t="shared" si="7"/>
        <v>8775.7157008879949</v>
      </c>
      <c r="E101" s="16">
        <f t="shared" si="8"/>
        <v>7849.8140285939398</v>
      </c>
      <c r="F101" s="16">
        <f t="shared" si="9"/>
        <v>925.90167229405506</v>
      </c>
      <c r="G101" s="16">
        <f t="shared" si="10"/>
        <v>941051.78175897861</v>
      </c>
      <c r="H101" s="30"/>
      <c r="I101" s="20"/>
      <c r="J101" s="9"/>
      <c r="K101" s="9"/>
      <c r="L101" s="9"/>
    </row>
    <row r="102" spans="1:12" ht="20.100000000000001" customHeight="1" thickBot="1">
      <c r="A102" s="9"/>
      <c r="B102" s="29"/>
      <c r="C102" s="15">
        <v>91</v>
      </c>
      <c r="D102" s="16">
        <f t="shared" si="7"/>
        <v>8775.7157008879949</v>
      </c>
      <c r="E102" s="16">
        <f t="shared" si="8"/>
        <v>7842.0981813248218</v>
      </c>
      <c r="F102" s="16">
        <f t="shared" si="9"/>
        <v>933.61751956317312</v>
      </c>
      <c r="G102" s="16">
        <f t="shared" si="10"/>
        <v>940118.16423941543</v>
      </c>
      <c r="H102" s="30"/>
      <c r="I102" s="20"/>
      <c r="J102" s="9"/>
      <c r="K102" s="9"/>
      <c r="L102" s="9"/>
    </row>
    <row r="103" spans="1:12" ht="20.100000000000001" customHeight="1" thickBot="1">
      <c r="A103" s="9"/>
      <c r="B103" s="29"/>
      <c r="C103" s="15">
        <v>92</v>
      </c>
      <c r="D103" s="16">
        <f t="shared" si="7"/>
        <v>8775.7157008879949</v>
      </c>
      <c r="E103" s="16">
        <f t="shared" si="8"/>
        <v>7834.3180353284624</v>
      </c>
      <c r="F103" s="16">
        <f t="shared" si="9"/>
        <v>941.39766555953247</v>
      </c>
      <c r="G103" s="16">
        <f t="shared" si="10"/>
        <v>939176.76657385589</v>
      </c>
      <c r="H103" s="30"/>
      <c r="I103" s="20"/>
      <c r="J103" s="9"/>
      <c r="K103" s="9"/>
      <c r="L103" s="9"/>
    </row>
    <row r="104" spans="1:12" ht="20.100000000000001" customHeight="1" thickBot="1">
      <c r="A104" s="9"/>
      <c r="B104" s="29"/>
      <c r="C104" s="15">
        <v>93</v>
      </c>
      <c r="D104" s="16">
        <f t="shared" si="7"/>
        <v>8775.7157008879949</v>
      </c>
      <c r="E104" s="16">
        <f t="shared" si="8"/>
        <v>7826.4730547821337</v>
      </c>
      <c r="F104" s="16">
        <f t="shared" si="9"/>
        <v>949.24264610586124</v>
      </c>
      <c r="G104" s="16">
        <f t="shared" si="10"/>
        <v>938227.52392775007</v>
      </c>
      <c r="H104" s="30"/>
      <c r="I104" s="20"/>
      <c r="J104" s="9"/>
      <c r="K104" s="9"/>
      <c r="L104" s="9"/>
    </row>
    <row r="105" spans="1:12" ht="20.100000000000001" customHeight="1" thickBot="1">
      <c r="A105" s="9"/>
      <c r="B105" s="29"/>
      <c r="C105" s="15">
        <v>94</v>
      </c>
      <c r="D105" s="16">
        <f t="shared" si="7"/>
        <v>8775.7157008879949</v>
      </c>
      <c r="E105" s="16">
        <f t="shared" si="8"/>
        <v>7818.5626993979176</v>
      </c>
      <c r="F105" s="16">
        <f t="shared" si="9"/>
        <v>957.15300149007726</v>
      </c>
      <c r="G105" s="16">
        <f t="shared" si="10"/>
        <v>937270.37092626002</v>
      </c>
      <c r="H105" s="30"/>
      <c r="I105" s="20"/>
      <c r="J105" s="9"/>
      <c r="K105" s="9"/>
      <c r="L105" s="9"/>
    </row>
    <row r="106" spans="1:12" ht="20.100000000000001" customHeight="1" thickBot="1">
      <c r="A106" s="9"/>
      <c r="B106" s="29"/>
      <c r="C106" s="15">
        <v>95</v>
      </c>
      <c r="D106" s="16">
        <f t="shared" si="7"/>
        <v>8775.7157008879949</v>
      </c>
      <c r="E106" s="16">
        <f t="shared" si="8"/>
        <v>7810.5864243855003</v>
      </c>
      <c r="F106" s="16">
        <f t="shared" si="9"/>
        <v>965.12927650249458</v>
      </c>
      <c r="G106" s="16">
        <f t="shared" si="10"/>
        <v>936305.24164975749</v>
      </c>
      <c r="H106" s="30"/>
      <c r="I106" s="20"/>
      <c r="J106" s="9"/>
      <c r="K106" s="9"/>
      <c r="L106" s="9"/>
    </row>
    <row r="107" spans="1:12" ht="20.100000000000001" customHeight="1" thickBot="1">
      <c r="A107" s="9"/>
      <c r="B107" s="29"/>
      <c r="C107" s="15">
        <v>96</v>
      </c>
      <c r="D107" s="16">
        <f t="shared" si="7"/>
        <v>8775.7157008879949</v>
      </c>
      <c r="E107" s="16">
        <f t="shared" si="8"/>
        <v>7802.5436804146457</v>
      </c>
      <c r="F107" s="16">
        <f t="shared" si="9"/>
        <v>973.17202047334922</v>
      </c>
      <c r="G107" s="16">
        <f t="shared" si="10"/>
        <v>935332.06962928409</v>
      </c>
      <c r="H107" s="30"/>
      <c r="I107" s="20"/>
      <c r="J107" s="9"/>
      <c r="K107" s="9"/>
      <c r="L107" s="9"/>
    </row>
    <row r="108" spans="1:12" ht="20.100000000000001" customHeight="1" thickBot="1">
      <c r="A108" s="9"/>
      <c r="B108" s="29"/>
      <c r="C108" s="15">
        <v>97</v>
      </c>
      <c r="D108" s="16">
        <f t="shared" si="7"/>
        <v>8775.7157008879949</v>
      </c>
      <c r="E108" s="16">
        <f t="shared" si="8"/>
        <v>7794.4339135773671</v>
      </c>
      <c r="F108" s="16">
        <f t="shared" si="9"/>
        <v>981.28178731062781</v>
      </c>
      <c r="G108" s="16">
        <f t="shared" si="10"/>
        <v>934350.78784197348</v>
      </c>
      <c r="H108" s="30"/>
      <c r="I108" s="20"/>
      <c r="J108" s="9"/>
      <c r="K108" s="9"/>
      <c r="L108" s="9"/>
    </row>
    <row r="109" spans="1:12" ht="20.100000000000001" customHeight="1" thickBot="1">
      <c r="A109" s="9"/>
      <c r="B109" s="29"/>
      <c r="C109" s="15">
        <v>98</v>
      </c>
      <c r="D109" s="16">
        <f t="shared" si="7"/>
        <v>8775.7157008879949</v>
      </c>
      <c r="E109" s="16">
        <f t="shared" si="8"/>
        <v>7786.2565653497795</v>
      </c>
      <c r="F109" s="16">
        <f t="shared" si="9"/>
        <v>989.45913553821538</v>
      </c>
      <c r="G109" s="16">
        <f t="shared" si="10"/>
        <v>933361.32870643528</v>
      </c>
      <c r="H109" s="30"/>
      <c r="I109" s="20"/>
      <c r="J109" s="9"/>
      <c r="K109" s="9"/>
      <c r="L109" s="9"/>
    </row>
    <row r="110" spans="1:12" ht="20.100000000000001" customHeight="1" thickBot="1">
      <c r="A110" s="9"/>
      <c r="B110" s="29"/>
      <c r="C110" s="15">
        <v>99</v>
      </c>
      <c r="D110" s="16">
        <f t="shared" si="7"/>
        <v>8775.7157008879949</v>
      </c>
      <c r="E110" s="16">
        <f t="shared" si="8"/>
        <v>7778.0110725536279</v>
      </c>
      <c r="F110" s="16">
        <f t="shared" si="9"/>
        <v>997.70462833436704</v>
      </c>
      <c r="G110" s="16">
        <f t="shared" si="10"/>
        <v>932363.6240781009</v>
      </c>
      <c r="H110" s="30"/>
      <c r="I110" s="20"/>
      <c r="J110" s="9"/>
      <c r="K110" s="9"/>
      <c r="L110" s="9"/>
    </row>
    <row r="111" spans="1:12" ht="20.100000000000001" customHeight="1" thickBot="1">
      <c r="A111" s="9"/>
      <c r="B111" s="29"/>
      <c r="C111" s="15">
        <v>100</v>
      </c>
      <c r="D111" s="16">
        <f t="shared" si="7"/>
        <v>8775.7157008879949</v>
      </c>
      <c r="E111" s="16">
        <f t="shared" si="8"/>
        <v>7769.6968673175079</v>
      </c>
      <c r="F111" s="16">
        <f t="shared" si="9"/>
        <v>1006.018833570487</v>
      </c>
      <c r="G111" s="16">
        <f t="shared" si="10"/>
        <v>931357.60524453036</v>
      </c>
      <c r="H111" s="30"/>
      <c r="I111" s="20"/>
      <c r="J111" s="9"/>
      <c r="K111" s="9"/>
      <c r="L111" s="9"/>
    </row>
    <row r="112" spans="1:12" ht="20.100000000000001" customHeight="1" thickBot="1">
      <c r="A112" s="9"/>
      <c r="B112" s="29"/>
      <c r="C112" s="15">
        <v>101</v>
      </c>
      <c r="D112" s="16">
        <f t="shared" si="7"/>
        <v>8775.7157008879949</v>
      </c>
      <c r="E112" s="16">
        <f t="shared" si="8"/>
        <v>7761.3133770377535</v>
      </c>
      <c r="F112" s="16">
        <f t="shared" si="9"/>
        <v>1014.4023238502414</v>
      </c>
      <c r="G112" s="16">
        <f t="shared" si="10"/>
        <v>930343.20292068017</v>
      </c>
      <c r="H112" s="30"/>
      <c r="I112" s="20"/>
      <c r="J112" s="9"/>
      <c r="K112" s="9"/>
      <c r="L112" s="9"/>
    </row>
    <row r="113" spans="1:12" ht="20.100000000000001" customHeight="1" thickBot="1">
      <c r="A113" s="9"/>
      <c r="B113" s="29"/>
      <c r="C113" s="15">
        <v>102</v>
      </c>
      <c r="D113" s="16">
        <f t="shared" si="7"/>
        <v>8775.7157008879949</v>
      </c>
      <c r="E113" s="16">
        <f t="shared" si="8"/>
        <v>7752.8600243390019</v>
      </c>
      <c r="F113" s="16">
        <f t="shared" si="9"/>
        <v>1022.855676548993</v>
      </c>
      <c r="G113" s="16">
        <f t="shared" si="10"/>
        <v>929320.34724413115</v>
      </c>
      <c r="H113" s="30"/>
      <c r="I113" s="20"/>
      <c r="J113" s="9"/>
      <c r="K113" s="9"/>
      <c r="L113" s="9"/>
    </row>
    <row r="114" spans="1:12" ht="20.100000000000001" customHeight="1" thickBot="1">
      <c r="A114" s="9"/>
      <c r="B114" s="29"/>
      <c r="C114" s="15">
        <v>103</v>
      </c>
      <c r="D114" s="16">
        <f t="shared" si="7"/>
        <v>8775.7157008879949</v>
      </c>
      <c r="E114" s="16">
        <f t="shared" si="8"/>
        <v>7744.3362270344269</v>
      </c>
      <c r="F114" s="16">
        <f t="shared" si="9"/>
        <v>1031.379473853568</v>
      </c>
      <c r="G114" s="16">
        <f t="shared" si="10"/>
        <v>928288.96777027752</v>
      </c>
      <c r="H114" s="30"/>
      <c r="I114" s="20"/>
      <c r="J114" s="9"/>
      <c r="K114" s="9"/>
      <c r="L114" s="9"/>
    </row>
    <row r="115" spans="1:12" ht="20.100000000000001" customHeight="1" thickBot="1">
      <c r="A115" s="9"/>
      <c r="B115" s="29"/>
      <c r="C115" s="15">
        <v>104</v>
      </c>
      <c r="D115" s="16">
        <f t="shared" si="7"/>
        <v>8775.7157008879949</v>
      </c>
      <c r="E115" s="16">
        <f t="shared" si="8"/>
        <v>7735.7413980856463</v>
      </c>
      <c r="F115" s="16">
        <f t="shared" si="9"/>
        <v>1039.9743028023486</v>
      </c>
      <c r="G115" s="16">
        <f t="shared" si="10"/>
        <v>927248.99346747517</v>
      </c>
      <c r="H115" s="30"/>
      <c r="I115" s="20"/>
      <c r="J115" s="9"/>
      <c r="K115" s="9"/>
      <c r="L115" s="9"/>
    </row>
    <row r="116" spans="1:12" ht="20.100000000000001" customHeight="1" thickBot="1">
      <c r="A116" s="9"/>
      <c r="B116" s="29"/>
      <c r="C116" s="15">
        <v>105</v>
      </c>
      <c r="D116" s="16">
        <f t="shared" si="7"/>
        <v>8775.7157008879949</v>
      </c>
      <c r="E116" s="16">
        <f t="shared" si="8"/>
        <v>7727.0749455622936</v>
      </c>
      <c r="F116" s="16">
        <f t="shared" si="9"/>
        <v>1048.6407553257013</v>
      </c>
      <c r="G116" s="16">
        <f t="shared" si="10"/>
        <v>926200.3527121495</v>
      </c>
      <c r="H116" s="30"/>
      <c r="I116" s="20"/>
      <c r="J116" s="9"/>
      <c r="K116" s="9"/>
      <c r="L116" s="9"/>
    </row>
    <row r="117" spans="1:12" ht="20.100000000000001" customHeight="1" thickBot="1">
      <c r="A117" s="9"/>
      <c r="B117" s="29"/>
      <c r="C117" s="15">
        <v>106</v>
      </c>
      <c r="D117" s="16">
        <f t="shared" si="7"/>
        <v>8775.7157008879949</v>
      </c>
      <c r="E117" s="16">
        <f t="shared" si="8"/>
        <v>7718.3362726012465</v>
      </c>
      <c r="F117" s="16">
        <f t="shared" si="9"/>
        <v>1057.3794282867484</v>
      </c>
      <c r="G117" s="16">
        <f t="shared" si="10"/>
        <v>925142.9732838627</v>
      </c>
      <c r="H117" s="30"/>
      <c r="I117" s="20"/>
      <c r="J117" s="9"/>
      <c r="K117" s="9"/>
      <c r="L117" s="9"/>
    </row>
    <row r="118" spans="1:12" ht="20.100000000000001" customHeight="1" thickBot="1">
      <c r="A118" s="9"/>
      <c r="B118" s="29"/>
      <c r="C118" s="15">
        <v>107</v>
      </c>
      <c r="D118" s="16">
        <f t="shared" si="7"/>
        <v>8775.7157008879949</v>
      </c>
      <c r="E118" s="16">
        <f t="shared" si="8"/>
        <v>7709.5247773655237</v>
      </c>
      <c r="F118" s="16">
        <f t="shared" si="9"/>
        <v>1066.1909235224712</v>
      </c>
      <c r="G118" s="16">
        <f t="shared" si="10"/>
        <v>924076.78236034024</v>
      </c>
      <c r="H118" s="30"/>
      <c r="I118" s="20"/>
      <c r="J118" s="9"/>
      <c r="K118" s="9"/>
      <c r="L118" s="9"/>
    </row>
    <row r="119" spans="1:12" ht="20.100000000000001" customHeight="1" thickBot="1">
      <c r="A119" s="9"/>
      <c r="B119" s="29"/>
      <c r="C119" s="15">
        <v>108</v>
      </c>
      <c r="D119" s="16">
        <f t="shared" si="7"/>
        <v>8775.7157008879949</v>
      </c>
      <c r="E119" s="16">
        <f t="shared" si="8"/>
        <v>7700.6398530028355</v>
      </c>
      <c r="F119" s="16">
        <f t="shared" si="9"/>
        <v>1075.0758478851594</v>
      </c>
      <c r="G119" s="16">
        <f t="shared" si="10"/>
        <v>923001.70651245513</v>
      </c>
      <c r="H119" s="30"/>
      <c r="I119" s="20"/>
      <c r="J119" s="9"/>
      <c r="K119" s="9"/>
      <c r="L119" s="9"/>
    </row>
    <row r="120" spans="1:12" ht="20.100000000000001" customHeight="1" thickBot="1">
      <c r="A120" s="9"/>
      <c r="B120" s="29"/>
      <c r="C120" s="15">
        <v>109</v>
      </c>
      <c r="D120" s="16">
        <f t="shared" si="7"/>
        <v>8775.7157008879949</v>
      </c>
      <c r="E120" s="16">
        <f t="shared" si="8"/>
        <v>7691.6808876037931</v>
      </c>
      <c r="F120" s="16">
        <f t="shared" si="9"/>
        <v>1084.0348132842018</v>
      </c>
      <c r="G120" s="16">
        <f t="shared" si="10"/>
        <v>921917.67169917095</v>
      </c>
      <c r="H120" s="30"/>
      <c r="I120" s="20"/>
      <c r="J120" s="9"/>
      <c r="K120" s="9"/>
      <c r="L120" s="9"/>
    </row>
    <row r="121" spans="1:12" ht="20.100000000000001" customHeight="1" thickBot="1">
      <c r="A121" s="9"/>
      <c r="B121" s="29"/>
      <c r="C121" s="15">
        <v>110</v>
      </c>
      <c r="D121" s="16">
        <f t="shared" si="7"/>
        <v>8775.7157008879949</v>
      </c>
      <c r="E121" s="16">
        <f t="shared" si="8"/>
        <v>7682.6472641597584</v>
      </c>
      <c r="F121" s="16">
        <f t="shared" si="9"/>
        <v>1093.0684367282365</v>
      </c>
      <c r="G121" s="16">
        <f t="shared" si="10"/>
        <v>920824.60326244275</v>
      </c>
      <c r="H121" s="30"/>
      <c r="I121" s="20"/>
      <c r="J121" s="9"/>
      <c r="K121" s="9"/>
      <c r="L121" s="9"/>
    </row>
    <row r="122" spans="1:12" ht="20.100000000000001" customHeight="1" thickBot="1">
      <c r="A122" s="9"/>
      <c r="B122" s="29"/>
      <c r="C122" s="15">
        <v>111</v>
      </c>
      <c r="D122" s="16">
        <f t="shared" si="7"/>
        <v>8775.7157008879949</v>
      </c>
      <c r="E122" s="16">
        <f t="shared" si="8"/>
        <v>7673.5383605203569</v>
      </c>
      <c r="F122" s="16">
        <f t="shared" si="9"/>
        <v>1102.177340367638</v>
      </c>
      <c r="G122" s="16">
        <f t="shared" si="10"/>
        <v>919722.42592207505</v>
      </c>
      <c r="H122" s="30"/>
      <c r="I122" s="20"/>
      <c r="J122" s="9"/>
      <c r="K122" s="9"/>
      <c r="L122" s="9"/>
    </row>
    <row r="123" spans="1:12" ht="20.100000000000001" customHeight="1" thickBot="1">
      <c r="A123" s="9"/>
      <c r="B123" s="29"/>
      <c r="C123" s="15">
        <v>112</v>
      </c>
      <c r="D123" s="16">
        <f t="shared" si="7"/>
        <v>8775.7157008879949</v>
      </c>
      <c r="E123" s="16">
        <f t="shared" si="8"/>
        <v>7664.3535493506251</v>
      </c>
      <c r="F123" s="16">
        <f t="shared" si="9"/>
        <v>1111.3621515373698</v>
      </c>
      <c r="G123" s="16">
        <f t="shared" si="10"/>
        <v>918611.06377053773</v>
      </c>
      <c r="H123" s="30"/>
      <c r="I123" s="20"/>
      <c r="J123" s="9"/>
      <c r="K123" s="9"/>
      <c r="L123" s="9"/>
    </row>
    <row r="124" spans="1:12" ht="20.100000000000001" customHeight="1" thickBot="1">
      <c r="A124" s="9"/>
      <c r="B124" s="29"/>
      <c r="C124" s="15">
        <v>113</v>
      </c>
      <c r="D124" s="16">
        <f t="shared" si="7"/>
        <v>8775.7157008879949</v>
      </c>
      <c r="E124" s="16">
        <f t="shared" si="8"/>
        <v>7655.0921980878147</v>
      </c>
      <c r="F124" s="16">
        <f t="shared" si="9"/>
        <v>1120.6235028001802</v>
      </c>
      <c r="G124" s="16">
        <f t="shared" si="10"/>
        <v>917490.44026773761</v>
      </c>
      <c r="H124" s="30"/>
      <c r="I124" s="20"/>
      <c r="J124" s="9"/>
      <c r="K124" s="9"/>
      <c r="L124" s="9"/>
    </row>
    <row r="125" spans="1:12" ht="20.100000000000001" customHeight="1" thickBot="1">
      <c r="A125" s="9"/>
      <c r="B125" s="29"/>
      <c r="C125" s="15">
        <v>114</v>
      </c>
      <c r="D125" s="16">
        <f t="shared" si="7"/>
        <v>8775.7157008879949</v>
      </c>
      <c r="E125" s="16">
        <f t="shared" si="8"/>
        <v>7645.7536688978144</v>
      </c>
      <c r="F125" s="16">
        <f t="shared" si="9"/>
        <v>1129.9620319901805</v>
      </c>
      <c r="G125" s="16">
        <f t="shared" si="10"/>
        <v>916360.47823574743</v>
      </c>
      <c r="H125" s="30"/>
      <c r="I125" s="20"/>
      <c r="J125" s="9"/>
      <c r="K125" s="9"/>
      <c r="L125" s="9"/>
    </row>
    <row r="126" spans="1:12" ht="20.100000000000001" customHeight="1" thickBot="1">
      <c r="A126" s="9"/>
      <c r="B126" s="29"/>
      <c r="C126" s="15">
        <v>115</v>
      </c>
      <c r="D126" s="16">
        <f t="shared" si="7"/>
        <v>8775.7157008879949</v>
      </c>
      <c r="E126" s="16">
        <f t="shared" si="8"/>
        <v>7636.3373186312283</v>
      </c>
      <c r="F126" s="16">
        <f t="shared" si="9"/>
        <v>1139.3783822567666</v>
      </c>
      <c r="G126" s="16">
        <f t="shared" si="10"/>
        <v>915221.09985349071</v>
      </c>
      <c r="H126" s="30"/>
      <c r="I126" s="20"/>
      <c r="J126" s="9"/>
      <c r="K126" s="9"/>
      <c r="L126" s="9"/>
    </row>
    <row r="127" spans="1:12" ht="20.100000000000001" customHeight="1" thickBot="1">
      <c r="A127" s="9"/>
      <c r="B127" s="29"/>
      <c r="C127" s="15">
        <v>116</v>
      </c>
      <c r="D127" s="16">
        <f t="shared" si="7"/>
        <v>8775.7157008879949</v>
      </c>
      <c r="E127" s="16">
        <f t="shared" si="8"/>
        <v>7626.8424987790895</v>
      </c>
      <c r="F127" s="16">
        <f t="shared" si="9"/>
        <v>1148.8732021089054</v>
      </c>
      <c r="G127" s="16">
        <f t="shared" si="10"/>
        <v>914072.22665138182</v>
      </c>
      <c r="H127" s="30"/>
      <c r="I127" s="20"/>
      <c r="J127" s="9"/>
      <c r="K127" s="9"/>
      <c r="L127" s="9"/>
    </row>
    <row r="128" spans="1:12" ht="20.100000000000001" customHeight="1" thickBot="1">
      <c r="A128" s="9"/>
      <c r="B128" s="29"/>
      <c r="C128" s="15">
        <v>117</v>
      </c>
      <c r="D128" s="16">
        <f t="shared" si="7"/>
        <v>8775.7157008879949</v>
      </c>
      <c r="E128" s="16">
        <f t="shared" si="8"/>
        <v>7617.2685554281825</v>
      </c>
      <c r="F128" s="16">
        <f t="shared" si="9"/>
        <v>1158.4471454598124</v>
      </c>
      <c r="G128" s="16">
        <f t="shared" si="10"/>
        <v>912913.77950592199</v>
      </c>
      <c r="H128" s="30"/>
      <c r="I128" s="20"/>
      <c r="J128" s="9"/>
      <c r="K128" s="9"/>
      <c r="L128" s="9"/>
    </row>
    <row r="129" spans="1:12" ht="20.100000000000001" customHeight="1" thickBot="1">
      <c r="A129" s="9"/>
      <c r="B129" s="29"/>
      <c r="C129" s="15">
        <v>118</v>
      </c>
      <c r="D129" s="16">
        <f t="shared" si="7"/>
        <v>8775.7157008879949</v>
      </c>
      <c r="E129" s="16">
        <f t="shared" si="8"/>
        <v>7607.6148292160169</v>
      </c>
      <c r="F129" s="16">
        <f t="shared" si="9"/>
        <v>1168.100871671978</v>
      </c>
      <c r="G129" s="16">
        <f t="shared" si="10"/>
        <v>911745.67863425007</v>
      </c>
      <c r="H129" s="30"/>
      <c r="I129" s="20"/>
      <c r="J129" s="9"/>
      <c r="K129" s="9"/>
      <c r="L129" s="9"/>
    </row>
    <row r="130" spans="1:12" ht="20.100000000000001" customHeight="1" thickBot="1">
      <c r="A130" s="9"/>
      <c r="B130" s="29"/>
      <c r="C130" s="15">
        <v>119</v>
      </c>
      <c r="D130" s="16">
        <f t="shared" si="7"/>
        <v>8775.7157008879949</v>
      </c>
      <c r="E130" s="16">
        <f t="shared" si="8"/>
        <v>7597.8806552854176</v>
      </c>
      <c r="F130" s="16">
        <f t="shared" si="9"/>
        <v>1177.8350456025773</v>
      </c>
      <c r="G130" s="16">
        <f t="shared" si="10"/>
        <v>910567.84358864755</v>
      </c>
      <c r="H130" s="30"/>
      <c r="I130" s="20"/>
      <c r="J130" s="9"/>
      <c r="K130" s="9"/>
      <c r="L130" s="9"/>
    </row>
    <row r="131" spans="1:12" ht="20.100000000000001" customHeight="1" thickBot="1">
      <c r="A131" s="9"/>
      <c r="B131" s="29"/>
      <c r="C131" s="15">
        <v>120</v>
      </c>
      <c r="D131" s="16">
        <f t="shared" si="7"/>
        <v>8775.7157008879949</v>
      </c>
      <c r="E131" s="16">
        <f t="shared" si="8"/>
        <v>7588.0653632387302</v>
      </c>
      <c r="F131" s="16">
        <f t="shared" si="9"/>
        <v>1187.6503376492647</v>
      </c>
      <c r="G131" s="16">
        <f t="shared" si="10"/>
        <v>909380.19325099827</v>
      </c>
      <c r="H131" s="30"/>
      <c r="I131" s="20"/>
      <c r="J131" s="9"/>
      <c r="K131" s="9"/>
      <c r="L131" s="9"/>
    </row>
    <row r="132" spans="1:12" ht="20.100000000000001" customHeight="1" thickBot="1">
      <c r="A132" s="9"/>
      <c r="B132" s="29"/>
      <c r="C132" s="15">
        <v>121</v>
      </c>
      <c r="D132" s="16">
        <f t="shared" si="7"/>
        <v>8775.7157008879949</v>
      </c>
      <c r="E132" s="16">
        <f t="shared" si="8"/>
        <v>7578.1682770916523</v>
      </c>
      <c r="F132" s="16">
        <f t="shared" si="9"/>
        <v>1197.5474237963426</v>
      </c>
      <c r="G132" s="16">
        <f t="shared" si="10"/>
        <v>908182.64582720189</v>
      </c>
      <c r="H132" s="30"/>
      <c r="I132" s="20"/>
      <c r="J132" s="9"/>
      <c r="K132" s="9"/>
      <c r="L132" s="9"/>
    </row>
    <row r="133" spans="1:12" ht="20.100000000000001" customHeight="1" thickBot="1">
      <c r="A133" s="9"/>
      <c r="B133" s="29"/>
      <c r="C133" s="15">
        <v>122</v>
      </c>
      <c r="D133" s="16">
        <f t="shared" si="7"/>
        <v>8775.7157008879949</v>
      </c>
      <c r="E133" s="16">
        <f t="shared" si="8"/>
        <v>7568.1887152266827</v>
      </c>
      <c r="F133" s="16">
        <f t="shared" si="9"/>
        <v>1207.5269856613122</v>
      </c>
      <c r="G133" s="16">
        <f t="shared" si="10"/>
        <v>906975.11884154053</v>
      </c>
      <c r="H133" s="30"/>
      <c r="I133" s="20"/>
      <c r="J133" s="9"/>
      <c r="K133" s="9"/>
      <c r="L133" s="9"/>
    </row>
    <row r="134" spans="1:12" ht="20.100000000000001" customHeight="1" thickBot="1">
      <c r="A134" s="9"/>
      <c r="B134" s="29"/>
      <c r="C134" s="15">
        <v>123</v>
      </c>
      <c r="D134" s="16">
        <f t="shared" si="7"/>
        <v>8775.7157008879949</v>
      </c>
      <c r="E134" s="16">
        <f t="shared" si="8"/>
        <v>7558.1259903461714</v>
      </c>
      <c r="F134" s="16">
        <f t="shared" si="9"/>
        <v>1217.5897105418235</v>
      </c>
      <c r="G134" s="16">
        <f t="shared" si="10"/>
        <v>905757.52913099877</v>
      </c>
      <c r="H134" s="30"/>
      <c r="I134" s="20"/>
      <c r="J134" s="9"/>
      <c r="K134" s="9"/>
      <c r="L134" s="9"/>
    </row>
    <row r="135" spans="1:12" ht="20.100000000000001" customHeight="1" thickBot="1">
      <c r="A135" s="9"/>
      <c r="B135" s="29"/>
      <c r="C135" s="15">
        <v>124</v>
      </c>
      <c r="D135" s="16">
        <f t="shared" si="7"/>
        <v>8775.7157008879949</v>
      </c>
      <c r="E135" s="16">
        <f t="shared" si="8"/>
        <v>7547.979409424991</v>
      </c>
      <c r="F135" s="16">
        <f t="shared" si="9"/>
        <v>1227.7362914630039</v>
      </c>
      <c r="G135" s="16">
        <f t="shared" si="10"/>
        <v>904529.79283953574</v>
      </c>
      <c r="H135" s="30"/>
      <c r="I135" s="20"/>
      <c r="J135" s="9"/>
      <c r="K135" s="9"/>
      <c r="L135" s="9"/>
    </row>
    <row r="136" spans="1:12" ht="20.100000000000001" customHeight="1" thickBot="1">
      <c r="A136" s="9"/>
      <c r="B136" s="29"/>
      <c r="C136" s="15">
        <v>125</v>
      </c>
      <c r="D136" s="16">
        <f t="shared" si="7"/>
        <v>8775.7157008879949</v>
      </c>
      <c r="E136" s="16">
        <f t="shared" si="8"/>
        <v>7537.7482736627981</v>
      </c>
      <c r="F136" s="16">
        <f t="shared" si="9"/>
        <v>1237.9674272251968</v>
      </c>
      <c r="G136" s="16">
        <f t="shared" si="10"/>
        <v>903291.82541231054</v>
      </c>
      <c r="H136" s="30"/>
      <c r="I136" s="20"/>
      <c r="J136" s="9"/>
      <c r="K136" s="9"/>
      <c r="L136" s="9"/>
    </row>
    <row r="137" spans="1:12" ht="20.100000000000001" customHeight="1" thickBot="1">
      <c r="A137" s="9"/>
      <c r="B137" s="29"/>
      <c r="C137" s="15">
        <v>126</v>
      </c>
      <c r="D137" s="16">
        <f t="shared" si="7"/>
        <v>8775.7157008879949</v>
      </c>
      <c r="E137" s="16">
        <f t="shared" si="8"/>
        <v>7527.4318784359211</v>
      </c>
      <c r="F137" s="16">
        <f t="shared" si="9"/>
        <v>1248.2838224520738</v>
      </c>
      <c r="G137" s="16">
        <f t="shared" si="10"/>
        <v>902043.54158985848</v>
      </c>
      <c r="H137" s="30"/>
      <c r="I137" s="20"/>
      <c r="J137" s="9"/>
      <c r="K137" s="9"/>
      <c r="L137" s="9"/>
    </row>
    <row r="138" spans="1:12" ht="20.100000000000001" customHeight="1" thickBot="1">
      <c r="A138" s="9"/>
      <c r="B138" s="29"/>
      <c r="C138" s="15">
        <v>127</v>
      </c>
      <c r="D138" s="16">
        <f t="shared" si="7"/>
        <v>8775.7157008879949</v>
      </c>
      <c r="E138" s="16">
        <f t="shared" si="8"/>
        <v>7517.0295132488209</v>
      </c>
      <c r="F138" s="16">
        <f t="shared" si="9"/>
        <v>1258.686187639174</v>
      </c>
      <c r="G138" s="16">
        <f t="shared" si="10"/>
        <v>900784.85540221934</v>
      </c>
      <c r="H138" s="30"/>
      <c r="I138" s="20"/>
      <c r="J138" s="9"/>
      <c r="K138" s="9"/>
      <c r="L138" s="9"/>
    </row>
    <row r="139" spans="1:12" ht="20.100000000000001" customHeight="1" thickBot="1">
      <c r="A139" s="9"/>
      <c r="B139" s="29"/>
      <c r="C139" s="15">
        <v>128</v>
      </c>
      <c r="D139" s="16">
        <f t="shared" si="7"/>
        <v>8775.7157008879949</v>
      </c>
      <c r="E139" s="16">
        <f t="shared" si="8"/>
        <v>7506.540461685162</v>
      </c>
      <c r="F139" s="16">
        <f t="shared" si="9"/>
        <v>1269.1752392028329</v>
      </c>
      <c r="G139" s="16">
        <f t="shared" si="10"/>
        <v>899515.68016301654</v>
      </c>
      <c r="H139" s="30"/>
      <c r="I139" s="20"/>
      <c r="J139" s="9"/>
      <c r="K139" s="9"/>
      <c r="L139" s="9"/>
    </row>
    <row r="140" spans="1:12" ht="20.100000000000001" customHeight="1" thickBot="1">
      <c r="A140" s="9"/>
      <c r="B140" s="29"/>
      <c r="C140" s="15">
        <v>129</v>
      </c>
      <c r="D140" s="16">
        <f t="shared" si="7"/>
        <v>8775.7157008879949</v>
      </c>
      <c r="E140" s="16">
        <f t="shared" si="8"/>
        <v>7495.9640013584722</v>
      </c>
      <c r="F140" s="16">
        <f t="shared" si="9"/>
        <v>1279.7516995295227</v>
      </c>
      <c r="G140" s="16">
        <f t="shared" si="10"/>
        <v>898235.92846348707</v>
      </c>
      <c r="H140" s="30"/>
      <c r="I140" s="20"/>
      <c r="J140" s="9"/>
      <c r="K140" s="9"/>
      <c r="L140" s="9"/>
    </row>
    <row r="141" spans="1:12" ht="20.100000000000001" customHeight="1" thickBot="1">
      <c r="A141" s="9"/>
      <c r="B141" s="29"/>
      <c r="C141" s="15">
        <v>130</v>
      </c>
      <c r="D141" s="16">
        <f t="shared" ref="D141:D204" si="11">IF($C141&gt;($E$4*$E$5),0,$E$7)</f>
        <v>8775.7157008879949</v>
      </c>
      <c r="E141" s="16">
        <f t="shared" si="8"/>
        <v>7485.299403862392</v>
      </c>
      <c r="F141" s="16">
        <f t="shared" si="9"/>
        <v>1290.4162970256029</v>
      </c>
      <c r="G141" s="16">
        <f t="shared" si="10"/>
        <v>896945.51216646144</v>
      </c>
      <c r="H141" s="30"/>
      <c r="I141" s="20"/>
      <c r="J141" s="9"/>
      <c r="K141" s="9"/>
      <c r="L141" s="9"/>
    </row>
    <row r="142" spans="1:12" ht="20.100000000000001" customHeight="1" thickBot="1">
      <c r="A142" s="9"/>
      <c r="B142" s="29"/>
      <c r="C142" s="15">
        <v>131</v>
      </c>
      <c r="D142" s="16">
        <f t="shared" si="11"/>
        <v>8775.7157008879949</v>
      </c>
      <c r="E142" s="16">
        <f t="shared" si="8"/>
        <v>7474.5459347205133</v>
      </c>
      <c r="F142" s="16">
        <f t="shared" si="9"/>
        <v>1301.1697661674816</v>
      </c>
      <c r="G142" s="16">
        <f t="shared" si="10"/>
        <v>895644.34240029391</v>
      </c>
      <c r="H142" s="30"/>
      <c r="I142" s="20"/>
      <c r="J142" s="9"/>
      <c r="K142" s="9"/>
      <c r="L142" s="9"/>
    </row>
    <row r="143" spans="1:12" ht="20.100000000000001" customHeight="1" thickBot="1">
      <c r="A143" s="9"/>
      <c r="B143" s="29"/>
      <c r="C143" s="15">
        <v>132</v>
      </c>
      <c r="D143" s="16">
        <f t="shared" si="11"/>
        <v>8775.7157008879949</v>
      </c>
      <c r="E143" s="16">
        <f t="shared" si="8"/>
        <v>7463.7028533357834</v>
      </c>
      <c r="F143" s="16">
        <f t="shared" si="9"/>
        <v>1312.0128475522115</v>
      </c>
      <c r="G143" s="16">
        <f t="shared" si="10"/>
        <v>894332.32955274172</v>
      </c>
      <c r="H143" s="30"/>
      <c r="I143" s="20"/>
      <c r="J143" s="9"/>
      <c r="K143" s="9"/>
      <c r="L143" s="9"/>
    </row>
    <row r="144" spans="1:12" ht="20.100000000000001" customHeight="1" thickBot="1">
      <c r="A144" s="9"/>
      <c r="B144" s="29"/>
      <c r="C144" s="15">
        <v>133</v>
      </c>
      <c r="D144" s="16">
        <f t="shared" si="11"/>
        <v>8775.7157008879949</v>
      </c>
      <c r="E144" s="16">
        <f t="shared" si="8"/>
        <v>7452.769412939514</v>
      </c>
      <c r="F144" s="16">
        <f t="shared" si="9"/>
        <v>1322.9462879484809</v>
      </c>
      <c r="G144" s="16">
        <f t="shared" si="10"/>
        <v>893009.3832647932</v>
      </c>
      <c r="H144" s="30"/>
      <c r="I144" s="20"/>
      <c r="J144" s="9"/>
      <c r="K144" s="9"/>
      <c r="L144" s="9"/>
    </row>
    <row r="145" spans="1:12" ht="20.100000000000001" customHeight="1" thickBot="1">
      <c r="A145" s="9"/>
      <c r="B145" s="29"/>
      <c r="C145" s="15">
        <v>134</v>
      </c>
      <c r="D145" s="16">
        <f t="shared" si="11"/>
        <v>8775.7157008879949</v>
      </c>
      <c r="E145" s="16">
        <f t="shared" si="8"/>
        <v>7441.7448605399441</v>
      </c>
      <c r="F145" s="16">
        <f t="shared" si="9"/>
        <v>1333.9708403480508</v>
      </c>
      <c r="G145" s="16">
        <f t="shared" si="10"/>
        <v>891675.41242444515</v>
      </c>
      <c r="H145" s="30"/>
      <c r="I145" s="20"/>
      <c r="J145" s="9"/>
      <c r="K145" s="9"/>
      <c r="L145" s="9"/>
    </row>
    <row r="146" spans="1:12" ht="20.100000000000001" customHeight="1" thickBot="1">
      <c r="A146" s="9"/>
      <c r="B146" s="29"/>
      <c r="C146" s="15">
        <v>135</v>
      </c>
      <c r="D146" s="16">
        <f t="shared" si="11"/>
        <v>8775.7157008879949</v>
      </c>
      <c r="E146" s="16">
        <f t="shared" si="8"/>
        <v>7430.6284368703773</v>
      </c>
      <c r="F146" s="16">
        <f t="shared" si="9"/>
        <v>1345.0872640176176</v>
      </c>
      <c r="G146" s="16">
        <f t="shared" si="10"/>
        <v>890330.32516042748</v>
      </c>
      <c r="H146" s="30"/>
      <c r="I146" s="20"/>
      <c r="J146" s="9"/>
      <c r="K146" s="9"/>
      <c r="L146" s="9"/>
    </row>
    <row r="147" spans="1:12" ht="20.100000000000001" customHeight="1" thickBot="1">
      <c r="A147" s="9"/>
      <c r="B147" s="29"/>
      <c r="C147" s="15">
        <v>136</v>
      </c>
      <c r="D147" s="16">
        <f t="shared" si="11"/>
        <v>8775.7157008879949</v>
      </c>
      <c r="E147" s="16">
        <f t="shared" si="8"/>
        <v>7419.4193763368967</v>
      </c>
      <c r="F147" s="16">
        <f t="shared" si="9"/>
        <v>1356.2963245510982</v>
      </c>
      <c r="G147" s="16">
        <f t="shared" si="10"/>
        <v>888974.02883587638</v>
      </c>
      <c r="H147" s="30"/>
      <c r="I147" s="20"/>
      <c r="J147" s="9"/>
      <c r="K147" s="9"/>
      <c r="L147" s="9"/>
    </row>
    <row r="148" spans="1:12" ht="20.100000000000001" customHeight="1" thickBot="1">
      <c r="A148" s="9"/>
      <c r="B148" s="29"/>
      <c r="C148" s="15">
        <v>137</v>
      </c>
      <c r="D148" s="16">
        <f t="shared" si="11"/>
        <v>8775.7157008879949</v>
      </c>
      <c r="E148" s="16">
        <f t="shared" si="8"/>
        <v>7408.1169069656362</v>
      </c>
      <c r="F148" s="16">
        <f t="shared" si="9"/>
        <v>1367.5987939223587</v>
      </c>
      <c r="G148" s="16">
        <f t="shared" si="10"/>
        <v>887606.43004195404</v>
      </c>
      <c r="H148" s="30"/>
      <c r="I148" s="20"/>
      <c r="J148" s="9"/>
      <c r="K148" s="9"/>
      <c r="L148" s="9"/>
    </row>
    <row r="149" spans="1:12" ht="20.100000000000001" customHeight="1" thickBot="1">
      <c r="A149" s="9"/>
      <c r="B149" s="29"/>
      <c r="C149" s="15">
        <v>138</v>
      </c>
      <c r="D149" s="16">
        <f t="shared" si="11"/>
        <v>8775.7157008879949</v>
      </c>
      <c r="E149" s="16">
        <f t="shared" si="8"/>
        <v>7396.7202503496183</v>
      </c>
      <c r="F149" s="16">
        <f t="shared" si="9"/>
        <v>1378.9954505383766</v>
      </c>
      <c r="G149" s="16">
        <f t="shared" si="10"/>
        <v>886227.43459141569</v>
      </c>
      <c r="H149" s="30"/>
      <c r="I149" s="20"/>
      <c r="J149" s="9"/>
      <c r="K149" s="9"/>
      <c r="L149" s="9"/>
    </row>
    <row r="150" spans="1:12" ht="20.100000000000001" customHeight="1" thickBot="1">
      <c r="A150" s="9"/>
      <c r="B150" s="29"/>
      <c r="C150" s="15">
        <v>139</v>
      </c>
      <c r="D150" s="16">
        <f t="shared" si="11"/>
        <v>8775.7157008879949</v>
      </c>
      <c r="E150" s="16">
        <f t="shared" si="8"/>
        <v>7385.2286215951317</v>
      </c>
      <c r="F150" s="16">
        <f t="shared" si="9"/>
        <v>1390.4870792928632</v>
      </c>
      <c r="G150" s="16">
        <f t="shared" si="10"/>
        <v>884836.9475121228</v>
      </c>
      <c r="H150" s="30"/>
      <c r="I150" s="20"/>
      <c r="J150" s="9"/>
      <c r="K150" s="9"/>
      <c r="L150" s="9"/>
    </row>
    <row r="151" spans="1:12" ht="20.100000000000001" customHeight="1" thickBot="1">
      <c r="A151" s="9"/>
      <c r="B151" s="29"/>
      <c r="C151" s="15">
        <v>140</v>
      </c>
      <c r="D151" s="16">
        <f t="shared" si="11"/>
        <v>8775.7157008879949</v>
      </c>
      <c r="E151" s="16">
        <f t="shared" si="8"/>
        <v>7373.6412292676905</v>
      </c>
      <c r="F151" s="16">
        <f t="shared" si="9"/>
        <v>1402.0744716203044</v>
      </c>
      <c r="G151" s="16">
        <f t="shared" si="10"/>
        <v>883434.87304050254</v>
      </c>
      <c r="H151" s="30"/>
      <c r="I151" s="20"/>
      <c r="J151" s="9"/>
      <c r="K151" s="9"/>
      <c r="L151" s="9"/>
    </row>
    <row r="152" spans="1:12" ht="20.100000000000001" customHeight="1" thickBot="1">
      <c r="A152" s="9"/>
      <c r="B152" s="29"/>
      <c r="C152" s="15">
        <v>141</v>
      </c>
      <c r="D152" s="16">
        <f t="shared" si="11"/>
        <v>8775.7157008879949</v>
      </c>
      <c r="E152" s="16">
        <f t="shared" ref="E152:E215" si="12">G151*$E$6/$E$5</f>
        <v>7361.9572753375214</v>
      </c>
      <c r="F152" s="16">
        <f t="shared" ref="F152:F215" si="13">D152-E152</f>
        <v>1413.7584255504735</v>
      </c>
      <c r="G152" s="16">
        <f t="shared" ref="G152:G215" si="14">G151-F152</f>
        <v>882021.11461495212</v>
      </c>
      <c r="H152" s="30"/>
      <c r="I152" s="20"/>
      <c r="J152" s="9"/>
      <c r="K152" s="9"/>
      <c r="L152" s="9"/>
    </row>
    <row r="153" spans="1:12" ht="20.100000000000001" customHeight="1" thickBot="1">
      <c r="A153" s="9"/>
      <c r="B153" s="29"/>
      <c r="C153" s="15">
        <v>142</v>
      </c>
      <c r="D153" s="16">
        <f t="shared" si="11"/>
        <v>8775.7157008879949</v>
      </c>
      <c r="E153" s="16">
        <f t="shared" si="12"/>
        <v>7350.1759551246023</v>
      </c>
      <c r="F153" s="16">
        <f t="shared" si="13"/>
        <v>1425.5397457633926</v>
      </c>
      <c r="G153" s="16">
        <f t="shared" si="14"/>
        <v>880595.57486918871</v>
      </c>
      <c r="H153" s="30"/>
      <c r="I153" s="20"/>
      <c r="J153" s="9"/>
      <c r="K153" s="9"/>
      <c r="L153" s="9"/>
    </row>
    <row r="154" spans="1:12" ht="20.100000000000001" customHeight="1" thickBot="1">
      <c r="A154" s="9"/>
      <c r="B154" s="29"/>
      <c r="C154" s="15">
        <v>143</v>
      </c>
      <c r="D154" s="16">
        <f t="shared" si="11"/>
        <v>8775.7157008879949</v>
      </c>
      <c r="E154" s="16">
        <f t="shared" si="12"/>
        <v>7338.2964572432393</v>
      </c>
      <c r="F154" s="16">
        <f t="shared" si="13"/>
        <v>1437.4192436447556</v>
      </c>
      <c r="G154" s="16">
        <f t="shared" si="14"/>
        <v>879158.15562554391</v>
      </c>
      <c r="H154" s="30"/>
      <c r="I154" s="20"/>
      <c r="J154" s="9"/>
      <c r="K154" s="9"/>
      <c r="L154" s="9"/>
    </row>
    <row r="155" spans="1:12" ht="20.100000000000001" customHeight="1" thickBot="1">
      <c r="A155" s="9"/>
      <c r="B155" s="29"/>
      <c r="C155" s="15">
        <v>144</v>
      </c>
      <c r="D155" s="16">
        <f t="shared" si="11"/>
        <v>8775.7157008879949</v>
      </c>
      <c r="E155" s="16">
        <f t="shared" si="12"/>
        <v>7326.3179635462002</v>
      </c>
      <c r="F155" s="16">
        <f t="shared" si="13"/>
        <v>1449.3977373417947</v>
      </c>
      <c r="G155" s="16">
        <f t="shared" si="14"/>
        <v>877708.75788820209</v>
      </c>
      <c r="H155" s="30"/>
      <c r="I155" s="20"/>
      <c r="J155" s="9"/>
      <c r="K155" s="9"/>
      <c r="L155" s="9"/>
    </row>
    <row r="156" spans="1:12" ht="20.100000000000001" customHeight="1" thickBot="1">
      <c r="A156" s="9"/>
      <c r="B156" s="29"/>
      <c r="C156" s="15">
        <v>145</v>
      </c>
      <c r="D156" s="16">
        <f t="shared" si="11"/>
        <v>8775.7157008879949</v>
      </c>
      <c r="E156" s="16">
        <f t="shared" si="12"/>
        <v>7314.2396490683504</v>
      </c>
      <c r="F156" s="16">
        <f t="shared" si="13"/>
        <v>1461.4760518196445</v>
      </c>
      <c r="G156" s="16">
        <f t="shared" si="14"/>
        <v>876247.28183638246</v>
      </c>
      <c r="H156" s="30"/>
      <c r="I156" s="20"/>
      <c r="J156" s="9"/>
      <c r="K156" s="9"/>
      <c r="L156" s="9"/>
    </row>
    <row r="157" spans="1:12" ht="20.100000000000001" customHeight="1" thickBot="1">
      <c r="A157" s="9"/>
      <c r="B157" s="29"/>
      <c r="C157" s="15">
        <v>146</v>
      </c>
      <c r="D157" s="16">
        <f t="shared" si="11"/>
        <v>8775.7157008879949</v>
      </c>
      <c r="E157" s="16">
        <f t="shared" si="12"/>
        <v>7302.0606819698542</v>
      </c>
      <c r="F157" s="16">
        <f t="shared" si="13"/>
        <v>1473.6550189181407</v>
      </c>
      <c r="G157" s="16">
        <f t="shared" si="14"/>
        <v>874773.62681746436</v>
      </c>
      <c r="H157" s="30"/>
      <c r="I157" s="20"/>
      <c r="J157" s="9"/>
      <c r="K157" s="9"/>
      <c r="L157" s="9"/>
    </row>
    <row r="158" spans="1:12" ht="20.100000000000001" customHeight="1" thickBot="1">
      <c r="A158" s="9"/>
      <c r="B158" s="29"/>
      <c r="C158" s="15">
        <v>147</v>
      </c>
      <c r="D158" s="16">
        <f t="shared" si="11"/>
        <v>8775.7157008879949</v>
      </c>
      <c r="E158" s="16">
        <f t="shared" si="12"/>
        <v>7289.7802234788696</v>
      </c>
      <c r="F158" s="16">
        <f t="shared" si="13"/>
        <v>1485.9354774091253</v>
      </c>
      <c r="G158" s="16">
        <f t="shared" si="14"/>
        <v>873287.6913400552</v>
      </c>
      <c r="H158" s="30"/>
      <c r="I158" s="20"/>
      <c r="J158" s="9"/>
      <c r="K158" s="9"/>
      <c r="L158" s="9"/>
    </row>
    <row r="159" spans="1:12" ht="20.100000000000001" customHeight="1" thickBot="1">
      <c r="A159" s="9"/>
      <c r="B159" s="29"/>
      <c r="C159" s="15">
        <v>148</v>
      </c>
      <c r="D159" s="16">
        <f t="shared" si="11"/>
        <v>8775.7157008879949</v>
      </c>
      <c r="E159" s="16">
        <f t="shared" si="12"/>
        <v>7277.3974278337946</v>
      </c>
      <c r="F159" s="16">
        <f t="shared" si="13"/>
        <v>1498.3182730542003</v>
      </c>
      <c r="G159" s="16">
        <f t="shared" si="14"/>
        <v>871789.373067001</v>
      </c>
      <c r="H159" s="30"/>
      <c r="I159" s="20"/>
      <c r="J159" s="9"/>
      <c r="K159" s="9"/>
      <c r="L159" s="9"/>
    </row>
    <row r="160" spans="1:12" ht="20.100000000000001" customHeight="1" thickBot="1">
      <c r="A160" s="9"/>
      <c r="B160" s="29"/>
      <c r="C160" s="15">
        <v>149</v>
      </c>
      <c r="D160" s="16">
        <f t="shared" si="11"/>
        <v>8775.7157008879949</v>
      </c>
      <c r="E160" s="16">
        <f t="shared" si="12"/>
        <v>7264.9114422250086</v>
      </c>
      <c r="F160" s="16">
        <f t="shared" si="13"/>
        <v>1510.8042586629863</v>
      </c>
      <c r="G160" s="16">
        <f t="shared" si="14"/>
        <v>870278.56880833802</v>
      </c>
      <c r="H160" s="30"/>
      <c r="I160" s="20"/>
      <c r="J160" s="9"/>
      <c r="K160" s="9"/>
      <c r="L160" s="9"/>
    </row>
    <row r="161" spans="1:12" ht="20.100000000000001" customHeight="1" thickBot="1">
      <c r="A161" s="9"/>
      <c r="B161" s="29"/>
      <c r="C161" s="15">
        <v>150</v>
      </c>
      <c r="D161" s="16">
        <f t="shared" si="11"/>
        <v>8775.7157008879949</v>
      </c>
      <c r="E161" s="16">
        <f t="shared" si="12"/>
        <v>7252.3214067361505</v>
      </c>
      <c r="F161" s="16">
        <f t="shared" si="13"/>
        <v>1523.3942941518444</v>
      </c>
      <c r="G161" s="16">
        <f t="shared" si="14"/>
        <v>868755.17451418622</v>
      </c>
      <c r="H161" s="30"/>
      <c r="I161" s="20"/>
      <c r="J161" s="9"/>
      <c r="K161" s="9"/>
      <c r="L161" s="9"/>
    </row>
    <row r="162" spans="1:12" ht="20.100000000000001" customHeight="1" thickBot="1">
      <c r="A162" s="9"/>
      <c r="B162" s="29"/>
      <c r="C162" s="15">
        <v>151</v>
      </c>
      <c r="D162" s="16">
        <f t="shared" si="11"/>
        <v>8775.7157008879949</v>
      </c>
      <c r="E162" s="16">
        <f t="shared" si="12"/>
        <v>7239.6264542848849</v>
      </c>
      <c r="F162" s="16">
        <f t="shared" si="13"/>
        <v>1536.08924660311</v>
      </c>
      <c r="G162" s="16">
        <f t="shared" si="14"/>
        <v>867219.08526758314</v>
      </c>
      <c r="H162" s="30"/>
      <c r="I162" s="20"/>
      <c r="J162" s="9"/>
      <c r="K162" s="9"/>
      <c r="L162" s="9"/>
    </row>
    <row r="163" spans="1:12" ht="20.100000000000001" customHeight="1" thickBot="1">
      <c r="A163" s="9"/>
      <c r="B163" s="29"/>
      <c r="C163" s="15">
        <v>152</v>
      </c>
      <c r="D163" s="16">
        <f t="shared" si="11"/>
        <v>8775.7157008879949</v>
      </c>
      <c r="E163" s="16">
        <f t="shared" si="12"/>
        <v>7226.8257105631928</v>
      </c>
      <c r="F163" s="16">
        <f t="shared" si="13"/>
        <v>1548.8899903248021</v>
      </c>
      <c r="G163" s="16">
        <f t="shared" si="14"/>
        <v>865670.19527725829</v>
      </c>
      <c r="H163" s="30"/>
      <c r="I163" s="20"/>
      <c r="J163" s="9"/>
      <c r="K163" s="9"/>
      <c r="L163" s="9"/>
    </row>
    <row r="164" spans="1:12" ht="20.100000000000001" customHeight="1" thickBot="1">
      <c r="A164" s="9"/>
      <c r="B164" s="29"/>
      <c r="C164" s="15">
        <v>153</v>
      </c>
      <c r="D164" s="16">
        <f t="shared" si="11"/>
        <v>8775.7157008879949</v>
      </c>
      <c r="E164" s="16">
        <f t="shared" si="12"/>
        <v>7213.9182939771526</v>
      </c>
      <c r="F164" s="16">
        <f t="shared" si="13"/>
        <v>1561.7974069108423</v>
      </c>
      <c r="G164" s="16">
        <f t="shared" si="14"/>
        <v>864108.39787034749</v>
      </c>
      <c r="H164" s="30"/>
      <c r="I164" s="20"/>
      <c r="J164" s="9"/>
      <c r="K164" s="9"/>
      <c r="L164" s="9"/>
    </row>
    <row r="165" spans="1:12" ht="20.100000000000001" customHeight="1" thickBot="1">
      <c r="A165" s="9"/>
      <c r="B165" s="29"/>
      <c r="C165" s="15">
        <v>154</v>
      </c>
      <c r="D165" s="16">
        <f t="shared" si="11"/>
        <v>8775.7157008879949</v>
      </c>
      <c r="E165" s="16">
        <f t="shared" si="12"/>
        <v>7200.9033155862298</v>
      </c>
      <c r="F165" s="16">
        <f t="shared" si="13"/>
        <v>1574.8123853017651</v>
      </c>
      <c r="G165" s="16">
        <f t="shared" si="14"/>
        <v>862533.58548504568</v>
      </c>
      <c r="H165" s="30"/>
      <c r="I165" s="20"/>
      <c r="J165" s="9"/>
      <c r="K165" s="9"/>
      <c r="L165" s="9"/>
    </row>
    <row r="166" spans="1:12" ht="20.100000000000001" customHeight="1" thickBot="1">
      <c r="A166" s="9"/>
      <c r="B166" s="29"/>
      <c r="C166" s="15">
        <v>155</v>
      </c>
      <c r="D166" s="16">
        <f t="shared" si="11"/>
        <v>8775.7157008879949</v>
      </c>
      <c r="E166" s="16">
        <f t="shared" si="12"/>
        <v>7187.7798790420484</v>
      </c>
      <c r="F166" s="16">
        <f t="shared" si="13"/>
        <v>1587.9358218459465</v>
      </c>
      <c r="G166" s="16">
        <f t="shared" si="14"/>
        <v>860945.64966319979</v>
      </c>
      <c r="H166" s="30"/>
      <c r="I166" s="20"/>
      <c r="J166" s="9"/>
      <c r="K166" s="9"/>
      <c r="L166" s="9"/>
    </row>
    <row r="167" spans="1:12" ht="20.100000000000001" customHeight="1" thickBot="1">
      <c r="A167" s="9"/>
      <c r="B167" s="29"/>
      <c r="C167" s="15">
        <v>156</v>
      </c>
      <c r="D167" s="16">
        <f t="shared" si="11"/>
        <v>8775.7157008879949</v>
      </c>
      <c r="E167" s="16">
        <f t="shared" si="12"/>
        <v>7174.5470805266659</v>
      </c>
      <c r="F167" s="16">
        <f t="shared" si="13"/>
        <v>1601.168620361329</v>
      </c>
      <c r="G167" s="16">
        <f t="shared" si="14"/>
        <v>859344.48104283842</v>
      </c>
      <c r="H167" s="30"/>
      <c r="I167" s="20"/>
      <c r="J167" s="9"/>
      <c r="K167" s="9"/>
      <c r="L167" s="9"/>
    </row>
    <row r="168" spans="1:12" ht="20.100000000000001" customHeight="1" thickBot="1">
      <c r="A168" s="9"/>
      <c r="B168" s="29"/>
      <c r="C168" s="15">
        <v>157</v>
      </c>
      <c r="D168" s="16">
        <f t="shared" si="11"/>
        <v>8775.7157008879949</v>
      </c>
      <c r="E168" s="16">
        <f t="shared" si="12"/>
        <v>7161.2040086903207</v>
      </c>
      <c r="F168" s="16">
        <f t="shared" si="13"/>
        <v>1614.5116921976742</v>
      </c>
      <c r="G168" s="16">
        <f t="shared" si="14"/>
        <v>857729.96935064078</v>
      </c>
      <c r="H168" s="30"/>
      <c r="I168" s="20"/>
      <c r="J168" s="9"/>
      <c r="K168" s="9"/>
      <c r="L168" s="9"/>
    </row>
    <row r="169" spans="1:12" ht="20.100000000000001" customHeight="1" thickBot="1">
      <c r="A169" s="9"/>
      <c r="B169" s="29"/>
      <c r="C169" s="15">
        <v>158</v>
      </c>
      <c r="D169" s="16">
        <f t="shared" si="11"/>
        <v>8775.7157008879949</v>
      </c>
      <c r="E169" s="16">
        <f t="shared" si="12"/>
        <v>7147.7497445886738</v>
      </c>
      <c r="F169" s="16">
        <f t="shared" si="13"/>
        <v>1627.9659562993211</v>
      </c>
      <c r="G169" s="16">
        <f t="shared" si="14"/>
        <v>856102.00339434145</v>
      </c>
      <c r="H169" s="30"/>
      <c r="I169" s="20"/>
      <c r="J169" s="9"/>
      <c r="K169" s="9"/>
      <c r="L169" s="9"/>
    </row>
    <row r="170" spans="1:12" ht="20.100000000000001" customHeight="1" thickBot="1">
      <c r="A170" s="9"/>
      <c r="B170" s="29"/>
      <c r="C170" s="15">
        <v>159</v>
      </c>
      <c r="D170" s="16">
        <f t="shared" si="11"/>
        <v>8775.7157008879949</v>
      </c>
      <c r="E170" s="16">
        <f t="shared" si="12"/>
        <v>7134.1833616195117</v>
      </c>
      <c r="F170" s="16">
        <f t="shared" si="13"/>
        <v>1641.5323392684832</v>
      </c>
      <c r="G170" s="16">
        <f t="shared" si="14"/>
        <v>854460.47105507297</v>
      </c>
      <c r="H170" s="30"/>
      <c r="I170" s="20"/>
      <c r="J170" s="9"/>
      <c r="K170" s="9"/>
      <c r="L170" s="9"/>
    </row>
    <row r="171" spans="1:12" ht="20.100000000000001" customHeight="1" thickBot="1">
      <c r="A171" s="9"/>
      <c r="B171" s="29"/>
      <c r="C171" s="15">
        <v>160</v>
      </c>
      <c r="D171" s="16">
        <f t="shared" si="11"/>
        <v>8775.7157008879949</v>
      </c>
      <c r="E171" s="16">
        <f t="shared" si="12"/>
        <v>7120.5039254589419</v>
      </c>
      <c r="F171" s="16">
        <f t="shared" si="13"/>
        <v>1655.211775429053</v>
      </c>
      <c r="G171" s="16">
        <f t="shared" si="14"/>
        <v>852805.25927964388</v>
      </c>
      <c r="H171" s="30"/>
      <c r="I171" s="20"/>
      <c r="J171" s="9"/>
      <c r="K171" s="9"/>
      <c r="L171" s="9"/>
    </row>
    <row r="172" spans="1:12" ht="20.100000000000001" customHeight="1" thickBot="1">
      <c r="A172" s="9"/>
      <c r="B172" s="29"/>
      <c r="C172" s="15">
        <v>161</v>
      </c>
      <c r="D172" s="16">
        <f t="shared" si="11"/>
        <v>8775.7157008879949</v>
      </c>
      <c r="E172" s="16">
        <f t="shared" si="12"/>
        <v>7106.7104939970332</v>
      </c>
      <c r="F172" s="16">
        <f t="shared" si="13"/>
        <v>1669.0052068909617</v>
      </c>
      <c r="G172" s="16">
        <f t="shared" si="14"/>
        <v>851136.2540727529</v>
      </c>
      <c r="H172" s="30"/>
      <c r="I172" s="20"/>
      <c r="J172" s="9"/>
      <c r="K172" s="9"/>
      <c r="L172" s="9"/>
    </row>
    <row r="173" spans="1:12" ht="20.100000000000001" customHeight="1" thickBot="1">
      <c r="A173" s="9"/>
      <c r="B173" s="29"/>
      <c r="C173" s="15">
        <v>162</v>
      </c>
      <c r="D173" s="16">
        <f t="shared" si="11"/>
        <v>8775.7157008879949</v>
      </c>
      <c r="E173" s="16">
        <f t="shared" si="12"/>
        <v>7092.8021172729414</v>
      </c>
      <c r="F173" s="16">
        <f t="shared" si="13"/>
        <v>1682.9135836150535</v>
      </c>
      <c r="G173" s="16">
        <f t="shared" si="14"/>
        <v>849453.3404891378</v>
      </c>
      <c r="H173" s="30"/>
      <c r="I173" s="20"/>
      <c r="J173" s="9"/>
      <c r="K173" s="9"/>
      <c r="L173" s="9"/>
    </row>
    <row r="174" spans="1:12" ht="20.100000000000001" customHeight="1" thickBot="1">
      <c r="A174" s="9"/>
      <c r="B174" s="29"/>
      <c r="C174" s="15">
        <v>163</v>
      </c>
      <c r="D174" s="16">
        <f t="shared" si="11"/>
        <v>8775.7157008879949</v>
      </c>
      <c r="E174" s="16">
        <f t="shared" si="12"/>
        <v>7078.7778374094823</v>
      </c>
      <c r="F174" s="16">
        <f t="shared" si="13"/>
        <v>1696.9378634785126</v>
      </c>
      <c r="G174" s="16">
        <f t="shared" si="14"/>
        <v>847756.40262565925</v>
      </c>
      <c r="H174" s="30"/>
      <c r="I174" s="20"/>
      <c r="J174" s="9"/>
      <c r="K174" s="9"/>
      <c r="L174" s="9"/>
    </row>
    <row r="175" spans="1:12" ht="20.100000000000001" customHeight="1" thickBot="1">
      <c r="A175" s="9"/>
      <c r="B175" s="29"/>
      <c r="C175" s="15">
        <v>164</v>
      </c>
      <c r="D175" s="16">
        <f t="shared" si="11"/>
        <v>8775.7157008879949</v>
      </c>
      <c r="E175" s="16">
        <f t="shared" si="12"/>
        <v>7064.6366885471607</v>
      </c>
      <c r="F175" s="16">
        <f t="shared" si="13"/>
        <v>1711.0790123408342</v>
      </c>
      <c r="G175" s="16">
        <f t="shared" si="14"/>
        <v>846045.32361331838</v>
      </c>
      <c r="H175" s="30"/>
      <c r="I175" s="20"/>
      <c r="J175" s="9"/>
      <c r="K175" s="9"/>
      <c r="L175" s="9"/>
    </row>
    <row r="176" spans="1:12" ht="20.100000000000001" customHeight="1" thickBot="1">
      <c r="A176" s="9"/>
      <c r="B176" s="29"/>
      <c r="C176" s="15">
        <v>165</v>
      </c>
      <c r="D176" s="16">
        <f t="shared" si="11"/>
        <v>8775.7157008879949</v>
      </c>
      <c r="E176" s="16">
        <f t="shared" si="12"/>
        <v>7050.3776967776539</v>
      </c>
      <c r="F176" s="16">
        <f t="shared" si="13"/>
        <v>1725.338004110341</v>
      </c>
      <c r="G176" s="16">
        <f t="shared" si="14"/>
        <v>844319.985609208</v>
      </c>
      <c r="H176" s="30"/>
      <c r="I176" s="20"/>
      <c r="J176" s="9"/>
      <c r="K176" s="9"/>
      <c r="L176" s="9"/>
    </row>
    <row r="177" spans="1:12" ht="20.100000000000001" customHeight="1" thickBot="1">
      <c r="A177" s="9"/>
      <c r="B177" s="29"/>
      <c r="C177" s="15">
        <v>166</v>
      </c>
      <c r="D177" s="16">
        <f t="shared" si="11"/>
        <v>8775.7157008879949</v>
      </c>
      <c r="E177" s="16">
        <f t="shared" si="12"/>
        <v>7035.9998800767344</v>
      </c>
      <c r="F177" s="16">
        <f t="shared" si="13"/>
        <v>1739.7158208112605</v>
      </c>
      <c r="G177" s="16">
        <f t="shared" si="14"/>
        <v>842580.26978839678</v>
      </c>
      <c r="H177" s="30"/>
      <c r="I177" s="20"/>
      <c r="J177" s="9"/>
      <c r="K177" s="9"/>
      <c r="L177" s="9"/>
    </row>
    <row r="178" spans="1:12" ht="20.100000000000001" customHeight="1" thickBot="1">
      <c r="A178" s="9"/>
      <c r="B178" s="29"/>
      <c r="C178" s="15">
        <v>167</v>
      </c>
      <c r="D178" s="16">
        <f t="shared" si="11"/>
        <v>8775.7157008879949</v>
      </c>
      <c r="E178" s="16">
        <f t="shared" si="12"/>
        <v>7021.5022482366403</v>
      </c>
      <c r="F178" s="16">
        <f t="shared" si="13"/>
        <v>1754.2134526513546</v>
      </c>
      <c r="G178" s="16">
        <f t="shared" si="14"/>
        <v>840826.05633574538</v>
      </c>
      <c r="H178" s="30"/>
      <c r="I178" s="20"/>
      <c r="J178" s="9"/>
      <c r="K178" s="9"/>
      <c r="L178" s="9"/>
    </row>
    <row r="179" spans="1:12" ht="20.100000000000001" customHeight="1" thickBot="1">
      <c r="A179" s="9"/>
      <c r="B179" s="29"/>
      <c r="C179" s="15">
        <v>168</v>
      </c>
      <c r="D179" s="16">
        <f t="shared" si="11"/>
        <v>8775.7157008879949</v>
      </c>
      <c r="E179" s="16">
        <f t="shared" si="12"/>
        <v>7006.8838027978782</v>
      </c>
      <c r="F179" s="16">
        <f t="shared" si="13"/>
        <v>1768.8318980901167</v>
      </c>
      <c r="G179" s="16">
        <f t="shared" si="14"/>
        <v>839057.2244376553</v>
      </c>
      <c r="H179" s="30"/>
      <c r="I179" s="20"/>
      <c r="J179" s="9"/>
      <c r="K179" s="9"/>
      <c r="L179" s="9"/>
    </row>
    <row r="180" spans="1:12" ht="20.100000000000001" customHeight="1" thickBot="1">
      <c r="A180" s="9"/>
      <c r="B180" s="29"/>
      <c r="C180" s="15">
        <v>169</v>
      </c>
      <c r="D180" s="16">
        <f t="shared" si="11"/>
        <v>8775.7157008879949</v>
      </c>
      <c r="E180" s="16">
        <f t="shared" si="12"/>
        <v>6992.1435369804612</v>
      </c>
      <c r="F180" s="16">
        <f t="shared" si="13"/>
        <v>1783.5721639075336</v>
      </c>
      <c r="G180" s="16">
        <f t="shared" si="14"/>
        <v>837273.65227374772</v>
      </c>
      <c r="H180" s="30"/>
      <c r="I180" s="20"/>
      <c r="J180" s="9"/>
      <c r="K180" s="9"/>
      <c r="L180" s="9"/>
    </row>
    <row r="181" spans="1:12" ht="20.100000000000001" customHeight="1" thickBot="1">
      <c r="A181" s="9"/>
      <c r="B181" s="29"/>
      <c r="C181" s="15">
        <v>170</v>
      </c>
      <c r="D181" s="16">
        <f t="shared" si="11"/>
        <v>8775.7157008879949</v>
      </c>
      <c r="E181" s="16">
        <f t="shared" si="12"/>
        <v>6977.2804356145643</v>
      </c>
      <c r="F181" s="16">
        <f t="shared" si="13"/>
        <v>1798.4352652734306</v>
      </c>
      <c r="G181" s="16">
        <f t="shared" si="14"/>
        <v>835475.21700847428</v>
      </c>
      <c r="H181" s="30"/>
      <c r="I181" s="20"/>
      <c r="J181" s="9"/>
      <c r="K181" s="9"/>
      <c r="L181" s="9"/>
    </row>
    <row r="182" spans="1:12" ht="20.100000000000001" customHeight="1" thickBot="1">
      <c r="A182" s="9"/>
      <c r="B182" s="29"/>
      <c r="C182" s="15">
        <v>171</v>
      </c>
      <c r="D182" s="16">
        <f t="shared" si="11"/>
        <v>8775.7157008879949</v>
      </c>
      <c r="E182" s="16">
        <f t="shared" si="12"/>
        <v>6962.293475070619</v>
      </c>
      <c r="F182" s="16">
        <f t="shared" si="13"/>
        <v>1813.4222258173759</v>
      </c>
      <c r="G182" s="16">
        <f t="shared" si="14"/>
        <v>833661.79478265694</v>
      </c>
      <c r="H182" s="30"/>
      <c r="I182" s="20"/>
      <c r="J182" s="9"/>
      <c r="K182" s="9"/>
      <c r="L182" s="9"/>
    </row>
    <row r="183" spans="1:12" ht="20.100000000000001" customHeight="1" thickBot="1">
      <c r="A183" s="9"/>
      <c r="B183" s="29"/>
      <c r="C183" s="15">
        <v>172</v>
      </c>
      <c r="D183" s="16">
        <f t="shared" si="11"/>
        <v>8775.7157008879949</v>
      </c>
      <c r="E183" s="16">
        <f t="shared" si="12"/>
        <v>6947.1816231888079</v>
      </c>
      <c r="F183" s="16">
        <f t="shared" si="13"/>
        <v>1828.534077699187</v>
      </c>
      <c r="G183" s="16">
        <f t="shared" si="14"/>
        <v>831833.26070495776</v>
      </c>
      <c r="H183" s="30"/>
      <c r="I183" s="20"/>
      <c r="J183" s="9"/>
      <c r="K183" s="9"/>
      <c r="L183" s="9"/>
    </row>
    <row r="184" spans="1:12" ht="20.100000000000001" customHeight="1" thickBot="1">
      <c r="A184" s="9"/>
      <c r="B184" s="29"/>
      <c r="C184" s="15">
        <v>173</v>
      </c>
      <c r="D184" s="16">
        <f t="shared" si="11"/>
        <v>8775.7157008879949</v>
      </c>
      <c r="E184" s="16">
        <f t="shared" si="12"/>
        <v>6931.9438392079819</v>
      </c>
      <c r="F184" s="16">
        <f t="shared" si="13"/>
        <v>1843.771861680013</v>
      </c>
      <c r="G184" s="16">
        <f t="shared" si="14"/>
        <v>829989.4888432778</v>
      </c>
      <c r="H184" s="30"/>
      <c r="I184" s="20"/>
      <c r="J184" s="9"/>
      <c r="K184" s="9"/>
      <c r="L184" s="9"/>
    </row>
    <row r="185" spans="1:12" ht="20.100000000000001" customHeight="1" thickBot="1">
      <c r="A185" s="9"/>
      <c r="B185" s="29"/>
      <c r="C185" s="15">
        <v>174</v>
      </c>
      <c r="D185" s="16">
        <f t="shared" si="11"/>
        <v>8775.7157008879949</v>
      </c>
      <c r="E185" s="16">
        <f t="shared" si="12"/>
        <v>6916.5790736939816</v>
      </c>
      <c r="F185" s="16">
        <f t="shared" si="13"/>
        <v>1859.1366271940133</v>
      </c>
      <c r="G185" s="16">
        <f t="shared" si="14"/>
        <v>828130.35221608379</v>
      </c>
      <c r="H185" s="30"/>
      <c r="I185" s="20"/>
      <c r="J185" s="9"/>
      <c r="K185" s="9"/>
      <c r="L185" s="9"/>
    </row>
    <row r="186" spans="1:12" ht="20.100000000000001" customHeight="1" thickBot="1">
      <c r="A186" s="9"/>
      <c r="B186" s="29"/>
      <c r="C186" s="15">
        <v>175</v>
      </c>
      <c r="D186" s="16">
        <f t="shared" si="11"/>
        <v>8775.7157008879949</v>
      </c>
      <c r="E186" s="16">
        <f t="shared" si="12"/>
        <v>6901.0862684673657</v>
      </c>
      <c r="F186" s="16">
        <f t="shared" si="13"/>
        <v>1874.6294324206292</v>
      </c>
      <c r="G186" s="16">
        <f t="shared" si="14"/>
        <v>826255.72278366319</v>
      </c>
      <c r="H186" s="30"/>
      <c r="I186" s="20"/>
      <c r="J186" s="9"/>
      <c r="K186" s="9"/>
      <c r="L186" s="9"/>
    </row>
    <row r="187" spans="1:12" ht="20.100000000000001" customHeight="1" thickBot="1">
      <c r="A187" s="9"/>
      <c r="B187" s="29"/>
      <c r="C187" s="15">
        <v>176</v>
      </c>
      <c r="D187" s="16">
        <f t="shared" si="11"/>
        <v>8775.7157008879949</v>
      </c>
      <c r="E187" s="16">
        <f t="shared" si="12"/>
        <v>6885.4643565305269</v>
      </c>
      <c r="F187" s="16">
        <f t="shared" si="13"/>
        <v>1890.251344357468</v>
      </c>
      <c r="G187" s="16">
        <f t="shared" si="14"/>
        <v>824365.47143930569</v>
      </c>
      <c r="H187" s="30"/>
      <c r="I187" s="20"/>
      <c r="J187" s="9"/>
      <c r="K187" s="9"/>
      <c r="L187" s="9"/>
    </row>
    <row r="188" spans="1:12" ht="20.100000000000001" customHeight="1" thickBot="1">
      <c r="A188" s="9"/>
      <c r="B188" s="29"/>
      <c r="C188" s="15">
        <v>177</v>
      </c>
      <c r="D188" s="16">
        <f t="shared" si="11"/>
        <v>8775.7157008879949</v>
      </c>
      <c r="E188" s="16">
        <f t="shared" si="12"/>
        <v>6869.7122619942138</v>
      </c>
      <c r="F188" s="16">
        <f t="shared" si="13"/>
        <v>1906.0034388937811</v>
      </c>
      <c r="G188" s="16">
        <f t="shared" si="14"/>
        <v>822459.46800041187</v>
      </c>
      <c r="H188" s="30"/>
      <c r="I188" s="20"/>
      <c r="J188" s="9"/>
      <c r="K188" s="9"/>
      <c r="L188" s="9"/>
    </row>
    <row r="189" spans="1:12" ht="20.100000000000001" customHeight="1" thickBot="1">
      <c r="A189" s="9"/>
      <c r="B189" s="29"/>
      <c r="C189" s="15">
        <v>178</v>
      </c>
      <c r="D189" s="16">
        <f t="shared" si="11"/>
        <v>8775.7157008879949</v>
      </c>
      <c r="E189" s="16">
        <f t="shared" si="12"/>
        <v>6853.828900003432</v>
      </c>
      <c r="F189" s="16">
        <f t="shared" si="13"/>
        <v>1921.8868008845629</v>
      </c>
      <c r="G189" s="16">
        <f t="shared" si="14"/>
        <v>820537.58119952725</v>
      </c>
      <c r="H189" s="30"/>
      <c r="I189" s="20"/>
      <c r="J189" s="9"/>
      <c r="K189" s="9"/>
      <c r="L189" s="9"/>
    </row>
    <row r="190" spans="1:12" ht="20.100000000000001" customHeight="1" thickBot="1">
      <c r="A190" s="9"/>
      <c r="B190" s="29"/>
      <c r="C190" s="15">
        <v>179</v>
      </c>
      <c r="D190" s="16">
        <f t="shared" si="11"/>
        <v>8775.7157008879949</v>
      </c>
      <c r="E190" s="16">
        <f t="shared" si="12"/>
        <v>6837.8131766627275</v>
      </c>
      <c r="F190" s="16">
        <f t="shared" si="13"/>
        <v>1937.9025242252674</v>
      </c>
      <c r="G190" s="16">
        <f t="shared" si="14"/>
        <v>818599.67867530196</v>
      </c>
      <c r="H190" s="30"/>
      <c r="I190" s="20"/>
      <c r="J190" s="9"/>
      <c r="K190" s="9"/>
      <c r="L190" s="9"/>
    </row>
    <row r="191" spans="1:12" ht="20.100000000000001" customHeight="1" thickBot="1">
      <c r="A191" s="9"/>
      <c r="B191" s="29"/>
      <c r="C191" s="15">
        <v>180</v>
      </c>
      <c r="D191" s="16">
        <f t="shared" si="11"/>
        <v>8775.7157008879949</v>
      </c>
      <c r="E191" s="16">
        <f t="shared" si="12"/>
        <v>6821.6639889608496</v>
      </c>
      <c r="F191" s="16">
        <f t="shared" si="13"/>
        <v>1954.0517119271453</v>
      </c>
      <c r="G191" s="16">
        <f t="shared" si="14"/>
        <v>816645.62696337479</v>
      </c>
      <c r="H191" s="30"/>
      <c r="I191" s="20"/>
      <c r="J191" s="9"/>
      <c r="K191" s="9"/>
      <c r="L191" s="9"/>
    </row>
    <row r="192" spans="1:12" ht="20.100000000000001" customHeight="1" thickBot="1">
      <c r="A192" s="9"/>
      <c r="B192" s="29"/>
      <c r="C192" s="15">
        <v>181</v>
      </c>
      <c r="D192" s="16">
        <f t="shared" si="11"/>
        <v>8775.7157008879949</v>
      </c>
      <c r="E192" s="16">
        <f t="shared" si="12"/>
        <v>6805.3802246947898</v>
      </c>
      <c r="F192" s="16">
        <f t="shared" si="13"/>
        <v>1970.3354761932051</v>
      </c>
      <c r="G192" s="16">
        <f t="shared" si="14"/>
        <v>814675.29148718156</v>
      </c>
      <c r="H192" s="30"/>
      <c r="I192" s="20"/>
      <c r="J192" s="9"/>
      <c r="K192" s="9"/>
      <c r="L192" s="9"/>
    </row>
    <row r="193" spans="1:12" ht="20.100000000000001" customHeight="1" thickBot="1">
      <c r="A193" s="9"/>
      <c r="B193" s="29"/>
      <c r="C193" s="15">
        <v>182</v>
      </c>
      <c r="D193" s="16">
        <f t="shared" si="11"/>
        <v>8775.7157008879949</v>
      </c>
      <c r="E193" s="16">
        <f t="shared" si="12"/>
        <v>6788.9607623931806</v>
      </c>
      <c r="F193" s="16">
        <f t="shared" si="13"/>
        <v>1986.7549384948143</v>
      </c>
      <c r="G193" s="16">
        <f t="shared" si="14"/>
        <v>812688.5365486868</v>
      </c>
      <c r="H193" s="30"/>
      <c r="I193" s="20"/>
      <c r="J193" s="9"/>
      <c r="K193" s="9"/>
      <c r="L193" s="9"/>
    </row>
    <row r="194" spans="1:12" ht="20.100000000000001" customHeight="1" thickBot="1">
      <c r="A194" s="9"/>
      <c r="B194" s="29"/>
      <c r="C194" s="15">
        <v>183</v>
      </c>
      <c r="D194" s="16">
        <f t="shared" si="11"/>
        <v>8775.7157008879949</v>
      </c>
      <c r="E194" s="16">
        <f t="shared" si="12"/>
        <v>6772.4044712390569</v>
      </c>
      <c r="F194" s="16">
        <f t="shared" si="13"/>
        <v>2003.311229648938</v>
      </c>
      <c r="G194" s="16">
        <f t="shared" si="14"/>
        <v>810685.22531903791</v>
      </c>
      <c r="H194" s="30"/>
      <c r="I194" s="20"/>
      <c r="J194" s="9"/>
      <c r="K194" s="9"/>
      <c r="L194" s="9"/>
    </row>
    <row r="195" spans="1:12" ht="20.100000000000001" customHeight="1" thickBot="1">
      <c r="A195" s="9"/>
      <c r="B195" s="29"/>
      <c r="C195" s="15">
        <v>184</v>
      </c>
      <c r="D195" s="16">
        <f t="shared" si="11"/>
        <v>8775.7157008879949</v>
      </c>
      <c r="E195" s="16">
        <f t="shared" si="12"/>
        <v>6755.7102109919833</v>
      </c>
      <c r="F195" s="16">
        <f t="shared" si="13"/>
        <v>2020.0054898960116</v>
      </c>
      <c r="G195" s="16">
        <f t="shared" si="14"/>
        <v>808665.21982914186</v>
      </c>
      <c r="H195" s="30"/>
      <c r="I195" s="20"/>
      <c r="J195" s="9"/>
      <c r="K195" s="9"/>
      <c r="L195" s="9"/>
    </row>
    <row r="196" spans="1:12" ht="20.100000000000001" customHeight="1" thickBot="1">
      <c r="A196" s="9"/>
      <c r="B196" s="29"/>
      <c r="C196" s="15">
        <v>185</v>
      </c>
      <c r="D196" s="16">
        <f t="shared" si="11"/>
        <v>8775.7157008879949</v>
      </c>
      <c r="E196" s="16">
        <f t="shared" si="12"/>
        <v>6738.8768319095152</v>
      </c>
      <c r="F196" s="16">
        <f t="shared" si="13"/>
        <v>2036.8388689784797</v>
      </c>
      <c r="G196" s="16">
        <f t="shared" si="14"/>
        <v>806628.38096016343</v>
      </c>
      <c r="H196" s="30"/>
      <c r="I196" s="20"/>
      <c r="J196" s="9"/>
      <c r="K196" s="9"/>
      <c r="L196" s="9"/>
    </row>
    <row r="197" spans="1:12" ht="20.100000000000001" customHeight="1" thickBot="1">
      <c r="A197" s="9"/>
      <c r="B197" s="29"/>
      <c r="C197" s="15">
        <v>186</v>
      </c>
      <c r="D197" s="16">
        <f t="shared" si="11"/>
        <v>8775.7157008879949</v>
      </c>
      <c r="E197" s="16">
        <f t="shared" si="12"/>
        <v>6721.9031746680294</v>
      </c>
      <c r="F197" s="16">
        <f t="shared" si="13"/>
        <v>2053.8125262199655</v>
      </c>
      <c r="G197" s="16">
        <f t="shared" si="14"/>
        <v>804574.56843394344</v>
      </c>
      <c r="H197" s="30"/>
      <c r="I197" s="20"/>
      <c r="J197" s="9"/>
      <c r="K197" s="9"/>
      <c r="L197" s="9"/>
    </row>
    <row r="198" spans="1:12" ht="20.100000000000001" customHeight="1" thickBot="1">
      <c r="A198" s="9"/>
      <c r="B198" s="29"/>
      <c r="C198" s="15">
        <v>187</v>
      </c>
      <c r="D198" s="16">
        <f t="shared" si="11"/>
        <v>8775.7157008879949</v>
      </c>
      <c r="E198" s="16">
        <f t="shared" si="12"/>
        <v>6704.7880702828625</v>
      </c>
      <c r="F198" s="16">
        <f t="shared" si="13"/>
        <v>2070.9276306051324</v>
      </c>
      <c r="G198" s="16">
        <f t="shared" si="14"/>
        <v>802503.64080333826</v>
      </c>
      <c r="H198" s="30"/>
      <c r="I198" s="20"/>
      <c r="J198" s="9"/>
      <c r="K198" s="9"/>
      <c r="L198" s="9"/>
    </row>
    <row r="199" spans="1:12" ht="20.100000000000001" customHeight="1" thickBot="1">
      <c r="A199" s="9"/>
      <c r="B199" s="29"/>
      <c r="C199" s="15">
        <v>188</v>
      </c>
      <c r="D199" s="16">
        <f t="shared" si="11"/>
        <v>8775.7157008879949</v>
      </c>
      <c r="E199" s="16">
        <f t="shared" si="12"/>
        <v>6687.5303400278199</v>
      </c>
      <c r="F199" s="16">
        <f t="shared" si="13"/>
        <v>2088.185360860175</v>
      </c>
      <c r="G199" s="16">
        <f t="shared" si="14"/>
        <v>800415.45544247807</v>
      </c>
      <c r="H199" s="30"/>
      <c r="I199" s="20"/>
      <c r="J199" s="9"/>
      <c r="K199" s="9"/>
      <c r="L199" s="9"/>
    </row>
    <row r="200" spans="1:12" ht="20.100000000000001" customHeight="1" thickBot="1">
      <c r="A200" s="9"/>
      <c r="B200" s="29"/>
      <c r="C200" s="15">
        <v>189</v>
      </c>
      <c r="D200" s="16">
        <f t="shared" si="11"/>
        <v>8775.7157008879949</v>
      </c>
      <c r="E200" s="16">
        <f t="shared" si="12"/>
        <v>6670.1287953539841</v>
      </c>
      <c r="F200" s="16">
        <f t="shared" si="13"/>
        <v>2105.5869055340108</v>
      </c>
      <c r="G200" s="16">
        <f t="shared" si="14"/>
        <v>798309.86853694404</v>
      </c>
      <c r="H200" s="30"/>
      <c r="I200" s="20"/>
      <c r="J200" s="9"/>
      <c r="K200" s="9"/>
      <c r="L200" s="9"/>
    </row>
    <row r="201" spans="1:12" ht="20.100000000000001" customHeight="1" thickBot="1">
      <c r="A201" s="9"/>
      <c r="B201" s="29"/>
      <c r="C201" s="15">
        <v>190</v>
      </c>
      <c r="D201" s="16">
        <f t="shared" si="11"/>
        <v>8775.7157008879949</v>
      </c>
      <c r="E201" s="16">
        <f t="shared" si="12"/>
        <v>6652.5822378078674</v>
      </c>
      <c r="F201" s="16">
        <f t="shared" si="13"/>
        <v>2123.1334630801275</v>
      </c>
      <c r="G201" s="16">
        <f t="shared" si="14"/>
        <v>796186.73507386388</v>
      </c>
      <c r="H201" s="30"/>
      <c r="I201" s="20"/>
      <c r="J201" s="9"/>
      <c r="K201" s="9"/>
      <c r="L201" s="9"/>
    </row>
    <row r="202" spans="1:12" ht="20.100000000000001" customHeight="1" thickBot="1">
      <c r="A202" s="9"/>
      <c r="B202" s="29"/>
      <c r="C202" s="15">
        <v>191</v>
      </c>
      <c r="D202" s="16">
        <f t="shared" si="11"/>
        <v>8775.7157008879949</v>
      </c>
      <c r="E202" s="16">
        <f t="shared" si="12"/>
        <v>6634.8894589488664</v>
      </c>
      <c r="F202" s="16">
        <f t="shared" si="13"/>
        <v>2140.8262419391285</v>
      </c>
      <c r="G202" s="16">
        <f t="shared" si="14"/>
        <v>794045.90883192478</v>
      </c>
      <c r="H202" s="30"/>
      <c r="I202" s="20"/>
      <c r="J202" s="9"/>
      <c r="K202" s="9"/>
      <c r="L202" s="9"/>
    </row>
    <row r="203" spans="1:12" ht="20.100000000000001" customHeight="1" thickBot="1">
      <c r="A203" s="9"/>
      <c r="B203" s="29"/>
      <c r="C203" s="15">
        <v>192</v>
      </c>
      <c r="D203" s="16">
        <f t="shared" si="11"/>
        <v>8775.7157008879949</v>
      </c>
      <c r="E203" s="16">
        <f t="shared" si="12"/>
        <v>6617.0492402660411</v>
      </c>
      <c r="F203" s="16">
        <f t="shared" si="13"/>
        <v>2158.6664606219538</v>
      </c>
      <c r="G203" s="16">
        <f t="shared" si="14"/>
        <v>791887.2423713028</v>
      </c>
      <c r="H203" s="30"/>
      <c r="I203" s="20"/>
      <c r="J203" s="9"/>
      <c r="K203" s="9"/>
      <c r="L203" s="9"/>
    </row>
    <row r="204" spans="1:12" ht="20.100000000000001" customHeight="1" thickBot="1">
      <c r="A204" s="9"/>
      <c r="B204" s="29"/>
      <c r="C204" s="15">
        <v>193</v>
      </c>
      <c r="D204" s="16">
        <f t="shared" si="11"/>
        <v>8775.7157008879949</v>
      </c>
      <c r="E204" s="16">
        <f t="shared" si="12"/>
        <v>6599.0603530941908</v>
      </c>
      <c r="F204" s="16">
        <f t="shared" si="13"/>
        <v>2176.6553477938041</v>
      </c>
      <c r="G204" s="16">
        <f t="shared" si="14"/>
        <v>789710.58702350897</v>
      </c>
      <c r="H204" s="30"/>
      <c r="I204" s="20"/>
      <c r="J204" s="9"/>
      <c r="K204" s="9"/>
      <c r="L204" s="9"/>
    </row>
    <row r="205" spans="1:12" ht="20.100000000000001" customHeight="1" thickBot="1">
      <c r="A205" s="9"/>
      <c r="B205" s="29"/>
      <c r="C205" s="15">
        <v>194</v>
      </c>
      <c r="D205" s="16">
        <f t="shared" ref="D205:D268" si="15">IF($C205&gt;($E$4*$E$5),0,$E$7)</f>
        <v>8775.7157008879949</v>
      </c>
      <c r="E205" s="16">
        <f t="shared" si="12"/>
        <v>6580.9215585292413</v>
      </c>
      <c r="F205" s="16">
        <f t="shared" si="13"/>
        <v>2194.7941423587536</v>
      </c>
      <c r="G205" s="16">
        <f t="shared" si="14"/>
        <v>787515.79288115026</v>
      </c>
      <c r="H205" s="30"/>
      <c r="I205" s="20"/>
      <c r="J205" s="9"/>
      <c r="K205" s="9"/>
      <c r="L205" s="9"/>
    </row>
    <row r="206" spans="1:12" ht="20.100000000000001" customHeight="1" thickBot="1">
      <c r="A206" s="9"/>
      <c r="B206" s="29"/>
      <c r="C206" s="15">
        <v>195</v>
      </c>
      <c r="D206" s="16">
        <f t="shared" si="15"/>
        <v>8775.7157008879949</v>
      </c>
      <c r="E206" s="16">
        <f t="shared" si="12"/>
        <v>6562.6316073429189</v>
      </c>
      <c r="F206" s="16">
        <f t="shared" si="13"/>
        <v>2213.084093545076</v>
      </c>
      <c r="G206" s="16">
        <f t="shared" si="14"/>
        <v>785302.70878760517</v>
      </c>
      <c r="H206" s="30"/>
      <c r="I206" s="20"/>
      <c r="J206" s="9"/>
      <c r="K206" s="9"/>
      <c r="L206" s="9"/>
    </row>
    <row r="207" spans="1:12" ht="20.100000000000001" customHeight="1" thickBot="1">
      <c r="A207" s="9"/>
      <c r="B207" s="29"/>
      <c r="C207" s="15">
        <v>196</v>
      </c>
      <c r="D207" s="16">
        <f t="shared" si="15"/>
        <v>8775.7157008879949</v>
      </c>
      <c r="E207" s="16">
        <f t="shared" si="12"/>
        <v>6544.1892398967102</v>
      </c>
      <c r="F207" s="16">
        <f t="shared" si="13"/>
        <v>2231.5264609912847</v>
      </c>
      <c r="G207" s="16">
        <f t="shared" si="14"/>
        <v>783071.18232661393</v>
      </c>
      <c r="H207" s="30"/>
      <c r="I207" s="20"/>
      <c r="J207" s="9"/>
      <c r="K207" s="9"/>
      <c r="L207" s="9"/>
    </row>
    <row r="208" spans="1:12" ht="20.100000000000001" customHeight="1" thickBot="1">
      <c r="A208" s="9"/>
      <c r="B208" s="29"/>
      <c r="C208" s="15">
        <v>197</v>
      </c>
      <c r="D208" s="16">
        <f t="shared" si="15"/>
        <v>8775.7157008879949</v>
      </c>
      <c r="E208" s="16">
        <f t="shared" si="12"/>
        <v>6525.5931860551163</v>
      </c>
      <c r="F208" s="16">
        <f t="shared" si="13"/>
        <v>2250.1225148328786</v>
      </c>
      <c r="G208" s="16">
        <f t="shared" si="14"/>
        <v>780821.05981178104</v>
      </c>
      <c r="H208" s="30"/>
      <c r="I208" s="20"/>
      <c r="J208" s="9"/>
      <c r="K208" s="9"/>
      <c r="L208" s="9"/>
    </row>
    <row r="209" spans="1:12" ht="20.100000000000001" customHeight="1" thickBot="1">
      <c r="A209" s="9"/>
      <c r="B209" s="29"/>
      <c r="C209" s="15">
        <v>198</v>
      </c>
      <c r="D209" s="16">
        <f t="shared" si="15"/>
        <v>8775.7157008879949</v>
      </c>
      <c r="E209" s="16">
        <f t="shared" si="12"/>
        <v>6506.8421650981754</v>
      </c>
      <c r="F209" s="16">
        <f t="shared" si="13"/>
        <v>2268.8735357898195</v>
      </c>
      <c r="G209" s="16">
        <f t="shared" si="14"/>
        <v>778552.18627599126</v>
      </c>
      <c r="H209" s="30"/>
      <c r="I209" s="20"/>
      <c r="J209" s="9"/>
      <c r="K209" s="9"/>
      <c r="L209" s="9"/>
    </row>
    <row r="210" spans="1:12" ht="20.100000000000001" customHeight="1" thickBot="1">
      <c r="A210" s="9"/>
      <c r="B210" s="29"/>
      <c r="C210" s="15">
        <v>199</v>
      </c>
      <c r="D210" s="16">
        <f t="shared" si="15"/>
        <v>8775.7157008879949</v>
      </c>
      <c r="E210" s="16">
        <f t="shared" si="12"/>
        <v>6487.9348856332608</v>
      </c>
      <c r="F210" s="16">
        <f t="shared" si="13"/>
        <v>2287.7808152547341</v>
      </c>
      <c r="G210" s="16">
        <f t="shared" si="14"/>
        <v>776264.40546073648</v>
      </c>
      <c r="H210" s="30"/>
      <c r="I210" s="20"/>
      <c r="J210" s="9"/>
      <c r="K210" s="9"/>
      <c r="L210" s="9"/>
    </row>
    <row r="211" spans="1:12" ht="20.100000000000001" customHeight="1" thickBot="1">
      <c r="A211" s="9"/>
      <c r="B211" s="29"/>
      <c r="C211" s="15">
        <v>200</v>
      </c>
      <c r="D211" s="16">
        <f t="shared" si="15"/>
        <v>8775.7157008879949</v>
      </c>
      <c r="E211" s="16">
        <f t="shared" si="12"/>
        <v>6468.8700455061371</v>
      </c>
      <c r="F211" s="16">
        <f t="shared" si="13"/>
        <v>2306.8456553818578</v>
      </c>
      <c r="G211" s="16">
        <f t="shared" si="14"/>
        <v>773957.55980535457</v>
      </c>
      <c r="H211" s="30"/>
      <c r="I211" s="20"/>
      <c r="J211" s="9"/>
      <c r="K211" s="9"/>
      <c r="L211" s="9"/>
    </row>
    <row r="212" spans="1:12" ht="20.100000000000001" customHeight="1" thickBot="1">
      <c r="A212" s="9"/>
      <c r="B212" s="29"/>
      <c r="C212" s="15">
        <v>201</v>
      </c>
      <c r="D212" s="16">
        <f t="shared" si="15"/>
        <v>8775.7157008879949</v>
      </c>
      <c r="E212" s="16">
        <f t="shared" si="12"/>
        <v>6449.6463317112875</v>
      </c>
      <c r="F212" s="16">
        <f t="shared" si="13"/>
        <v>2326.0693691767074</v>
      </c>
      <c r="G212" s="16">
        <f t="shared" si="14"/>
        <v>771631.49043617782</v>
      </c>
      <c r="H212" s="30"/>
      <c r="I212" s="20"/>
      <c r="J212" s="9"/>
      <c r="K212" s="9"/>
      <c r="L212" s="9"/>
    </row>
    <row r="213" spans="1:12" ht="20.100000000000001" customHeight="1" thickBot="1">
      <c r="A213" s="9"/>
      <c r="B213" s="29"/>
      <c r="C213" s="15">
        <v>202</v>
      </c>
      <c r="D213" s="16">
        <f t="shared" si="15"/>
        <v>8775.7157008879949</v>
      </c>
      <c r="E213" s="16">
        <f t="shared" si="12"/>
        <v>6430.2624203014821</v>
      </c>
      <c r="F213" s="16">
        <f t="shared" si="13"/>
        <v>2345.4532805865128</v>
      </c>
      <c r="G213" s="16">
        <f t="shared" si="14"/>
        <v>769286.0371555913</v>
      </c>
      <c r="H213" s="30"/>
      <c r="I213" s="20"/>
      <c r="J213" s="9"/>
      <c r="K213" s="9"/>
      <c r="L213" s="9"/>
    </row>
    <row r="214" spans="1:12" ht="20.100000000000001" customHeight="1" thickBot="1">
      <c r="A214" s="9"/>
      <c r="B214" s="29"/>
      <c r="C214" s="15">
        <v>203</v>
      </c>
      <c r="D214" s="16">
        <f t="shared" si="15"/>
        <v>8775.7157008879949</v>
      </c>
      <c r="E214" s="16">
        <f t="shared" si="12"/>
        <v>6410.7169762965941</v>
      </c>
      <c r="F214" s="16">
        <f t="shared" si="13"/>
        <v>2364.9987245914008</v>
      </c>
      <c r="G214" s="16">
        <f t="shared" si="14"/>
        <v>766921.03843099985</v>
      </c>
      <c r="H214" s="30"/>
      <c r="I214" s="20"/>
      <c r="J214" s="9"/>
      <c r="K214" s="9"/>
      <c r="L214" s="9"/>
    </row>
    <row r="215" spans="1:12" ht="20.100000000000001" customHeight="1" thickBot="1">
      <c r="A215" s="9"/>
      <c r="B215" s="29"/>
      <c r="C215" s="15">
        <v>204</v>
      </c>
      <c r="D215" s="16">
        <f t="shared" si="15"/>
        <v>8775.7157008879949</v>
      </c>
      <c r="E215" s="16">
        <f t="shared" si="12"/>
        <v>6391.0086535916662</v>
      </c>
      <c r="F215" s="16">
        <f t="shared" si="13"/>
        <v>2384.7070472963287</v>
      </c>
      <c r="G215" s="16">
        <f t="shared" si="14"/>
        <v>764536.33138370351</v>
      </c>
      <c r="H215" s="30"/>
      <c r="I215" s="20"/>
      <c r="J215" s="9"/>
      <c r="K215" s="9"/>
      <c r="L215" s="9"/>
    </row>
    <row r="216" spans="1:12" ht="20.100000000000001" customHeight="1" thickBot="1">
      <c r="A216" s="9"/>
      <c r="B216" s="29"/>
      <c r="C216" s="15">
        <v>205</v>
      </c>
      <c r="D216" s="16">
        <f t="shared" si="15"/>
        <v>8775.7157008879949</v>
      </c>
      <c r="E216" s="16">
        <f t="shared" ref="E216:E279" si="16">G215*$E$6/$E$5</f>
        <v>6371.1360948641959</v>
      </c>
      <c r="F216" s="16">
        <f t="shared" ref="F216:F279" si="17">D216-E216</f>
        <v>2404.579606023799</v>
      </c>
      <c r="G216" s="16">
        <f t="shared" ref="G216:G279" si="18">G215-F216</f>
        <v>762131.75177767966</v>
      </c>
      <c r="H216" s="30"/>
      <c r="I216" s="20"/>
      <c r="J216" s="9"/>
      <c r="K216" s="9"/>
      <c r="L216" s="9"/>
    </row>
    <row r="217" spans="1:12" ht="20.100000000000001" customHeight="1" thickBot="1">
      <c r="A217" s="9"/>
      <c r="B217" s="29"/>
      <c r="C217" s="15">
        <v>206</v>
      </c>
      <c r="D217" s="16">
        <f t="shared" si="15"/>
        <v>8775.7157008879949</v>
      </c>
      <c r="E217" s="16">
        <f t="shared" si="16"/>
        <v>6351.0979314806646</v>
      </c>
      <c r="F217" s="16">
        <f t="shared" si="17"/>
        <v>2424.6177694073303</v>
      </c>
      <c r="G217" s="16">
        <f t="shared" si="18"/>
        <v>759707.13400827232</v>
      </c>
      <c r="H217" s="30"/>
      <c r="I217" s="20"/>
      <c r="J217" s="9"/>
      <c r="K217" s="9"/>
      <c r="L217" s="9"/>
    </row>
    <row r="218" spans="1:12" ht="20.100000000000001" customHeight="1" thickBot="1">
      <c r="A218" s="9"/>
      <c r="B218" s="29"/>
      <c r="C218" s="15">
        <v>207</v>
      </c>
      <c r="D218" s="16">
        <f t="shared" si="15"/>
        <v>8775.7157008879949</v>
      </c>
      <c r="E218" s="16">
        <f t="shared" si="16"/>
        <v>6330.8927834022697</v>
      </c>
      <c r="F218" s="16">
        <f t="shared" si="17"/>
        <v>2444.8229174857252</v>
      </c>
      <c r="G218" s="16">
        <f t="shared" si="18"/>
        <v>757262.31109078659</v>
      </c>
      <c r="H218" s="30"/>
      <c r="I218" s="20"/>
      <c r="J218" s="9"/>
      <c r="K218" s="9"/>
      <c r="L218" s="9"/>
    </row>
    <row r="219" spans="1:12" ht="20.100000000000001" customHeight="1" thickBot="1">
      <c r="A219" s="9"/>
      <c r="B219" s="29"/>
      <c r="C219" s="15">
        <v>208</v>
      </c>
      <c r="D219" s="16">
        <f t="shared" si="15"/>
        <v>8775.7157008879949</v>
      </c>
      <c r="E219" s="16">
        <f t="shared" si="16"/>
        <v>6310.5192590898887</v>
      </c>
      <c r="F219" s="16">
        <f t="shared" si="17"/>
        <v>2465.1964417981062</v>
      </c>
      <c r="G219" s="16">
        <f t="shared" si="18"/>
        <v>754797.11464898847</v>
      </c>
      <c r="H219" s="30"/>
      <c r="I219" s="20"/>
      <c r="J219" s="9"/>
      <c r="K219" s="9"/>
      <c r="L219" s="9"/>
    </row>
    <row r="220" spans="1:12" ht="20.100000000000001" customHeight="1" thickBot="1">
      <c r="A220" s="9"/>
      <c r="B220" s="29"/>
      <c r="C220" s="15">
        <v>209</v>
      </c>
      <c r="D220" s="16">
        <f t="shared" si="15"/>
        <v>8775.7157008879949</v>
      </c>
      <c r="E220" s="16">
        <f t="shared" si="16"/>
        <v>6289.9759554082375</v>
      </c>
      <c r="F220" s="16">
        <f t="shared" si="17"/>
        <v>2485.7397454797574</v>
      </c>
      <c r="G220" s="16">
        <f t="shared" si="18"/>
        <v>752311.37490350869</v>
      </c>
      <c r="H220" s="30"/>
      <c r="I220" s="20"/>
      <c r="J220" s="9"/>
      <c r="K220" s="9"/>
      <c r="L220" s="9"/>
    </row>
    <row r="221" spans="1:12" ht="20.100000000000001" customHeight="1" thickBot="1">
      <c r="A221" s="9"/>
      <c r="B221" s="29"/>
      <c r="C221" s="15">
        <v>210</v>
      </c>
      <c r="D221" s="16">
        <f t="shared" si="15"/>
        <v>8775.7157008879949</v>
      </c>
      <c r="E221" s="16">
        <f t="shared" si="16"/>
        <v>6269.2614575292391</v>
      </c>
      <c r="F221" s="16">
        <f t="shared" si="17"/>
        <v>2506.4542433587558</v>
      </c>
      <c r="G221" s="16">
        <f t="shared" si="18"/>
        <v>749804.92066014989</v>
      </c>
      <c r="H221" s="30"/>
      <c r="I221" s="20"/>
      <c r="J221" s="9"/>
      <c r="K221" s="9"/>
      <c r="L221" s="9"/>
    </row>
    <row r="222" spans="1:12" ht="20.100000000000001" customHeight="1" thickBot="1">
      <c r="A222" s="9"/>
      <c r="B222" s="29"/>
      <c r="C222" s="15">
        <v>211</v>
      </c>
      <c r="D222" s="16">
        <f t="shared" si="15"/>
        <v>8775.7157008879949</v>
      </c>
      <c r="E222" s="16">
        <f t="shared" si="16"/>
        <v>6248.3743388345829</v>
      </c>
      <c r="F222" s="16">
        <f t="shared" si="17"/>
        <v>2527.341362053412</v>
      </c>
      <c r="G222" s="16">
        <f t="shared" si="18"/>
        <v>747277.57929809648</v>
      </c>
      <c r="H222" s="30"/>
      <c r="I222" s="20"/>
      <c r="J222" s="9"/>
      <c r="K222" s="9"/>
      <c r="L222" s="9"/>
    </row>
    <row r="223" spans="1:12" ht="20.100000000000001" customHeight="1" thickBot="1">
      <c r="A223" s="9"/>
      <c r="B223" s="29"/>
      <c r="C223" s="15">
        <v>212</v>
      </c>
      <c r="D223" s="16">
        <f t="shared" si="15"/>
        <v>8775.7157008879949</v>
      </c>
      <c r="E223" s="16">
        <f t="shared" si="16"/>
        <v>6227.3131608174708</v>
      </c>
      <c r="F223" s="16">
        <f t="shared" si="17"/>
        <v>2548.4025400705241</v>
      </c>
      <c r="G223" s="16">
        <f t="shared" si="18"/>
        <v>744729.17675802601</v>
      </c>
      <c r="H223" s="30"/>
      <c r="I223" s="20"/>
      <c r="J223" s="9"/>
      <c r="K223" s="9"/>
      <c r="L223" s="9"/>
    </row>
    <row r="224" spans="1:12" ht="20.100000000000001" customHeight="1" thickBot="1">
      <c r="A224" s="9"/>
      <c r="B224" s="29"/>
      <c r="C224" s="15">
        <v>213</v>
      </c>
      <c r="D224" s="16">
        <f t="shared" si="15"/>
        <v>8775.7157008879949</v>
      </c>
      <c r="E224" s="16">
        <f t="shared" si="16"/>
        <v>6206.07647298355</v>
      </c>
      <c r="F224" s="16">
        <f t="shared" si="17"/>
        <v>2569.6392279044449</v>
      </c>
      <c r="G224" s="16">
        <f t="shared" si="18"/>
        <v>742159.53753012151</v>
      </c>
      <c r="H224" s="30"/>
      <c r="I224" s="20"/>
      <c r="J224" s="9"/>
      <c r="K224" s="9"/>
      <c r="L224" s="9"/>
    </row>
    <row r="225" spans="1:12" ht="20.100000000000001" customHeight="1" thickBot="1">
      <c r="A225" s="9"/>
      <c r="B225" s="29"/>
      <c r="C225" s="15">
        <v>214</v>
      </c>
      <c r="D225" s="16">
        <f t="shared" si="15"/>
        <v>8775.7157008879949</v>
      </c>
      <c r="E225" s="16">
        <f t="shared" si="16"/>
        <v>6184.662812751013</v>
      </c>
      <c r="F225" s="16">
        <f t="shared" si="17"/>
        <v>2591.0528881369819</v>
      </c>
      <c r="G225" s="16">
        <f t="shared" si="18"/>
        <v>739568.48464198457</v>
      </c>
      <c r="H225" s="30"/>
      <c r="I225" s="20"/>
      <c r="J225" s="9"/>
      <c r="K225" s="9"/>
      <c r="L225" s="9"/>
    </row>
    <row r="226" spans="1:12" ht="20.100000000000001" customHeight="1" thickBot="1">
      <c r="A226" s="9"/>
      <c r="B226" s="29"/>
      <c r="C226" s="15">
        <v>215</v>
      </c>
      <c r="D226" s="16">
        <f t="shared" si="15"/>
        <v>8775.7157008879949</v>
      </c>
      <c r="E226" s="16">
        <f t="shared" si="16"/>
        <v>6163.0707053498709</v>
      </c>
      <c r="F226" s="16">
        <f t="shared" si="17"/>
        <v>2612.644995538124</v>
      </c>
      <c r="G226" s="16">
        <f t="shared" si="18"/>
        <v>736955.8396464464</v>
      </c>
      <c r="H226" s="30"/>
      <c r="I226" s="20"/>
      <c r="J226" s="9"/>
      <c r="K226" s="9"/>
      <c r="L226" s="9"/>
    </row>
    <row r="227" spans="1:12" ht="20.100000000000001" customHeight="1" thickBot="1">
      <c r="A227" s="9"/>
      <c r="B227" s="29"/>
      <c r="C227" s="15">
        <v>216</v>
      </c>
      <c r="D227" s="16">
        <f t="shared" si="15"/>
        <v>8775.7157008879949</v>
      </c>
      <c r="E227" s="16">
        <f t="shared" si="16"/>
        <v>6141.2986637203867</v>
      </c>
      <c r="F227" s="16">
        <f t="shared" si="17"/>
        <v>2634.4170371676082</v>
      </c>
      <c r="G227" s="16">
        <f t="shared" si="18"/>
        <v>734321.42260927882</v>
      </c>
      <c r="H227" s="30"/>
      <c r="I227" s="20"/>
      <c r="J227" s="9"/>
      <c r="K227" s="9"/>
      <c r="L227" s="9"/>
    </row>
    <row r="228" spans="1:12" ht="20.100000000000001" customHeight="1" thickBot="1">
      <c r="A228" s="9"/>
      <c r="B228" s="29"/>
      <c r="C228" s="15">
        <v>217</v>
      </c>
      <c r="D228" s="16">
        <f t="shared" si="15"/>
        <v>8775.7157008879949</v>
      </c>
      <c r="E228" s="16">
        <f t="shared" si="16"/>
        <v>6119.3451884106571</v>
      </c>
      <c r="F228" s="16">
        <f t="shared" si="17"/>
        <v>2656.3705124773378</v>
      </c>
      <c r="G228" s="16">
        <f t="shared" si="18"/>
        <v>731665.05209680146</v>
      </c>
      <c r="H228" s="30"/>
      <c r="I228" s="20"/>
      <c r="J228" s="9"/>
      <c r="K228" s="9"/>
      <c r="L228" s="9"/>
    </row>
    <row r="229" spans="1:12" ht="20.100000000000001" customHeight="1" thickBot="1">
      <c r="A229" s="9"/>
      <c r="B229" s="29"/>
      <c r="C229" s="15">
        <v>218</v>
      </c>
      <c r="D229" s="16">
        <f t="shared" si="15"/>
        <v>8775.7157008879949</v>
      </c>
      <c r="E229" s="16">
        <f t="shared" si="16"/>
        <v>6097.2087674733457</v>
      </c>
      <c r="F229" s="16">
        <f t="shared" si="17"/>
        <v>2678.5069334146492</v>
      </c>
      <c r="G229" s="16">
        <f t="shared" si="18"/>
        <v>728986.54516338685</v>
      </c>
      <c r="H229" s="30"/>
      <c r="I229" s="20"/>
      <c r="J229" s="9"/>
      <c r="K229" s="9"/>
      <c r="L229" s="9"/>
    </row>
    <row r="230" spans="1:12" ht="20.100000000000001" customHeight="1" thickBot="1">
      <c r="A230" s="9"/>
      <c r="B230" s="29"/>
      <c r="C230" s="15">
        <v>219</v>
      </c>
      <c r="D230" s="16">
        <f t="shared" si="15"/>
        <v>8775.7157008879949</v>
      </c>
      <c r="E230" s="16">
        <f t="shared" si="16"/>
        <v>6074.8878763615576</v>
      </c>
      <c r="F230" s="16">
        <f t="shared" si="17"/>
        <v>2700.8278245264373</v>
      </c>
      <c r="G230" s="16">
        <f t="shared" si="18"/>
        <v>726285.71733886038</v>
      </c>
      <c r="H230" s="30"/>
      <c r="I230" s="20"/>
      <c r="J230" s="9"/>
      <c r="K230" s="9"/>
      <c r="L230" s="9"/>
    </row>
    <row r="231" spans="1:12" ht="20.100000000000001" customHeight="1" thickBot="1">
      <c r="A231" s="9"/>
      <c r="B231" s="29"/>
      <c r="C231" s="15">
        <v>220</v>
      </c>
      <c r="D231" s="16">
        <f t="shared" si="15"/>
        <v>8775.7157008879949</v>
      </c>
      <c r="E231" s="16">
        <f t="shared" si="16"/>
        <v>6052.3809778238365</v>
      </c>
      <c r="F231" s="16">
        <f t="shared" si="17"/>
        <v>2723.3347230641584</v>
      </c>
      <c r="G231" s="16">
        <f t="shared" si="18"/>
        <v>723562.38261579617</v>
      </c>
      <c r="H231" s="30"/>
      <c r="I231" s="20"/>
      <c r="J231" s="9"/>
      <c r="K231" s="9"/>
      <c r="L231" s="9"/>
    </row>
    <row r="232" spans="1:12" ht="20.100000000000001" customHeight="1" thickBot="1">
      <c r="A232" s="9"/>
      <c r="B232" s="29"/>
      <c r="C232" s="15">
        <v>221</v>
      </c>
      <c r="D232" s="16">
        <f t="shared" si="15"/>
        <v>8775.7157008879949</v>
      </c>
      <c r="E232" s="16">
        <f t="shared" si="16"/>
        <v>6029.6865217983022</v>
      </c>
      <c r="F232" s="16">
        <f t="shared" si="17"/>
        <v>2746.0291790896927</v>
      </c>
      <c r="G232" s="16">
        <f t="shared" si="18"/>
        <v>720816.35343670647</v>
      </c>
      <c r="H232" s="30"/>
      <c r="I232" s="20"/>
      <c r="J232" s="9"/>
      <c r="K232" s="9"/>
      <c r="L232" s="9"/>
    </row>
    <row r="233" spans="1:12" ht="20.100000000000001" customHeight="1" thickBot="1">
      <c r="A233" s="9"/>
      <c r="B233" s="29"/>
      <c r="C233" s="15">
        <v>222</v>
      </c>
      <c r="D233" s="16">
        <f t="shared" si="15"/>
        <v>8775.7157008879949</v>
      </c>
      <c r="E233" s="16">
        <f t="shared" si="16"/>
        <v>6006.802945305888</v>
      </c>
      <c r="F233" s="16">
        <f t="shared" si="17"/>
        <v>2768.9127555821069</v>
      </c>
      <c r="G233" s="16">
        <f t="shared" si="18"/>
        <v>718047.44068112434</v>
      </c>
      <c r="H233" s="30"/>
      <c r="I233" s="20"/>
      <c r="J233" s="9"/>
      <c r="K233" s="9"/>
      <c r="L233" s="9"/>
    </row>
    <row r="234" spans="1:12" ht="20.100000000000001" customHeight="1" thickBot="1">
      <c r="A234" s="9"/>
      <c r="B234" s="29"/>
      <c r="C234" s="15">
        <v>223</v>
      </c>
      <c r="D234" s="16">
        <f t="shared" si="15"/>
        <v>8775.7157008879949</v>
      </c>
      <c r="E234" s="16">
        <f t="shared" si="16"/>
        <v>5983.7286723427032</v>
      </c>
      <c r="F234" s="16">
        <f t="shared" si="17"/>
        <v>2791.9870285452917</v>
      </c>
      <c r="G234" s="16">
        <f t="shared" si="18"/>
        <v>715255.4536525791</v>
      </c>
      <c r="H234" s="30"/>
      <c r="I234" s="20"/>
      <c r="J234" s="9"/>
      <c r="K234" s="9"/>
      <c r="L234" s="9"/>
    </row>
    <row r="235" spans="1:12" ht="20.100000000000001" customHeight="1" thickBot="1">
      <c r="A235" s="9"/>
      <c r="B235" s="29"/>
      <c r="C235" s="15">
        <v>224</v>
      </c>
      <c r="D235" s="16">
        <f t="shared" si="15"/>
        <v>8775.7157008879949</v>
      </c>
      <c r="E235" s="16">
        <f t="shared" si="16"/>
        <v>5960.462113771493</v>
      </c>
      <c r="F235" s="16">
        <f t="shared" si="17"/>
        <v>2815.2535871165019</v>
      </c>
      <c r="G235" s="16">
        <f t="shared" si="18"/>
        <v>712440.20006546262</v>
      </c>
      <c r="H235" s="30"/>
      <c r="I235" s="20"/>
      <c r="J235" s="9"/>
      <c r="K235" s="9"/>
      <c r="L235" s="9"/>
    </row>
    <row r="236" spans="1:12" ht="20.100000000000001" customHeight="1" thickBot="1">
      <c r="A236" s="9"/>
      <c r="B236" s="29"/>
      <c r="C236" s="15">
        <v>225</v>
      </c>
      <c r="D236" s="16">
        <f t="shared" si="15"/>
        <v>8775.7157008879949</v>
      </c>
      <c r="E236" s="16">
        <f t="shared" si="16"/>
        <v>5937.0016672121892</v>
      </c>
      <c r="F236" s="16">
        <f t="shared" si="17"/>
        <v>2838.7140336758057</v>
      </c>
      <c r="G236" s="16">
        <f t="shared" si="18"/>
        <v>709601.48603178677</v>
      </c>
      <c r="H236" s="30"/>
      <c r="I236" s="20"/>
      <c r="J236" s="9"/>
      <c r="K236" s="9"/>
      <c r="L236" s="9"/>
    </row>
    <row r="237" spans="1:12" ht="20.100000000000001" customHeight="1" thickBot="1">
      <c r="A237" s="9"/>
      <c r="B237" s="29"/>
      <c r="C237" s="15">
        <v>226</v>
      </c>
      <c r="D237" s="16">
        <f t="shared" si="15"/>
        <v>8775.7157008879949</v>
      </c>
      <c r="E237" s="16">
        <f t="shared" si="16"/>
        <v>5913.3457169315561</v>
      </c>
      <c r="F237" s="16">
        <f t="shared" si="17"/>
        <v>2862.3699839564388</v>
      </c>
      <c r="G237" s="16">
        <f t="shared" si="18"/>
        <v>706739.11604783032</v>
      </c>
      <c r="H237" s="30"/>
      <c r="I237" s="20"/>
      <c r="J237" s="9"/>
      <c r="K237" s="9"/>
      <c r="L237" s="9"/>
    </row>
    <row r="238" spans="1:12" ht="20.100000000000001" customHeight="1" thickBot="1">
      <c r="A238" s="9"/>
      <c r="B238" s="29"/>
      <c r="C238" s="15">
        <v>227</v>
      </c>
      <c r="D238" s="16">
        <f t="shared" si="15"/>
        <v>8775.7157008879949</v>
      </c>
      <c r="E238" s="16">
        <f t="shared" si="16"/>
        <v>5889.4926337319193</v>
      </c>
      <c r="F238" s="16">
        <f t="shared" si="17"/>
        <v>2886.2230671560756</v>
      </c>
      <c r="G238" s="16">
        <f t="shared" si="18"/>
        <v>703852.89298067428</v>
      </c>
      <c r="H238" s="30"/>
      <c r="I238" s="20"/>
      <c r="J238" s="9"/>
      <c r="K238" s="9"/>
      <c r="L238" s="9"/>
    </row>
    <row r="239" spans="1:12" ht="20.100000000000001" customHeight="1" thickBot="1">
      <c r="A239" s="9"/>
      <c r="B239" s="29"/>
      <c r="C239" s="15">
        <v>228</v>
      </c>
      <c r="D239" s="16">
        <f t="shared" si="15"/>
        <v>8775.7157008879949</v>
      </c>
      <c r="E239" s="16">
        <f t="shared" si="16"/>
        <v>5865.4407748389531</v>
      </c>
      <c r="F239" s="16">
        <f t="shared" si="17"/>
        <v>2910.2749260490418</v>
      </c>
      <c r="G239" s="16">
        <f t="shared" si="18"/>
        <v>700942.61805462523</v>
      </c>
      <c r="H239" s="30"/>
      <c r="I239" s="20"/>
      <c r="J239" s="9"/>
      <c r="K239" s="9"/>
      <c r="L239" s="9"/>
    </row>
    <row r="240" spans="1:12" ht="20.100000000000001" customHeight="1" thickBot="1">
      <c r="A240" s="9"/>
      <c r="B240" s="29"/>
      <c r="C240" s="15">
        <v>229</v>
      </c>
      <c r="D240" s="16">
        <f t="shared" si="15"/>
        <v>8775.7157008879949</v>
      </c>
      <c r="E240" s="16">
        <f t="shared" si="16"/>
        <v>5841.1884837885436</v>
      </c>
      <c r="F240" s="16">
        <f t="shared" si="17"/>
        <v>2934.5272170994513</v>
      </c>
      <c r="G240" s="16">
        <f t="shared" si="18"/>
        <v>698008.09083752579</v>
      </c>
      <c r="H240" s="30"/>
      <c r="I240" s="20"/>
      <c r="J240" s="9"/>
      <c r="K240" s="9"/>
      <c r="L240" s="9"/>
    </row>
    <row r="241" spans="1:12" ht="20.100000000000001" customHeight="1" thickBot="1">
      <c r="A241" s="9"/>
      <c r="B241" s="29"/>
      <c r="C241" s="15">
        <v>230</v>
      </c>
      <c r="D241" s="16">
        <f t="shared" si="15"/>
        <v>8775.7157008879949</v>
      </c>
      <c r="E241" s="16">
        <f t="shared" si="16"/>
        <v>5816.7340903127151</v>
      </c>
      <c r="F241" s="16">
        <f t="shared" si="17"/>
        <v>2958.9816105752798</v>
      </c>
      <c r="G241" s="16">
        <f t="shared" si="18"/>
        <v>695049.10922695056</v>
      </c>
      <c r="H241" s="30"/>
      <c r="I241" s="20"/>
      <c r="J241" s="9"/>
      <c r="K241" s="9"/>
      <c r="L241" s="9"/>
    </row>
    <row r="242" spans="1:12" ht="20.100000000000001" customHeight="1" thickBot="1">
      <c r="A242" s="9"/>
      <c r="B242" s="29"/>
      <c r="C242" s="15">
        <v>231</v>
      </c>
      <c r="D242" s="16">
        <f t="shared" si="15"/>
        <v>8775.7157008879949</v>
      </c>
      <c r="E242" s="16">
        <f t="shared" si="16"/>
        <v>5792.0759102245875</v>
      </c>
      <c r="F242" s="16">
        <f t="shared" si="17"/>
        <v>2983.6397906634074</v>
      </c>
      <c r="G242" s="16">
        <f t="shared" si="18"/>
        <v>692065.46943628718</v>
      </c>
      <c r="H242" s="30"/>
      <c r="I242" s="20"/>
      <c r="J242" s="9"/>
      <c r="K242" s="9"/>
      <c r="L242" s="9"/>
    </row>
    <row r="243" spans="1:12" ht="20.100000000000001" customHeight="1" thickBot="1">
      <c r="A243" s="9"/>
      <c r="B243" s="29"/>
      <c r="C243" s="15">
        <v>232</v>
      </c>
      <c r="D243" s="16">
        <f t="shared" si="15"/>
        <v>8775.7157008879949</v>
      </c>
      <c r="E243" s="16">
        <f t="shared" si="16"/>
        <v>5767.212245302394</v>
      </c>
      <c r="F243" s="16">
        <f t="shared" si="17"/>
        <v>3008.5034555856009</v>
      </c>
      <c r="G243" s="16">
        <f t="shared" si="18"/>
        <v>689056.96598070161</v>
      </c>
      <c r="H243" s="30"/>
      <c r="I243" s="20"/>
      <c r="J243" s="9"/>
      <c r="K243" s="9"/>
      <c r="L243" s="9"/>
    </row>
    <row r="244" spans="1:12" ht="20.100000000000001" customHeight="1" thickBot="1">
      <c r="A244" s="9"/>
      <c r="B244" s="29"/>
      <c r="C244" s="15">
        <v>233</v>
      </c>
      <c r="D244" s="16">
        <f t="shared" si="15"/>
        <v>8775.7157008879949</v>
      </c>
      <c r="E244" s="16">
        <f t="shared" si="16"/>
        <v>5742.141383172514</v>
      </c>
      <c r="F244" s="16">
        <f t="shared" si="17"/>
        <v>3033.5743177154809</v>
      </c>
      <c r="G244" s="16">
        <f t="shared" si="18"/>
        <v>686023.39166298613</v>
      </c>
      <c r="H244" s="30"/>
      <c r="I244" s="20"/>
      <c r="J244" s="9"/>
      <c r="K244" s="9"/>
      <c r="L244" s="9"/>
    </row>
    <row r="245" spans="1:12" ht="20.100000000000001" customHeight="1" thickBot="1">
      <c r="A245" s="9"/>
      <c r="B245" s="29"/>
      <c r="C245" s="15">
        <v>234</v>
      </c>
      <c r="D245" s="16">
        <f t="shared" si="15"/>
        <v>8775.7157008879949</v>
      </c>
      <c r="E245" s="16">
        <f t="shared" si="16"/>
        <v>5716.8615971915506</v>
      </c>
      <c r="F245" s="16">
        <f t="shared" si="17"/>
        <v>3058.8541036964443</v>
      </c>
      <c r="G245" s="16">
        <f t="shared" si="18"/>
        <v>682964.53755928972</v>
      </c>
      <c r="H245" s="30"/>
      <c r="I245" s="20"/>
      <c r="J245" s="9"/>
      <c r="K245" s="9"/>
      <c r="L245" s="9"/>
    </row>
    <row r="246" spans="1:12" ht="20.100000000000001" customHeight="1" thickBot="1">
      <c r="A246" s="9"/>
      <c r="B246" s="29"/>
      <c r="C246" s="15">
        <v>235</v>
      </c>
      <c r="D246" s="16">
        <f t="shared" si="15"/>
        <v>8775.7157008879949</v>
      </c>
      <c r="E246" s="16">
        <f t="shared" si="16"/>
        <v>5691.3711463274149</v>
      </c>
      <c r="F246" s="16">
        <f t="shared" si="17"/>
        <v>3084.34455456058</v>
      </c>
      <c r="G246" s="16">
        <f t="shared" si="18"/>
        <v>679880.19300472911</v>
      </c>
      <c r="H246" s="30"/>
      <c r="I246" s="20"/>
      <c r="J246" s="9"/>
      <c r="K246" s="9"/>
      <c r="L246" s="9"/>
    </row>
    <row r="247" spans="1:12" ht="20.100000000000001" customHeight="1" thickBot="1">
      <c r="A247" s="9"/>
      <c r="B247" s="29"/>
      <c r="C247" s="15">
        <v>236</v>
      </c>
      <c r="D247" s="16">
        <f t="shared" si="15"/>
        <v>8775.7157008879949</v>
      </c>
      <c r="E247" s="16">
        <f t="shared" si="16"/>
        <v>5665.6682750394093</v>
      </c>
      <c r="F247" s="16">
        <f t="shared" si="17"/>
        <v>3110.0474258485856</v>
      </c>
      <c r="G247" s="16">
        <f t="shared" si="18"/>
        <v>676770.14557888056</v>
      </c>
      <c r="H247" s="30"/>
      <c r="I247" s="20"/>
      <c r="J247" s="9"/>
      <c r="K247" s="9"/>
      <c r="L247" s="9"/>
    </row>
    <row r="248" spans="1:12" ht="20.100000000000001" customHeight="1" thickBot="1">
      <c r="A248" s="9"/>
      <c r="B248" s="29"/>
      <c r="C248" s="15">
        <v>237</v>
      </c>
      <c r="D248" s="16">
        <f t="shared" si="15"/>
        <v>8775.7157008879949</v>
      </c>
      <c r="E248" s="16">
        <f t="shared" si="16"/>
        <v>5639.7512131573385</v>
      </c>
      <c r="F248" s="16">
        <f t="shared" si="17"/>
        <v>3135.9644877306564</v>
      </c>
      <c r="G248" s="16">
        <f t="shared" si="18"/>
        <v>673634.18109114992</v>
      </c>
      <c r="H248" s="30"/>
      <c r="I248" s="20"/>
      <c r="J248" s="9"/>
      <c r="K248" s="9"/>
      <c r="L248" s="9"/>
    </row>
    <row r="249" spans="1:12" ht="20.100000000000001" customHeight="1" thickBot="1">
      <c r="A249" s="9"/>
      <c r="B249" s="29"/>
      <c r="C249" s="15">
        <v>238</v>
      </c>
      <c r="D249" s="16">
        <f t="shared" si="15"/>
        <v>8775.7157008879949</v>
      </c>
      <c r="E249" s="16">
        <f t="shared" si="16"/>
        <v>5613.6181757595832</v>
      </c>
      <c r="F249" s="16">
        <f t="shared" si="17"/>
        <v>3162.0975251284117</v>
      </c>
      <c r="G249" s="16">
        <f t="shared" si="18"/>
        <v>670472.08356602152</v>
      </c>
      <c r="H249" s="30"/>
      <c r="I249" s="20"/>
      <c r="J249" s="9"/>
      <c r="K249" s="9"/>
      <c r="L249" s="9"/>
    </row>
    <row r="250" spans="1:12" ht="20.100000000000001" customHeight="1" thickBot="1">
      <c r="A250" s="9"/>
      <c r="B250" s="29"/>
      <c r="C250" s="15">
        <v>239</v>
      </c>
      <c r="D250" s="16">
        <f t="shared" si="15"/>
        <v>8775.7157008879949</v>
      </c>
      <c r="E250" s="16">
        <f t="shared" si="16"/>
        <v>5587.2673630501804</v>
      </c>
      <c r="F250" s="16">
        <f t="shared" si="17"/>
        <v>3188.4483378378145</v>
      </c>
      <c r="G250" s="16">
        <f t="shared" si="18"/>
        <v>667283.6352281837</v>
      </c>
      <c r="H250" s="30"/>
      <c r="I250" s="20"/>
      <c r="J250" s="9"/>
      <c r="K250" s="9"/>
      <c r="L250" s="9"/>
    </row>
    <row r="251" spans="1:12" ht="20.100000000000001" customHeight="1" thickBot="1">
      <c r="A251" s="9"/>
      <c r="B251" s="29"/>
      <c r="C251" s="15">
        <v>240</v>
      </c>
      <c r="D251" s="16">
        <f t="shared" si="15"/>
        <v>8775.7157008879949</v>
      </c>
      <c r="E251" s="16">
        <f t="shared" si="16"/>
        <v>5560.6969602348645</v>
      </c>
      <c r="F251" s="16">
        <f t="shared" si="17"/>
        <v>3215.0187406531304</v>
      </c>
      <c r="G251" s="16">
        <f t="shared" si="18"/>
        <v>664068.61648753053</v>
      </c>
      <c r="H251" s="30"/>
      <c r="I251" s="20"/>
      <c r="J251" s="9"/>
      <c r="K251" s="9"/>
      <c r="L251" s="9"/>
    </row>
    <row r="252" spans="1:12" ht="20.100000000000001" customHeight="1" thickBot="1">
      <c r="A252" s="9"/>
      <c r="B252" s="29"/>
      <c r="C252" s="15">
        <v>241</v>
      </c>
      <c r="D252" s="16">
        <f t="shared" si="15"/>
        <v>8775.7157008879949</v>
      </c>
      <c r="E252" s="16">
        <f t="shared" si="16"/>
        <v>5533.9051373960874</v>
      </c>
      <c r="F252" s="16">
        <f t="shared" si="17"/>
        <v>3241.8105634919075</v>
      </c>
      <c r="G252" s="16">
        <f t="shared" si="18"/>
        <v>660826.80592403864</v>
      </c>
      <c r="H252" s="30"/>
      <c r="I252" s="20"/>
      <c r="J252" s="9"/>
      <c r="K252" s="9"/>
      <c r="L252" s="9"/>
    </row>
    <row r="253" spans="1:12" ht="20.100000000000001" customHeight="1" thickBot="1">
      <c r="A253" s="9"/>
      <c r="B253" s="29"/>
      <c r="C253" s="15">
        <v>242</v>
      </c>
      <c r="D253" s="16">
        <f t="shared" si="15"/>
        <v>8775.7157008879949</v>
      </c>
      <c r="E253" s="16">
        <f t="shared" si="16"/>
        <v>5506.8900493669889</v>
      </c>
      <c r="F253" s="16">
        <f t="shared" si="17"/>
        <v>3268.825651521006</v>
      </c>
      <c r="G253" s="16">
        <f t="shared" si="18"/>
        <v>657557.98027251766</v>
      </c>
      <c r="H253" s="30"/>
      <c r="I253" s="20"/>
      <c r="J253" s="9"/>
      <c r="K253" s="9"/>
      <c r="L253" s="9"/>
    </row>
    <row r="254" spans="1:12" ht="20.100000000000001" customHeight="1" thickBot="1">
      <c r="A254" s="9"/>
      <c r="B254" s="29"/>
      <c r="C254" s="15">
        <v>243</v>
      </c>
      <c r="D254" s="16">
        <f t="shared" si="15"/>
        <v>8775.7157008879949</v>
      </c>
      <c r="E254" s="16">
        <f t="shared" si="16"/>
        <v>5479.6498356043148</v>
      </c>
      <c r="F254" s="16">
        <f t="shared" si="17"/>
        <v>3296.0658652836801</v>
      </c>
      <c r="G254" s="16">
        <f t="shared" si="18"/>
        <v>654261.91440723394</v>
      </c>
      <c r="H254" s="30"/>
      <c r="I254" s="20"/>
      <c r="J254" s="9"/>
      <c r="K254" s="9"/>
      <c r="L254" s="9"/>
    </row>
    <row r="255" spans="1:12" ht="20.100000000000001" customHeight="1" thickBot="1">
      <c r="A255" s="9"/>
      <c r="B255" s="29"/>
      <c r="C255" s="15">
        <v>244</v>
      </c>
      <c r="D255" s="16">
        <f t="shared" si="15"/>
        <v>8775.7157008879949</v>
      </c>
      <c r="E255" s="16">
        <f t="shared" si="16"/>
        <v>5452.1826200602836</v>
      </c>
      <c r="F255" s="16">
        <f t="shared" si="17"/>
        <v>3323.5330808277113</v>
      </c>
      <c r="G255" s="16">
        <f t="shared" si="18"/>
        <v>650938.38132640626</v>
      </c>
      <c r="H255" s="30"/>
      <c r="I255" s="20"/>
      <c r="J255" s="9"/>
      <c r="K255" s="9"/>
      <c r="L255" s="9"/>
    </row>
    <row r="256" spans="1:12" ht="20.100000000000001" customHeight="1" thickBot="1">
      <c r="A256" s="9"/>
      <c r="B256" s="29"/>
      <c r="C256" s="15">
        <v>245</v>
      </c>
      <c r="D256" s="16">
        <f t="shared" si="15"/>
        <v>8775.7157008879949</v>
      </c>
      <c r="E256" s="16">
        <f t="shared" si="16"/>
        <v>5424.4865110533856</v>
      </c>
      <c r="F256" s="16">
        <f t="shared" si="17"/>
        <v>3351.2291898346093</v>
      </c>
      <c r="G256" s="16">
        <f t="shared" si="18"/>
        <v>647587.15213657171</v>
      </c>
      <c r="H256" s="30"/>
      <c r="I256" s="20"/>
      <c r="J256" s="9"/>
      <c r="K256" s="9"/>
      <c r="L256" s="9"/>
    </row>
    <row r="257" spans="1:12" ht="20.100000000000001" customHeight="1" thickBot="1">
      <c r="A257" s="9"/>
      <c r="B257" s="29"/>
      <c r="C257" s="15">
        <v>246</v>
      </c>
      <c r="D257" s="16">
        <f t="shared" si="15"/>
        <v>8775.7157008879949</v>
      </c>
      <c r="E257" s="16">
        <f t="shared" si="16"/>
        <v>5396.5596011380976</v>
      </c>
      <c r="F257" s="16">
        <f t="shared" si="17"/>
        <v>3379.1560997498973</v>
      </c>
      <c r="G257" s="16">
        <f t="shared" si="18"/>
        <v>644207.99603682186</v>
      </c>
      <c r="H257" s="30"/>
      <c r="I257" s="20"/>
      <c r="J257" s="9"/>
      <c r="K257" s="9"/>
      <c r="L257" s="9"/>
    </row>
    <row r="258" spans="1:12" ht="20.100000000000001" customHeight="1" thickBot="1">
      <c r="A258" s="9"/>
      <c r="B258" s="29"/>
      <c r="C258" s="15">
        <v>247</v>
      </c>
      <c r="D258" s="16">
        <f t="shared" si="15"/>
        <v>8775.7157008879949</v>
      </c>
      <c r="E258" s="16">
        <f t="shared" si="16"/>
        <v>5368.3999669735158</v>
      </c>
      <c r="F258" s="16">
        <f t="shared" si="17"/>
        <v>3407.3157339144791</v>
      </c>
      <c r="G258" s="16">
        <f t="shared" si="18"/>
        <v>640800.68030290736</v>
      </c>
      <c r="H258" s="30"/>
      <c r="I258" s="20"/>
      <c r="J258" s="9"/>
      <c r="K258" s="9"/>
      <c r="L258" s="9"/>
    </row>
    <row r="259" spans="1:12" ht="20.100000000000001" customHeight="1" thickBot="1">
      <c r="A259" s="9"/>
      <c r="B259" s="29"/>
      <c r="C259" s="15">
        <v>248</v>
      </c>
      <c r="D259" s="16">
        <f t="shared" si="15"/>
        <v>8775.7157008879949</v>
      </c>
      <c r="E259" s="16">
        <f t="shared" si="16"/>
        <v>5340.0056691908949</v>
      </c>
      <c r="F259" s="16">
        <f t="shared" si="17"/>
        <v>3435.7100316971</v>
      </c>
      <c r="G259" s="16">
        <f t="shared" si="18"/>
        <v>637364.9702712103</v>
      </c>
      <c r="H259" s="30"/>
      <c r="I259" s="20"/>
      <c r="J259" s="9"/>
      <c r="K259" s="9"/>
      <c r="L259" s="9"/>
    </row>
    <row r="260" spans="1:12" ht="20.100000000000001" customHeight="1" thickBot="1">
      <c r="A260" s="9"/>
      <c r="B260" s="29"/>
      <c r="C260" s="15">
        <v>249</v>
      </c>
      <c r="D260" s="16">
        <f t="shared" si="15"/>
        <v>8775.7157008879949</v>
      </c>
      <c r="E260" s="16">
        <f t="shared" si="16"/>
        <v>5311.3747522600861</v>
      </c>
      <c r="F260" s="16">
        <f t="shared" si="17"/>
        <v>3464.3409486279088</v>
      </c>
      <c r="G260" s="16">
        <f t="shared" si="18"/>
        <v>633900.62932258239</v>
      </c>
      <c r="H260" s="30"/>
      <c r="I260" s="20"/>
      <c r="J260" s="9"/>
      <c r="K260" s="9"/>
      <c r="L260" s="9"/>
    </row>
    <row r="261" spans="1:12" ht="20.100000000000001" customHeight="1" thickBot="1">
      <c r="A261" s="9"/>
      <c r="B261" s="29"/>
      <c r="C261" s="15">
        <v>250</v>
      </c>
      <c r="D261" s="16">
        <f t="shared" si="15"/>
        <v>8775.7157008879949</v>
      </c>
      <c r="E261" s="16">
        <f t="shared" si="16"/>
        <v>5282.5052443548529</v>
      </c>
      <c r="F261" s="16">
        <f t="shared" si="17"/>
        <v>3493.210456533142</v>
      </c>
      <c r="G261" s="16">
        <f t="shared" si="18"/>
        <v>630407.41886604927</v>
      </c>
      <c r="H261" s="30"/>
      <c r="I261" s="20"/>
      <c r="J261" s="9"/>
      <c r="K261" s="9"/>
      <c r="L261" s="9"/>
    </row>
    <row r="262" spans="1:12" ht="20.100000000000001" customHeight="1" thickBot="1">
      <c r="A262" s="9"/>
      <c r="B262" s="29"/>
      <c r="C262" s="15">
        <v>251</v>
      </c>
      <c r="D262" s="16">
        <f t="shared" si="15"/>
        <v>8775.7157008879949</v>
      </c>
      <c r="E262" s="16">
        <f t="shared" si="16"/>
        <v>5253.3951572170772</v>
      </c>
      <c r="F262" s="16">
        <f t="shared" si="17"/>
        <v>3522.3205436709177</v>
      </c>
      <c r="G262" s="16">
        <f t="shared" si="18"/>
        <v>626885.09832237836</v>
      </c>
      <c r="H262" s="30"/>
      <c r="I262" s="20"/>
      <c r="J262" s="9"/>
      <c r="K262" s="9"/>
      <c r="L262" s="9"/>
    </row>
    <row r="263" spans="1:12" ht="20.100000000000001" customHeight="1" thickBot="1">
      <c r="A263" s="9"/>
      <c r="B263" s="29"/>
      <c r="C263" s="15">
        <v>252</v>
      </c>
      <c r="D263" s="16">
        <f t="shared" si="15"/>
        <v>8775.7157008879949</v>
      </c>
      <c r="E263" s="16">
        <f t="shared" si="16"/>
        <v>5224.04248601982</v>
      </c>
      <c r="F263" s="16">
        <f t="shared" si="17"/>
        <v>3551.6732148681749</v>
      </c>
      <c r="G263" s="16">
        <f t="shared" si="18"/>
        <v>623333.42510751018</v>
      </c>
      <c r="H263" s="30"/>
      <c r="I263" s="20"/>
      <c r="J263" s="9"/>
      <c r="K263" s="9"/>
      <c r="L263" s="9"/>
    </row>
    <row r="264" spans="1:12" ht="20.100000000000001" customHeight="1" thickBot="1">
      <c r="A264" s="9"/>
      <c r="B264" s="29"/>
      <c r="C264" s="15">
        <v>253</v>
      </c>
      <c r="D264" s="16">
        <f t="shared" si="15"/>
        <v>8775.7157008879949</v>
      </c>
      <c r="E264" s="16">
        <f t="shared" si="16"/>
        <v>5194.4452092292513</v>
      </c>
      <c r="F264" s="16">
        <f t="shared" si="17"/>
        <v>3581.2704916587436</v>
      </c>
      <c r="G264" s="16">
        <f t="shared" si="18"/>
        <v>619752.15461585147</v>
      </c>
      <c r="H264" s="30"/>
      <c r="I264" s="20"/>
      <c r="J264" s="9"/>
      <c r="K264" s="9"/>
      <c r="L264" s="9"/>
    </row>
    <row r="265" spans="1:12" ht="20.100000000000001" customHeight="1" thickBot="1">
      <c r="A265" s="9"/>
      <c r="B265" s="29"/>
      <c r="C265" s="15">
        <v>254</v>
      </c>
      <c r="D265" s="16">
        <f t="shared" si="15"/>
        <v>8775.7157008879949</v>
      </c>
      <c r="E265" s="16">
        <f t="shared" si="16"/>
        <v>5164.6012884654292</v>
      </c>
      <c r="F265" s="16">
        <f t="shared" si="17"/>
        <v>3611.1144124225657</v>
      </c>
      <c r="G265" s="16">
        <f t="shared" si="18"/>
        <v>616141.04020342894</v>
      </c>
      <c r="H265" s="30"/>
      <c r="I265" s="20"/>
      <c r="J265" s="9"/>
      <c r="K265" s="9"/>
      <c r="L265" s="9"/>
    </row>
    <row r="266" spans="1:12" ht="20.100000000000001" customHeight="1" thickBot="1">
      <c r="A266" s="9"/>
      <c r="B266" s="29"/>
      <c r="C266" s="15">
        <v>255</v>
      </c>
      <c r="D266" s="16">
        <f t="shared" si="15"/>
        <v>8775.7157008879949</v>
      </c>
      <c r="E266" s="16">
        <f t="shared" si="16"/>
        <v>5134.5086683619083</v>
      </c>
      <c r="F266" s="16">
        <f t="shared" si="17"/>
        <v>3641.2070325260866</v>
      </c>
      <c r="G266" s="16">
        <f t="shared" si="18"/>
        <v>612499.83317090292</v>
      </c>
      <c r="H266" s="30"/>
      <c r="I266" s="20"/>
      <c r="J266" s="9"/>
      <c r="K266" s="9"/>
      <c r="L266" s="9"/>
    </row>
    <row r="267" spans="1:12" ht="20.100000000000001" customHeight="1" thickBot="1">
      <c r="A267" s="9"/>
      <c r="B267" s="29"/>
      <c r="C267" s="15">
        <v>256</v>
      </c>
      <c r="D267" s="16">
        <f t="shared" si="15"/>
        <v>8775.7157008879949</v>
      </c>
      <c r="E267" s="16">
        <f t="shared" si="16"/>
        <v>5104.1652764241908</v>
      </c>
      <c r="F267" s="16">
        <f t="shared" si="17"/>
        <v>3671.5504244638041</v>
      </c>
      <c r="G267" s="16">
        <f t="shared" si="18"/>
        <v>608828.2827464391</v>
      </c>
      <c r="H267" s="30"/>
      <c r="I267" s="20"/>
      <c r="J267" s="9"/>
      <c r="K267" s="9"/>
      <c r="L267" s="9"/>
    </row>
    <row r="268" spans="1:12" ht="20.100000000000001" customHeight="1" thickBot="1">
      <c r="A268" s="9"/>
      <c r="B268" s="29"/>
      <c r="C268" s="15">
        <v>257</v>
      </c>
      <c r="D268" s="16">
        <f t="shared" si="15"/>
        <v>8775.7157008879949</v>
      </c>
      <c r="E268" s="16">
        <f t="shared" si="16"/>
        <v>5073.5690228869926</v>
      </c>
      <c r="F268" s="16">
        <f t="shared" si="17"/>
        <v>3702.1466780010023</v>
      </c>
      <c r="G268" s="16">
        <f t="shared" si="18"/>
        <v>605126.13606843806</v>
      </c>
      <c r="H268" s="30"/>
      <c r="I268" s="20"/>
      <c r="J268" s="9"/>
      <c r="K268" s="9"/>
      <c r="L268" s="9"/>
    </row>
    <row r="269" spans="1:12" ht="20.100000000000001" customHeight="1" thickBot="1">
      <c r="A269" s="9"/>
      <c r="B269" s="29"/>
      <c r="C269" s="15">
        <v>258</v>
      </c>
      <c r="D269" s="16">
        <f t="shared" ref="D269:D332" si="19">IF($C269&gt;($E$4*$E$5),0,$E$7)</f>
        <v>8775.7157008879949</v>
      </c>
      <c r="E269" s="16">
        <f t="shared" si="16"/>
        <v>5042.7178005703172</v>
      </c>
      <c r="F269" s="16">
        <f t="shared" si="17"/>
        <v>3732.9979003176777</v>
      </c>
      <c r="G269" s="16">
        <f t="shared" si="18"/>
        <v>601393.13816812041</v>
      </c>
      <c r="H269" s="30"/>
      <c r="I269" s="20"/>
      <c r="J269" s="9"/>
      <c r="K269" s="9"/>
      <c r="L269" s="9"/>
    </row>
    <row r="270" spans="1:12" ht="20.100000000000001" customHeight="1" thickBot="1">
      <c r="A270" s="9"/>
      <c r="B270" s="29"/>
      <c r="C270" s="15">
        <v>259</v>
      </c>
      <c r="D270" s="16">
        <f t="shared" si="19"/>
        <v>8775.7157008879949</v>
      </c>
      <c r="E270" s="16">
        <f t="shared" si="16"/>
        <v>5011.6094847343365</v>
      </c>
      <c r="F270" s="16">
        <f t="shared" si="17"/>
        <v>3764.1062161536584</v>
      </c>
      <c r="G270" s="16">
        <f t="shared" si="18"/>
        <v>597629.0319519667</v>
      </c>
      <c r="H270" s="30"/>
      <c r="I270" s="20"/>
      <c r="J270" s="9"/>
      <c r="K270" s="9"/>
      <c r="L270" s="9"/>
    </row>
    <row r="271" spans="1:12" ht="20.100000000000001" customHeight="1" thickBot="1">
      <c r="A271" s="9"/>
      <c r="B271" s="29"/>
      <c r="C271" s="15">
        <v>260</v>
      </c>
      <c r="D271" s="16">
        <f t="shared" si="19"/>
        <v>8775.7157008879949</v>
      </c>
      <c r="E271" s="16">
        <f t="shared" si="16"/>
        <v>4980.241932933056</v>
      </c>
      <c r="F271" s="16">
        <f t="shared" si="17"/>
        <v>3795.4737679549389</v>
      </c>
      <c r="G271" s="16">
        <f t="shared" si="18"/>
        <v>593833.55818401172</v>
      </c>
      <c r="H271" s="30"/>
      <c r="I271" s="20"/>
      <c r="J271" s="9"/>
      <c r="K271" s="9"/>
      <c r="L271" s="9"/>
    </row>
    <row r="272" spans="1:12" ht="20.100000000000001" customHeight="1" thickBot="1">
      <c r="A272" s="9"/>
      <c r="B272" s="29"/>
      <c r="C272" s="15">
        <v>261</v>
      </c>
      <c r="D272" s="16">
        <f t="shared" si="19"/>
        <v>8775.7157008879949</v>
      </c>
      <c r="E272" s="16">
        <f t="shared" si="16"/>
        <v>4948.6129848667651</v>
      </c>
      <c r="F272" s="16">
        <f t="shared" si="17"/>
        <v>3827.1027160212298</v>
      </c>
      <c r="G272" s="16">
        <f t="shared" si="18"/>
        <v>590006.45546799048</v>
      </c>
      <c r="H272" s="30"/>
      <c r="I272" s="20"/>
      <c r="J272" s="9"/>
      <c r="K272" s="9"/>
      <c r="L272" s="9"/>
    </row>
    <row r="273" spans="1:12" ht="20.100000000000001" customHeight="1" thickBot="1">
      <c r="A273" s="9"/>
      <c r="B273" s="29"/>
      <c r="C273" s="15">
        <v>262</v>
      </c>
      <c r="D273" s="16">
        <f t="shared" si="19"/>
        <v>8775.7157008879949</v>
      </c>
      <c r="E273" s="16">
        <f t="shared" si="16"/>
        <v>4916.7204622332547</v>
      </c>
      <c r="F273" s="16">
        <f t="shared" si="17"/>
        <v>3858.9952386547402</v>
      </c>
      <c r="G273" s="16">
        <f t="shared" si="18"/>
        <v>586147.4602293357</v>
      </c>
      <c r="H273" s="30"/>
      <c r="I273" s="20"/>
      <c r="J273" s="9"/>
      <c r="K273" s="9"/>
      <c r="L273" s="9"/>
    </row>
    <row r="274" spans="1:12" ht="20.100000000000001" customHeight="1" thickBot="1">
      <c r="A274" s="9"/>
      <c r="B274" s="29"/>
      <c r="C274" s="15">
        <v>263</v>
      </c>
      <c r="D274" s="16">
        <f t="shared" si="19"/>
        <v>8775.7157008879949</v>
      </c>
      <c r="E274" s="16">
        <f t="shared" si="16"/>
        <v>4884.5621685777978</v>
      </c>
      <c r="F274" s="16">
        <f t="shared" si="17"/>
        <v>3891.1535323101971</v>
      </c>
      <c r="G274" s="16">
        <f t="shared" si="18"/>
        <v>582256.30669702555</v>
      </c>
      <c r="H274" s="30"/>
      <c r="I274" s="20"/>
      <c r="J274" s="9"/>
      <c r="K274" s="9"/>
      <c r="L274" s="9"/>
    </row>
    <row r="275" spans="1:12" ht="20.100000000000001" customHeight="1" thickBot="1">
      <c r="A275" s="9"/>
      <c r="B275" s="29"/>
      <c r="C275" s="15">
        <v>264</v>
      </c>
      <c r="D275" s="16">
        <f t="shared" si="19"/>
        <v>8775.7157008879949</v>
      </c>
      <c r="E275" s="16">
        <f t="shared" si="16"/>
        <v>4852.1358891418795</v>
      </c>
      <c r="F275" s="16">
        <f t="shared" si="17"/>
        <v>3923.5798117461154</v>
      </c>
      <c r="G275" s="16">
        <f t="shared" si="18"/>
        <v>578332.72688527941</v>
      </c>
      <c r="H275" s="30"/>
      <c r="I275" s="20"/>
      <c r="J275" s="9"/>
      <c r="K275" s="9"/>
      <c r="L275" s="9"/>
    </row>
    <row r="276" spans="1:12" ht="20.100000000000001" customHeight="1" thickBot="1">
      <c r="A276" s="9"/>
      <c r="B276" s="29"/>
      <c r="C276" s="15">
        <v>265</v>
      </c>
      <c r="D276" s="16">
        <f t="shared" si="19"/>
        <v>8775.7157008879949</v>
      </c>
      <c r="E276" s="16">
        <f t="shared" si="16"/>
        <v>4819.4393907106614</v>
      </c>
      <c r="F276" s="16">
        <f t="shared" si="17"/>
        <v>3956.2763101773335</v>
      </c>
      <c r="G276" s="16">
        <f t="shared" si="18"/>
        <v>574376.45057510212</v>
      </c>
      <c r="H276" s="30"/>
      <c r="I276" s="20"/>
      <c r="J276" s="9"/>
      <c r="K276" s="9"/>
      <c r="L276" s="9"/>
    </row>
    <row r="277" spans="1:12" ht="20.100000000000001" customHeight="1" thickBot="1">
      <c r="A277" s="9"/>
      <c r="B277" s="29"/>
      <c r="C277" s="15">
        <v>266</v>
      </c>
      <c r="D277" s="16">
        <f t="shared" si="19"/>
        <v>8775.7157008879949</v>
      </c>
      <c r="E277" s="16">
        <f t="shared" si="16"/>
        <v>4786.4704214591848</v>
      </c>
      <c r="F277" s="16">
        <f t="shared" si="17"/>
        <v>3989.2452794288101</v>
      </c>
      <c r="G277" s="16">
        <f t="shared" si="18"/>
        <v>570387.20529567334</v>
      </c>
      <c r="H277" s="30"/>
      <c r="I277" s="20"/>
      <c r="J277" s="9"/>
      <c r="K277" s="9"/>
      <c r="L277" s="9"/>
    </row>
    <row r="278" spans="1:12" ht="20.100000000000001" customHeight="1" thickBot="1">
      <c r="A278" s="9"/>
      <c r="B278" s="29"/>
      <c r="C278" s="15">
        <v>267</v>
      </c>
      <c r="D278" s="16">
        <f t="shared" si="19"/>
        <v>8775.7157008879949</v>
      </c>
      <c r="E278" s="16">
        <f t="shared" si="16"/>
        <v>4753.2267107972775</v>
      </c>
      <c r="F278" s="16">
        <f t="shared" si="17"/>
        <v>4022.4889900907174</v>
      </c>
      <c r="G278" s="16">
        <f t="shared" si="18"/>
        <v>566364.71630558267</v>
      </c>
      <c r="H278" s="30"/>
      <c r="I278" s="20"/>
      <c r="J278" s="9"/>
      <c r="K278" s="9"/>
      <c r="L278" s="9"/>
    </row>
    <row r="279" spans="1:12" ht="20.100000000000001" customHeight="1" thickBot="1">
      <c r="A279" s="9"/>
      <c r="B279" s="29"/>
      <c r="C279" s="15">
        <v>268</v>
      </c>
      <c r="D279" s="16">
        <f t="shared" si="19"/>
        <v>8775.7157008879949</v>
      </c>
      <c r="E279" s="16">
        <f t="shared" si="16"/>
        <v>4719.7059692131888</v>
      </c>
      <c r="F279" s="16">
        <f t="shared" si="17"/>
        <v>4056.0097316748061</v>
      </c>
      <c r="G279" s="16">
        <f t="shared" si="18"/>
        <v>562308.70657390787</v>
      </c>
      <c r="H279" s="30"/>
      <c r="I279" s="20"/>
      <c r="J279" s="9"/>
      <c r="K279" s="9"/>
      <c r="L279" s="9"/>
    </row>
    <row r="280" spans="1:12" ht="20.100000000000001" customHeight="1" thickBot="1">
      <c r="A280" s="9"/>
      <c r="B280" s="29"/>
      <c r="C280" s="15">
        <v>269</v>
      </c>
      <c r="D280" s="16">
        <f t="shared" si="19"/>
        <v>8775.7157008879949</v>
      </c>
      <c r="E280" s="16">
        <f t="shared" ref="E280:E343" si="20">G279*$E$6/$E$5</f>
        <v>4685.905888115899</v>
      </c>
      <c r="F280" s="16">
        <f t="shared" ref="F280:F343" si="21">D280-E280</f>
        <v>4089.8098127720959</v>
      </c>
      <c r="G280" s="16">
        <f t="shared" ref="G280:G343" si="22">G279-F280</f>
        <v>558218.89676113578</v>
      </c>
      <c r="H280" s="30"/>
      <c r="I280" s="20"/>
      <c r="J280" s="9"/>
      <c r="K280" s="9"/>
      <c r="L280" s="9"/>
    </row>
    <row r="281" spans="1:12" ht="20.100000000000001" customHeight="1" thickBot="1">
      <c r="A281" s="9"/>
      <c r="B281" s="29"/>
      <c r="C281" s="15">
        <v>270</v>
      </c>
      <c r="D281" s="16">
        <f t="shared" si="19"/>
        <v>8775.7157008879949</v>
      </c>
      <c r="E281" s="16">
        <f t="shared" si="20"/>
        <v>4651.8241396761323</v>
      </c>
      <c r="F281" s="16">
        <f t="shared" si="21"/>
        <v>4123.8915612118626</v>
      </c>
      <c r="G281" s="16">
        <f t="shared" si="22"/>
        <v>554095.00519992388</v>
      </c>
      <c r="H281" s="30"/>
      <c r="I281" s="20"/>
      <c r="J281" s="9"/>
      <c r="K281" s="9"/>
      <c r="L281" s="9"/>
    </row>
    <row r="282" spans="1:12" ht="20.100000000000001" customHeight="1" thickBot="1">
      <c r="A282" s="9"/>
      <c r="B282" s="29"/>
      <c r="C282" s="15">
        <v>271</v>
      </c>
      <c r="D282" s="16">
        <f t="shared" si="19"/>
        <v>8775.7157008879949</v>
      </c>
      <c r="E282" s="16">
        <f t="shared" si="20"/>
        <v>4617.4583766660326</v>
      </c>
      <c r="F282" s="16">
        <f t="shared" si="21"/>
        <v>4158.2573242219623</v>
      </c>
      <c r="G282" s="16">
        <f t="shared" si="22"/>
        <v>549936.74787570187</v>
      </c>
      <c r="H282" s="30"/>
      <c r="I282" s="20"/>
      <c r="J282" s="9"/>
      <c r="K282" s="9"/>
      <c r="L282" s="9"/>
    </row>
    <row r="283" spans="1:12" ht="20.100000000000001" customHeight="1" thickBot="1">
      <c r="A283" s="9"/>
      <c r="B283" s="29"/>
      <c r="C283" s="15">
        <v>272</v>
      </c>
      <c r="D283" s="16">
        <f t="shared" si="19"/>
        <v>8775.7157008879949</v>
      </c>
      <c r="E283" s="16">
        <f t="shared" si="20"/>
        <v>4582.8062322975156</v>
      </c>
      <c r="F283" s="16">
        <f t="shared" si="21"/>
        <v>4192.9094685904793</v>
      </c>
      <c r="G283" s="16">
        <f t="shared" si="22"/>
        <v>545743.83840711135</v>
      </c>
      <c r="H283" s="30"/>
      <c r="I283" s="20"/>
      <c r="J283" s="9"/>
      <c r="K283" s="9"/>
      <c r="L283" s="9"/>
    </row>
    <row r="284" spans="1:12" ht="20.100000000000001" customHeight="1" thickBot="1">
      <c r="A284" s="9"/>
      <c r="B284" s="29"/>
      <c r="C284" s="15">
        <v>273</v>
      </c>
      <c r="D284" s="16">
        <f t="shared" si="19"/>
        <v>8775.7157008879949</v>
      </c>
      <c r="E284" s="16">
        <f t="shared" si="20"/>
        <v>4547.8653200592616</v>
      </c>
      <c r="F284" s="16">
        <f t="shared" si="21"/>
        <v>4227.8503808287333</v>
      </c>
      <c r="G284" s="16">
        <f t="shared" si="22"/>
        <v>541515.98802628263</v>
      </c>
      <c r="H284" s="30"/>
      <c r="I284" s="20"/>
      <c r="J284" s="9"/>
      <c r="K284" s="9"/>
      <c r="L284" s="9"/>
    </row>
    <row r="285" spans="1:12" ht="20.100000000000001" customHeight="1" thickBot="1">
      <c r="A285" s="9"/>
      <c r="B285" s="29"/>
      <c r="C285" s="15">
        <v>274</v>
      </c>
      <c r="D285" s="16">
        <f t="shared" si="19"/>
        <v>8775.7157008879949</v>
      </c>
      <c r="E285" s="16">
        <f t="shared" si="20"/>
        <v>4512.6332335523557</v>
      </c>
      <c r="F285" s="16">
        <f t="shared" si="21"/>
        <v>4263.0824673356392</v>
      </c>
      <c r="G285" s="16">
        <f t="shared" si="22"/>
        <v>537252.90555894701</v>
      </c>
      <c r="H285" s="30"/>
      <c r="I285" s="20"/>
      <c r="J285" s="9"/>
      <c r="K285" s="9"/>
      <c r="L285" s="9"/>
    </row>
    <row r="286" spans="1:12" ht="20.100000000000001" customHeight="1" thickBot="1">
      <c r="A286" s="9"/>
      <c r="B286" s="29"/>
      <c r="C286" s="15">
        <v>275</v>
      </c>
      <c r="D286" s="16">
        <f t="shared" si="19"/>
        <v>8775.7157008879949</v>
      </c>
      <c r="E286" s="16">
        <f t="shared" si="20"/>
        <v>4477.1075463245588</v>
      </c>
      <c r="F286" s="16">
        <f t="shared" si="21"/>
        <v>4298.6081545634361</v>
      </c>
      <c r="G286" s="16">
        <f t="shared" si="22"/>
        <v>532954.29740438354</v>
      </c>
      <c r="H286" s="30"/>
      <c r="I286" s="20"/>
      <c r="J286" s="9"/>
      <c r="K286" s="9"/>
      <c r="L286" s="9"/>
    </row>
    <row r="287" spans="1:12" ht="20.100000000000001" customHeight="1" thickBot="1">
      <c r="A287" s="9"/>
      <c r="B287" s="29"/>
      <c r="C287" s="15">
        <v>276</v>
      </c>
      <c r="D287" s="16">
        <f t="shared" si="19"/>
        <v>8775.7157008879949</v>
      </c>
      <c r="E287" s="16">
        <f t="shared" si="20"/>
        <v>4441.2858117031965</v>
      </c>
      <c r="F287" s="16">
        <f t="shared" si="21"/>
        <v>4334.4298891847984</v>
      </c>
      <c r="G287" s="16">
        <f t="shared" si="22"/>
        <v>528619.86751519877</v>
      </c>
      <c r="H287" s="30"/>
      <c r="I287" s="20"/>
      <c r="J287" s="9"/>
      <c r="K287" s="9"/>
      <c r="L287" s="9"/>
    </row>
    <row r="288" spans="1:12" ht="20.100000000000001" customHeight="1" thickBot="1">
      <c r="A288" s="9"/>
      <c r="B288" s="29"/>
      <c r="C288" s="15">
        <v>277</v>
      </c>
      <c r="D288" s="16">
        <f t="shared" si="19"/>
        <v>8775.7157008879949</v>
      </c>
      <c r="E288" s="16">
        <f t="shared" si="20"/>
        <v>4405.1655626266565</v>
      </c>
      <c r="F288" s="16">
        <f t="shared" si="21"/>
        <v>4370.5501382613384</v>
      </c>
      <c r="G288" s="16">
        <f t="shared" si="22"/>
        <v>524249.31737693743</v>
      </c>
      <c r="H288" s="30"/>
      <c r="I288" s="20"/>
      <c r="J288" s="9"/>
      <c r="K288" s="9"/>
      <c r="L288" s="9"/>
    </row>
    <row r="289" spans="1:12" ht="20.100000000000001" customHeight="1" thickBot="1">
      <c r="A289" s="9"/>
      <c r="B289" s="29"/>
      <c r="C289" s="15">
        <v>278</v>
      </c>
      <c r="D289" s="16">
        <f t="shared" si="19"/>
        <v>8775.7157008879949</v>
      </c>
      <c r="E289" s="16">
        <f t="shared" si="20"/>
        <v>4368.7443114744792</v>
      </c>
      <c r="F289" s="16">
        <f t="shared" si="21"/>
        <v>4406.9713894135157</v>
      </c>
      <c r="G289" s="16">
        <f t="shared" si="22"/>
        <v>519842.34598752391</v>
      </c>
      <c r="H289" s="30"/>
      <c r="I289" s="20"/>
      <c r="J289" s="9"/>
      <c r="K289" s="9"/>
      <c r="L289" s="9"/>
    </row>
    <row r="290" spans="1:12" ht="20.100000000000001" customHeight="1" thickBot="1">
      <c r="A290" s="9"/>
      <c r="B290" s="29"/>
      <c r="C290" s="15">
        <v>279</v>
      </c>
      <c r="D290" s="16">
        <f t="shared" si="19"/>
        <v>8775.7157008879949</v>
      </c>
      <c r="E290" s="16">
        <f t="shared" si="20"/>
        <v>4332.0195498960329</v>
      </c>
      <c r="F290" s="16">
        <f t="shared" si="21"/>
        <v>4443.696150991962</v>
      </c>
      <c r="G290" s="16">
        <f t="shared" si="22"/>
        <v>515398.64983653196</v>
      </c>
      <c r="H290" s="30"/>
      <c r="I290" s="20"/>
      <c r="J290" s="9"/>
      <c r="K290" s="9"/>
      <c r="L290" s="9"/>
    </row>
    <row r="291" spans="1:12" ht="20.100000000000001" customHeight="1" thickBot="1">
      <c r="A291" s="9"/>
      <c r="B291" s="29"/>
      <c r="C291" s="15">
        <v>280</v>
      </c>
      <c r="D291" s="16">
        <f t="shared" si="19"/>
        <v>8775.7157008879949</v>
      </c>
      <c r="E291" s="16">
        <f t="shared" si="20"/>
        <v>4294.9887486377665</v>
      </c>
      <c r="F291" s="16">
        <f t="shared" si="21"/>
        <v>4480.7269522502284</v>
      </c>
      <c r="G291" s="16">
        <f t="shared" si="22"/>
        <v>510917.92288428172</v>
      </c>
      <c r="H291" s="30"/>
      <c r="I291" s="20"/>
      <c r="J291" s="9"/>
      <c r="K291" s="9"/>
      <c r="L291" s="9"/>
    </row>
    <row r="292" spans="1:12" ht="20.100000000000001" customHeight="1" thickBot="1">
      <c r="A292" s="9"/>
      <c r="B292" s="29"/>
      <c r="C292" s="15">
        <v>281</v>
      </c>
      <c r="D292" s="16">
        <f t="shared" si="19"/>
        <v>8775.7157008879949</v>
      </c>
      <c r="E292" s="16">
        <f t="shared" si="20"/>
        <v>4257.6493573690141</v>
      </c>
      <c r="F292" s="16">
        <f t="shared" si="21"/>
        <v>4518.0663435189808</v>
      </c>
      <c r="G292" s="16">
        <f t="shared" si="22"/>
        <v>506399.85654076276</v>
      </c>
      <c r="H292" s="30"/>
      <c r="I292" s="20"/>
      <c r="J292" s="9"/>
      <c r="K292" s="9"/>
      <c r="L292" s="9"/>
    </row>
    <row r="293" spans="1:12" ht="20.100000000000001" customHeight="1" thickBot="1">
      <c r="A293" s="9"/>
      <c r="B293" s="29"/>
      <c r="C293" s="15">
        <v>282</v>
      </c>
      <c r="D293" s="16">
        <f t="shared" si="19"/>
        <v>8775.7157008879949</v>
      </c>
      <c r="E293" s="16">
        <f t="shared" si="20"/>
        <v>4219.9988045063565</v>
      </c>
      <c r="F293" s="16">
        <f t="shared" si="21"/>
        <v>4555.7168963816384</v>
      </c>
      <c r="G293" s="16">
        <f t="shared" si="22"/>
        <v>501844.13964438112</v>
      </c>
      <c r="H293" s="30"/>
      <c r="I293" s="20"/>
      <c r="J293" s="9"/>
      <c r="K293" s="9"/>
      <c r="L293" s="9"/>
    </row>
    <row r="294" spans="1:12" ht="20.100000000000001" customHeight="1" thickBot="1">
      <c r="A294" s="9"/>
      <c r="B294" s="29"/>
      <c r="C294" s="15">
        <v>283</v>
      </c>
      <c r="D294" s="16">
        <f t="shared" si="19"/>
        <v>8775.7157008879949</v>
      </c>
      <c r="E294" s="16">
        <f t="shared" si="20"/>
        <v>4182.0344970365095</v>
      </c>
      <c r="F294" s="16">
        <f t="shared" si="21"/>
        <v>4593.6812038514854</v>
      </c>
      <c r="G294" s="16">
        <f t="shared" si="22"/>
        <v>497250.45844052965</v>
      </c>
      <c r="H294" s="30"/>
      <c r="I294" s="20"/>
      <c r="J294" s="9"/>
      <c r="K294" s="9"/>
      <c r="L294" s="9"/>
    </row>
    <row r="295" spans="1:12" ht="20.100000000000001" customHeight="1" thickBot="1">
      <c r="A295" s="9"/>
      <c r="B295" s="29"/>
      <c r="C295" s="15">
        <v>284</v>
      </c>
      <c r="D295" s="16">
        <f t="shared" si="19"/>
        <v>8775.7157008879949</v>
      </c>
      <c r="E295" s="16">
        <f t="shared" si="20"/>
        <v>4143.7538203377471</v>
      </c>
      <c r="F295" s="16">
        <f t="shared" si="21"/>
        <v>4631.9618805502478</v>
      </c>
      <c r="G295" s="16">
        <f t="shared" si="22"/>
        <v>492618.49655997939</v>
      </c>
      <c r="H295" s="30"/>
      <c r="I295" s="20"/>
      <c r="J295" s="9"/>
      <c r="K295" s="9"/>
      <c r="L295" s="9"/>
    </row>
    <row r="296" spans="1:12" ht="20.100000000000001" customHeight="1" thickBot="1">
      <c r="A296" s="9"/>
      <c r="B296" s="29"/>
      <c r="C296" s="15">
        <v>285</v>
      </c>
      <c r="D296" s="16">
        <f t="shared" si="19"/>
        <v>8775.7157008879949</v>
      </c>
      <c r="E296" s="16">
        <f t="shared" si="20"/>
        <v>4105.154137999828</v>
      </c>
      <c r="F296" s="16">
        <f t="shared" si="21"/>
        <v>4670.5615628881669</v>
      </c>
      <c r="G296" s="16">
        <f t="shared" si="22"/>
        <v>487947.93499709124</v>
      </c>
      <c r="H296" s="30"/>
      <c r="I296" s="20"/>
      <c r="J296" s="9"/>
      <c r="K296" s="9"/>
      <c r="L296" s="9"/>
    </row>
    <row r="297" spans="1:12" ht="20.100000000000001" customHeight="1" thickBot="1">
      <c r="A297" s="9"/>
      <c r="B297" s="29"/>
      <c r="C297" s="15">
        <v>286</v>
      </c>
      <c r="D297" s="16">
        <f t="shared" si="19"/>
        <v>8775.7157008879949</v>
      </c>
      <c r="E297" s="16">
        <f t="shared" si="20"/>
        <v>4066.2327916424274</v>
      </c>
      <c r="F297" s="16">
        <f t="shared" si="21"/>
        <v>4709.4829092455675</v>
      </c>
      <c r="G297" s="16">
        <f t="shared" si="22"/>
        <v>483238.45208784565</v>
      </c>
      <c r="H297" s="30"/>
      <c r="I297" s="20"/>
      <c r="J297" s="9"/>
      <c r="K297" s="9"/>
      <c r="L297" s="9"/>
    </row>
    <row r="298" spans="1:12" ht="20.100000000000001" customHeight="1" thickBot="1">
      <c r="A298" s="9"/>
      <c r="B298" s="29"/>
      <c r="C298" s="15">
        <v>287</v>
      </c>
      <c r="D298" s="16">
        <f t="shared" si="19"/>
        <v>8775.7157008879949</v>
      </c>
      <c r="E298" s="16">
        <f t="shared" si="20"/>
        <v>4026.9871007320471</v>
      </c>
      <c r="F298" s="16">
        <f t="shared" si="21"/>
        <v>4748.7286001559478</v>
      </c>
      <c r="G298" s="16">
        <f t="shared" si="22"/>
        <v>478489.72348768968</v>
      </c>
      <c r="H298" s="30"/>
      <c r="I298" s="20"/>
      <c r="J298" s="9"/>
      <c r="K298" s="9"/>
      <c r="L298" s="9"/>
    </row>
    <row r="299" spans="1:12" ht="20.100000000000001" customHeight="1" thickBot="1">
      <c r="A299" s="9"/>
      <c r="B299" s="29"/>
      <c r="C299" s="15">
        <v>288</v>
      </c>
      <c r="D299" s="16">
        <f t="shared" si="19"/>
        <v>8775.7157008879949</v>
      </c>
      <c r="E299" s="16">
        <f t="shared" si="20"/>
        <v>3987.4143623974142</v>
      </c>
      <c r="F299" s="16">
        <f t="shared" si="21"/>
        <v>4788.3013384905807</v>
      </c>
      <c r="G299" s="16">
        <f t="shared" si="22"/>
        <v>473701.42214919912</v>
      </c>
      <c r="H299" s="30"/>
      <c r="I299" s="20"/>
      <c r="J299" s="9"/>
      <c r="K299" s="9"/>
      <c r="L299" s="9"/>
    </row>
    <row r="300" spans="1:12" ht="20.100000000000001" customHeight="1" thickBot="1">
      <c r="A300" s="9"/>
      <c r="B300" s="29"/>
      <c r="C300" s="15">
        <v>289</v>
      </c>
      <c r="D300" s="16">
        <f t="shared" si="19"/>
        <v>8775.7157008879949</v>
      </c>
      <c r="E300" s="16">
        <f t="shared" si="20"/>
        <v>3947.511851243326</v>
      </c>
      <c r="F300" s="16">
        <f t="shared" si="21"/>
        <v>4828.2038496446694</v>
      </c>
      <c r="G300" s="16">
        <f t="shared" si="22"/>
        <v>468873.21829955443</v>
      </c>
      <c r="H300" s="30"/>
      <c r="I300" s="20"/>
      <c r="J300" s="9"/>
      <c r="K300" s="9"/>
      <c r="L300" s="9"/>
    </row>
    <row r="301" spans="1:12" ht="20.100000000000001" customHeight="1" thickBot="1">
      <c r="A301" s="9"/>
      <c r="B301" s="29"/>
      <c r="C301" s="15">
        <v>290</v>
      </c>
      <c r="D301" s="16">
        <f t="shared" si="19"/>
        <v>8775.7157008879949</v>
      </c>
      <c r="E301" s="16">
        <f t="shared" si="20"/>
        <v>3907.2768191629534</v>
      </c>
      <c r="F301" s="16">
        <f t="shared" si="21"/>
        <v>4868.4388817250419</v>
      </c>
      <c r="G301" s="16">
        <f t="shared" si="22"/>
        <v>464004.77941782941</v>
      </c>
      <c r="H301" s="30"/>
      <c r="I301" s="20"/>
      <c r="J301" s="9"/>
      <c r="K301" s="9"/>
      <c r="L301" s="9"/>
    </row>
    <row r="302" spans="1:12" ht="20.100000000000001" customHeight="1" thickBot="1">
      <c r="A302" s="9"/>
      <c r="B302" s="29"/>
      <c r="C302" s="15">
        <v>291</v>
      </c>
      <c r="D302" s="16">
        <f t="shared" si="19"/>
        <v>8775.7157008879949</v>
      </c>
      <c r="E302" s="16">
        <f t="shared" si="20"/>
        <v>3866.7064951485786</v>
      </c>
      <c r="F302" s="16">
        <f t="shared" si="21"/>
        <v>4909.0092057394158</v>
      </c>
      <c r="G302" s="16">
        <f t="shared" si="22"/>
        <v>459095.77021208999</v>
      </c>
      <c r="H302" s="30"/>
      <c r="I302" s="20"/>
      <c r="J302" s="9"/>
      <c r="K302" s="9"/>
      <c r="L302" s="9"/>
    </row>
    <row r="303" spans="1:12" ht="20.100000000000001" customHeight="1" thickBot="1">
      <c r="A303" s="9"/>
      <c r="B303" s="29"/>
      <c r="C303" s="15">
        <v>292</v>
      </c>
      <c r="D303" s="16">
        <f t="shared" si="19"/>
        <v>8775.7157008879949</v>
      </c>
      <c r="E303" s="16">
        <f t="shared" si="20"/>
        <v>3825.7980851007501</v>
      </c>
      <c r="F303" s="16">
        <f t="shared" si="21"/>
        <v>4949.9176157872444</v>
      </c>
      <c r="G303" s="16">
        <f t="shared" si="22"/>
        <v>454145.85259630275</v>
      </c>
      <c r="H303" s="30"/>
      <c r="I303" s="20"/>
      <c r="J303" s="9"/>
      <c r="K303" s="9"/>
      <c r="L303" s="9"/>
    </row>
    <row r="304" spans="1:12" ht="20.100000000000001" customHeight="1" thickBot="1">
      <c r="A304" s="9"/>
      <c r="B304" s="29"/>
      <c r="C304" s="15">
        <v>293</v>
      </c>
      <c r="D304" s="16">
        <f t="shared" si="19"/>
        <v>8775.7157008879949</v>
      </c>
      <c r="E304" s="16">
        <f t="shared" si="20"/>
        <v>3784.5487716358566</v>
      </c>
      <c r="F304" s="16">
        <f t="shared" si="21"/>
        <v>4991.1669292521383</v>
      </c>
      <c r="G304" s="16">
        <f t="shared" si="22"/>
        <v>449154.68566705059</v>
      </c>
      <c r="H304" s="30"/>
      <c r="I304" s="20"/>
      <c r="J304" s="9"/>
      <c r="K304" s="9"/>
      <c r="L304" s="9"/>
    </row>
    <row r="305" spans="1:12" ht="20.100000000000001" customHeight="1" thickBot="1">
      <c r="A305" s="9"/>
      <c r="B305" s="29"/>
      <c r="C305" s="15">
        <v>294</v>
      </c>
      <c r="D305" s="16">
        <f t="shared" si="19"/>
        <v>8775.7157008879949</v>
      </c>
      <c r="E305" s="16">
        <f t="shared" si="20"/>
        <v>3742.9557138920886</v>
      </c>
      <c r="F305" s="16">
        <f t="shared" si="21"/>
        <v>5032.7599869959067</v>
      </c>
      <c r="G305" s="16">
        <f t="shared" si="22"/>
        <v>444121.9256800547</v>
      </c>
      <c r="H305" s="30"/>
      <c r="I305" s="20"/>
      <c r="J305" s="9"/>
      <c r="K305" s="9"/>
      <c r="L305" s="9"/>
    </row>
    <row r="306" spans="1:12" ht="20.100000000000001" customHeight="1" thickBot="1">
      <c r="A306" s="9"/>
      <c r="B306" s="29"/>
      <c r="C306" s="15">
        <v>295</v>
      </c>
      <c r="D306" s="16">
        <f t="shared" si="19"/>
        <v>8775.7157008879949</v>
      </c>
      <c r="E306" s="16">
        <f t="shared" si="20"/>
        <v>3701.0160473337892</v>
      </c>
      <c r="F306" s="16">
        <f t="shared" si="21"/>
        <v>5074.6996535542057</v>
      </c>
      <c r="G306" s="16">
        <f t="shared" si="22"/>
        <v>439047.22602650052</v>
      </c>
      <c r="H306" s="30"/>
      <c r="I306" s="20"/>
      <c r="J306" s="9"/>
      <c r="K306" s="9"/>
      <c r="L306" s="9"/>
    </row>
    <row r="307" spans="1:12" ht="20.100000000000001" customHeight="1" thickBot="1">
      <c r="A307" s="9"/>
      <c r="B307" s="29"/>
      <c r="C307" s="15">
        <v>296</v>
      </c>
      <c r="D307" s="16">
        <f t="shared" si="19"/>
        <v>8775.7157008879949</v>
      </c>
      <c r="E307" s="16">
        <f t="shared" si="20"/>
        <v>3658.7268835541713</v>
      </c>
      <c r="F307" s="16">
        <f t="shared" si="21"/>
        <v>5116.988817333824</v>
      </c>
      <c r="G307" s="16">
        <f t="shared" si="22"/>
        <v>433930.23720916669</v>
      </c>
      <c r="H307" s="30"/>
      <c r="I307" s="20"/>
      <c r="J307" s="9"/>
      <c r="K307" s="9"/>
      <c r="L307" s="9"/>
    </row>
    <row r="308" spans="1:12" ht="20.100000000000001" customHeight="1" thickBot="1">
      <c r="A308" s="9"/>
      <c r="B308" s="29"/>
      <c r="C308" s="15">
        <v>297</v>
      </c>
      <c r="D308" s="16">
        <f t="shared" si="19"/>
        <v>8775.7157008879949</v>
      </c>
      <c r="E308" s="16">
        <f t="shared" si="20"/>
        <v>3616.0853100763893</v>
      </c>
      <c r="F308" s="16">
        <f t="shared" si="21"/>
        <v>5159.630390811606</v>
      </c>
      <c r="G308" s="16">
        <f t="shared" si="22"/>
        <v>428770.6068183551</v>
      </c>
      <c r="H308" s="30"/>
      <c r="I308" s="20"/>
      <c r="J308" s="9"/>
      <c r="K308" s="9"/>
      <c r="L308" s="9"/>
    </row>
    <row r="309" spans="1:12" ht="20.100000000000001" customHeight="1" thickBot="1">
      <c r="A309" s="9"/>
      <c r="B309" s="29"/>
      <c r="C309" s="15">
        <v>298</v>
      </c>
      <c r="D309" s="16">
        <f t="shared" si="19"/>
        <v>8775.7157008879949</v>
      </c>
      <c r="E309" s="16">
        <f t="shared" si="20"/>
        <v>3573.0883901529596</v>
      </c>
      <c r="F309" s="16">
        <f t="shared" si="21"/>
        <v>5202.6273107350353</v>
      </c>
      <c r="G309" s="16">
        <f t="shared" si="22"/>
        <v>423567.97950762004</v>
      </c>
      <c r="H309" s="30"/>
      <c r="I309" s="20"/>
      <c r="J309" s="9"/>
      <c r="K309" s="9"/>
      <c r="L309" s="9"/>
    </row>
    <row r="310" spans="1:12" ht="20.100000000000001" customHeight="1" thickBot="1">
      <c r="A310" s="9"/>
      <c r="B310" s="29"/>
      <c r="C310" s="15">
        <v>299</v>
      </c>
      <c r="D310" s="16">
        <f t="shared" si="19"/>
        <v>8775.7157008879949</v>
      </c>
      <c r="E310" s="16">
        <f t="shared" si="20"/>
        <v>3529.7331625635002</v>
      </c>
      <c r="F310" s="16">
        <f t="shared" si="21"/>
        <v>5245.9825383244952</v>
      </c>
      <c r="G310" s="16">
        <f t="shared" si="22"/>
        <v>418321.99696929555</v>
      </c>
      <c r="H310" s="30"/>
      <c r="I310" s="20"/>
      <c r="J310" s="9"/>
      <c r="K310" s="9"/>
      <c r="L310" s="9"/>
    </row>
    <row r="311" spans="1:12" ht="20.100000000000001" customHeight="1" thickBot="1">
      <c r="A311" s="9"/>
      <c r="B311" s="29"/>
      <c r="C311" s="15">
        <v>300</v>
      </c>
      <c r="D311" s="16">
        <f t="shared" si="19"/>
        <v>8775.7157008879949</v>
      </c>
      <c r="E311" s="16">
        <f t="shared" si="20"/>
        <v>3486.0166414107966</v>
      </c>
      <c r="F311" s="16">
        <f t="shared" si="21"/>
        <v>5289.6990594771978</v>
      </c>
      <c r="G311" s="16">
        <f t="shared" si="22"/>
        <v>413032.29790981836</v>
      </c>
      <c r="H311" s="30"/>
      <c r="I311" s="20"/>
      <c r="J311" s="9"/>
      <c r="K311" s="9"/>
      <c r="L311" s="9"/>
    </row>
    <row r="312" spans="1:12" ht="20.100000000000001" customHeight="1" thickBot="1">
      <c r="A312" s="9"/>
      <c r="B312" s="29"/>
      <c r="C312" s="15">
        <v>301</v>
      </c>
      <c r="D312" s="16">
        <f t="shared" si="19"/>
        <v>8775.7157008879949</v>
      </c>
      <c r="E312" s="16">
        <f t="shared" si="20"/>
        <v>3441.9358159151529</v>
      </c>
      <c r="F312" s="16">
        <f t="shared" si="21"/>
        <v>5333.7798849728424</v>
      </c>
      <c r="G312" s="16">
        <f t="shared" si="22"/>
        <v>407698.51802484551</v>
      </c>
      <c r="H312" s="30"/>
      <c r="I312" s="20"/>
      <c r="J312" s="9"/>
      <c r="K312" s="9"/>
      <c r="L312" s="9"/>
    </row>
    <row r="313" spans="1:12" ht="20.100000000000001" customHeight="1" thickBot="1">
      <c r="A313" s="9"/>
      <c r="B313" s="29"/>
      <c r="C313" s="15">
        <v>302</v>
      </c>
      <c r="D313" s="16">
        <f t="shared" si="19"/>
        <v>8775.7157008879949</v>
      </c>
      <c r="E313" s="16">
        <f t="shared" si="20"/>
        <v>3397.487650207046</v>
      </c>
      <c r="F313" s="16">
        <f t="shared" si="21"/>
        <v>5378.2280506809493</v>
      </c>
      <c r="G313" s="16">
        <f t="shared" si="22"/>
        <v>402320.28997416457</v>
      </c>
      <c r="H313" s="30"/>
      <c r="I313" s="20"/>
      <c r="J313" s="9"/>
      <c r="K313" s="9"/>
      <c r="L313" s="9"/>
    </row>
    <row r="314" spans="1:12" ht="20.100000000000001" customHeight="1" thickBot="1">
      <c r="A314" s="9"/>
      <c r="B314" s="29"/>
      <c r="C314" s="15">
        <v>303</v>
      </c>
      <c r="D314" s="16">
        <f t="shared" si="19"/>
        <v>8775.7157008879949</v>
      </c>
      <c r="E314" s="16">
        <f t="shared" si="20"/>
        <v>3352.6690831180385</v>
      </c>
      <c r="F314" s="16">
        <f t="shared" si="21"/>
        <v>5423.0466177699564</v>
      </c>
      <c r="G314" s="16">
        <f t="shared" si="22"/>
        <v>396897.24335639458</v>
      </c>
      <c r="H314" s="30"/>
      <c r="I314" s="20"/>
      <c r="J314" s="9"/>
      <c r="K314" s="9"/>
      <c r="L314" s="9"/>
    </row>
    <row r="315" spans="1:12" ht="20.100000000000001" customHeight="1" thickBot="1">
      <c r="A315" s="9"/>
      <c r="B315" s="29"/>
      <c r="C315" s="15">
        <v>304</v>
      </c>
      <c r="D315" s="16">
        <f t="shared" si="19"/>
        <v>8775.7157008879949</v>
      </c>
      <c r="E315" s="16">
        <f t="shared" si="20"/>
        <v>3307.4770279699551</v>
      </c>
      <c r="F315" s="16">
        <f t="shared" si="21"/>
        <v>5468.2386729180398</v>
      </c>
      <c r="G315" s="16">
        <f t="shared" si="22"/>
        <v>391429.00468347652</v>
      </c>
      <c r="H315" s="30"/>
      <c r="I315" s="20"/>
      <c r="J315" s="9"/>
      <c r="K315" s="9"/>
      <c r="L315" s="9"/>
    </row>
    <row r="316" spans="1:12" ht="20.100000000000001" customHeight="1" thickBot="1">
      <c r="A316" s="9"/>
      <c r="B316" s="29"/>
      <c r="C316" s="15">
        <v>305</v>
      </c>
      <c r="D316" s="16">
        <f t="shared" si="19"/>
        <v>8775.7157008879949</v>
      </c>
      <c r="E316" s="16">
        <f t="shared" si="20"/>
        <v>3261.9083723623044</v>
      </c>
      <c r="F316" s="16">
        <f t="shared" si="21"/>
        <v>5513.8073285256905</v>
      </c>
      <c r="G316" s="16">
        <f t="shared" si="22"/>
        <v>385915.19735495083</v>
      </c>
      <c r="H316" s="30"/>
      <c r="I316" s="20"/>
      <c r="J316" s="9"/>
      <c r="K316" s="9"/>
      <c r="L316" s="9"/>
    </row>
    <row r="317" spans="1:12" ht="20.100000000000001" customHeight="1" thickBot="1">
      <c r="A317" s="9"/>
      <c r="B317" s="29"/>
      <c r="C317" s="15">
        <v>306</v>
      </c>
      <c r="D317" s="16">
        <f t="shared" si="19"/>
        <v>8775.7157008879949</v>
      </c>
      <c r="E317" s="16">
        <f t="shared" si="20"/>
        <v>3215.9599779579239</v>
      </c>
      <c r="F317" s="16">
        <f t="shared" si="21"/>
        <v>5559.755722930071</v>
      </c>
      <c r="G317" s="16">
        <f t="shared" si="22"/>
        <v>380355.44163202075</v>
      </c>
      <c r="H317" s="30"/>
      <c r="I317" s="20"/>
      <c r="J317" s="9"/>
      <c r="K317" s="9"/>
      <c r="L317" s="9"/>
    </row>
    <row r="318" spans="1:12" ht="20.100000000000001" customHeight="1" thickBot="1">
      <c r="A318" s="9"/>
      <c r="B318" s="29"/>
      <c r="C318" s="15">
        <v>307</v>
      </c>
      <c r="D318" s="16">
        <f t="shared" si="19"/>
        <v>8775.7157008879949</v>
      </c>
      <c r="E318" s="16">
        <f t="shared" si="20"/>
        <v>3169.6286802668396</v>
      </c>
      <c r="F318" s="16">
        <f t="shared" si="21"/>
        <v>5606.0870206211548</v>
      </c>
      <c r="G318" s="16">
        <f t="shared" si="22"/>
        <v>374749.35461139958</v>
      </c>
      <c r="H318" s="30"/>
      <c r="I318" s="20"/>
      <c r="J318" s="9"/>
      <c r="K318" s="9"/>
      <c r="L318" s="9"/>
    </row>
    <row r="319" spans="1:12" ht="20.100000000000001" customHeight="1" thickBot="1">
      <c r="A319" s="9"/>
      <c r="B319" s="29"/>
      <c r="C319" s="15">
        <v>308</v>
      </c>
      <c r="D319" s="16">
        <f t="shared" si="19"/>
        <v>8775.7157008879949</v>
      </c>
      <c r="E319" s="16">
        <f t="shared" si="20"/>
        <v>3122.91128842833</v>
      </c>
      <c r="F319" s="16">
        <f t="shared" si="21"/>
        <v>5652.8044124596654</v>
      </c>
      <c r="G319" s="16">
        <f t="shared" si="22"/>
        <v>369096.55019893992</v>
      </c>
      <c r="H319" s="30"/>
      <c r="I319" s="20"/>
      <c r="J319" s="9"/>
      <c r="K319" s="9"/>
      <c r="L319" s="9"/>
    </row>
    <row r="320" spans="1:12" ht="20.100000000000001" customHeight="1" thickBot="1">
      <c r="A320" s="9"/>
      <c r="B320" s="29"/>
      <c r="C320" s="15">
        <v>309</v>
      </c>
      <c r="D320" s="16">
        <f t="shared" si="19"/>
        <v>8775.7157008879949</v>
      </c>
      <c r="E320" s="16">
        <f t="shared" si="20"/>
        <v>3075.8045849911664</v>
      </c>
      <c r="F320" s="16">
        <f t="shared" si="21"/>
        <v>5699.9111158968281</v>
      </c>
      <c r="G320" s="16">
        <f t="shared" si="22"/>
        <v>363396.63908304309</v>
      </c>
      <c r="H320" s="30"/>
      <c r="I320" s="20"/>
      <c r="J320" s="9"/>
      <c r="K320" s="9"/>
      <c r="L320" s="9"/>
    </row>
    <row r="321" spans="1:12" ht="20.100000000000001" customHeight="1" thickBot="1">
      <c r="A321" s="9"/>
      <c r="B321" s="29"/>
      <c r="C321" s="15">
        <v>310</v>
      </c>
      <c r="D321" s="16">
        <f t="shared" si="19"/>
        <v>8775.7157008879949</v>
      </c>
      <c r="E321" s="16">
        <f t="shared" si="20"/>
        <v>3028.3053256920261</v>
      </c>
      <c r="F321" s="16">
        <f t="shared" si="21"/>
        <v>5747.4103751959683</v>
      </c>
      <c r="G321" s="16">
        <f t="shared" si="22"/>
        <v>357649.22870784713</v>
      </c>
      <c r="H321" s="30"/>
      <c r="I321" s="20"/>
      <c r="J321" s="9"/>
      <c r="K321" s="9"/>
      <c r="L321" s="9"/>
    </row>
    <row r="322" spans="1:12" ht="20.100000000000001" customHeight="1" thickBot="1">
      <c r="A322" s="9"/>
      <c r="B322" s="29"/>
      <c r="C322" s="15">
        <v>311</v>
      </c>
      <c r="D322" s="16">
        <f t="shared" si="19"/>
        <v>8775.7157008879949</v>
      </c>
      <c r="E322" s="16">
        <f t="shared" si="20"/>
        <v>2980.4102392320597</v>
      </c>
      <c r="F322" s="16">
        <f t="shared" si="21"/>
        <v>5795.3054616559348</v>
      </c>
      <c r="G322" s="16">
        <f t="shared" si="22"/>
        <v>351853.92324619117</v>
      </c>
      <c r="H322" s="30"/>
      <c r="I322" s="20"/>
      <c r="J322" s="9"/>
      <c r="K322" s="9"/>
      <c r="L322" s="9"/>
    </row>
    <row r="323" spans="1:12" ht="20.100000000000001" customHeight="1" thickBot="1">
      <c r="A323" s="9"/>
      <c r="B323" s="29"/>
      <c r="C323" s="15">
        <v>312</v>
      </c>
      <c r="D323" s="16">
        <f t="shared" si="19"/>
        <v>8775.7157008879949</v>
      </c>
      <c r="E323" s="16">
        <f t="shared" si="20"/>
        <v>2932.1160270515934</v>
      </c>
      <c r="F323" s="16">
        <f t="shared" si="21"/>
        <v>5843.5996738364011</v>
      </c>
      <c r="G323" s="16">
        <f t="shared" si="22"/>
        <v>346010.3235723548</v>
      </c>
      <c r="H323" s="30"/>
      <c r="I323" s="20"/>
      <c r="J323" s="9"/>
      <c r="K323" s="9"/>
      <c r="L323" s="9"/>
    </row>
    <row r="324" spans="1:12" ht="20.100000000000001" customHeight="1" thickBot="1">
      <c r="A324" s="9"/>
      <c r="B324" s="29"/>
      <c r="C324" s="15">
        <v>313</v>
      </c>
      <c r="D324" s="16">
        <f t="shared" si="19"/>
        <v>8775.7157008879949</v>
      </c>
      <c r="E324" s="16">
        <f t="shared" si="20"/>
        <v>2883.419363102957</v>
      </c>
      <c r="F324" s="16">
        <f t="shared" si="21"/>
        <v>5892.2963377850374</v>
      </c>
      <c r="G324" s="16">
        <f t="shared" si="22"/>
        <v>340118.02723456977</v>
      </c>
      <c r="H324" s="30"/>
      <c r="I324" s="20"/>
      <c r="J324" s="9"/>
      <c r="K324" s="9"/>
      <c r="L324" s="9"/>
    </row>
    <row r="325" spans="1:12" ht="20.100000000000001" customHeight="1" thickBot="1">
      <c r="A325" s="9"/>
      <c r="B325" s="29"/>
      <c r="C325" s="15">
        <v>314</v>
      </c>
      <c r="D325" s="16">
        <f t="shared" si="19"/>
        <v>8775.7157008879949</v>
      </c>
      <c r="E325" s="16">
        <f t="shared" si="20"/>
        <v>2834.3168936214151</v>
      </c>
      <c r="F325" s="16">
        <f t="shared" si="21"/>
        <v>5941.3988072665798</v>
      </c>
      <c r="G325" s="16">
        <f t="shared" si="22"/>
        <v>334176.62842730322</v>
      </c>
      <c r="H325" s="30"/>
      <c r="I325" s="20"/>
      <c r="J325" s="9"/>
      <c r="K325" s="9"/>
      <c r="L325" s="9"/>
    </row>
    <row r="326" spans="1:12" ht="20.100000000000001" customHeight="1" thickBot="1">
      <c r="A326" s="9"/>
      <c r="B326" s="29"/>
      <c r="C326" s="15">
        <v>315</v>
      </c>
      <c r="D326" s="16">
        <f t="shared" si="19"/>
        <v>8775.7157008879949</v>
      </c>
      <c r="E326" s="16">
        <f t="shared" si="20"/>
        <v>2784.8052368941935</v>
      </c>
      <c r="F326" s="16">
        <f t="shared" si="21"/>
        <v>5990.9104639938014</v>
      </c>
      <c r="G326" s="16">
        <f t="shared" si="22"/>
        <v>328185.71796330943</v>
      </c>
      <c r="H326" s="30"/>
      <c r="I326" s="20"/>
      <c r="J326" s="9"/>
      <c r="K326" s="9"/>
      <c r="L326" s="9"/>
    </row>
    <row r="327" spans="1:12" ht="20.100000000000001" customHeight="1" thickBot="1">
      <c r="A327" s="9"/>
      <c r="B327" s="29"/>
      <c r="C327" s="15">
        <v>316</v>
      </c>
      <c r="D327" s="16">
        <f t="shared" si="19"/>
        <v>8775.7157008879949</v>
      </c>
      <c r="E327" s="16">
        <f t="shared" si="20"/>
        <v>2734.8809830275786</v>
      </c>
      <c r="F327" s="16">
        <f t="shared" si="21"/>
        <v>6040.8347178604163</v>
      </c>
      <c r="G327" s="16">
        <f t="shared" si="22"/>
        <v>322144.88324544905</v>
      </c>
      <c r="H327" s="30"/>
      <c r="I327" s="20"/>
      <c r="J327" s="9"/>
      <c r="K327" s="9"/>
      <c r="L327" s="9"/>
    </row>
    <row r="328" spans="1:12" ht="20.100000000000001" customHeight="1" thickBot="1">
      <c r="A328" s="9"/>
      <c r="B328" s="29"/>
      <c r="C328" s="15">
        <v>317</v>
      </c>
      <c r="D328" s="16">
        <f t="shared" si="19"/>
        <v>8775.7157008879949</v>
      </c>
      <c r="E328" s="16">
        <f t="shared" si="20"/>
        <v>2684.5406937120756</v>
      </c>
      <c r="F328" s="16">
        <f t="shared" si="21"/>
        <v>6091.1750071759197</v>
      </c>
      <c r="G328" s="16">
        <f t="shared" si="22"/>
        <v>316053.7082382731</v>
      </c>
      <c r="H328" s="30"/>
      <c r="I328" s="20"/>
      <c r="J328" s="9"/>
      <c r="K328" s="9"/>
      <c r="L328" s="9"/>
    </row>
    <row r="329" spans="1:12" ht="20.100000000000001" customHeight="1" thickBot="1">
      <c r="A329" s="9"/>
      <c r="B329" s="29"/>
      <c r="C329" s="15">
        <v>318</v>
      </c>
      <c r="D329" s="16">
        <f t="shared" si="19"/>
        <v>8775.7157008879949</v>
      </c>
      <c r="E329" s="16">
        <f t="shared" si="20"/>
        <v>2633.780901985609</v>
      </c>
      <c r="F329" s="16">
        <f t="shared" si="21"/>
        <v>6141.9347989023863</v>
      </c>
      <c r="G329" s="16">
        <f t="shared" si="22"/>
        <v>309911.77343937074</v>
      </c>
      <c r="H329" s="30"/>
      <c r="I329" s="20"/>
      <c r="J329" s="9"/>
      <c r="K329" s="9"/>
      <c r="L329" s="9"/>
    </row>
    <row r="330" spans="1:12" ht="20.100000000000001" customHeight="1" thickBot="1">
      <c r="A330" s="9"/>
      <c r="B330" s="29"/>
      <c r="C330" s="15">
        <v>319</v>
      </c>
      <c r="D330" s="16">
        <f t="shared" si="19"/>
        <v>8775.7157008879949</v>
      </c>
      <c r="E330" s="16">
        <f t="shared" si="20"/>
        <v>2582.598111994756</v>
      </c>
      <c r="F330" s="16">
        <f t="shared" si="21"/>
        <v>6193.1175888932394</v>
      </c>
      <c r="G330" s="16">
        <f t="shared" si="22"/>
        <v>303718.65585047752</v>
      </c>
      <c r="H330" s="30"/>
      <c r="I330" s="20"/>
      <c r="J330" s="9"/>
      <c r="K330" s="9"/>
      <c r="L330" s="9"/>
    </row>
    <row r="331" spans="1:12" ht="20.100000000000001" customHeight="1" thickBot="1">
      <c r="A331" s="9"/>
      <c r="B331" s="29"/>
      <c r="C331" s="15">
        <v>320</v>
      </c>
      <c r="D331" s="16">
        <f t="shared" si="19"/>
        <v>8775.7157008879949</v>
      </c>
      <c r="E331" s="16">
        <f t="shared" si="20"/>
        <v>2530.9887987539792</v>
      </c>
      <c r="F331" s="16">
        <f t="shared" si="21"/>
        <v>6244.7269021340162</v>
      </c>
      <c r="G331" s="16">
        <f t="shared" si="22"/>
        <v>297473.9289483435</v>
      </c>
      <c r="H331" s="30"/>
      <c r="I331" s="20"/>
      <c r="J331" s="9"/>
      <c r="K331" s="9"/>
      <c r="L331" s="9"/>
    </row>
    <row r="332" spans="1:12" ht="20.100000000000001" customHeight="1" thickBot="1">
      <c r="A332" s="9"/>
      <c r="B332" s="29"/>
      <c r="C332" s="15">
        <v>321</v>
      </c>
      <c r="D332" s="16">
        <f t="shared" si="19"/>
        <v>8775.7157008879949</v>
      </c>
      <c r="E332" s="16">
        <f t="shared" si="20"/>
        <v>2478.9494079028627</v>
      </c>
      <c r="F332" s="16">
        <f t="shared" si="21"/>
        <v>6296.7662929851322</v>
      </c>
      <c r="G332" s="16">
        <f t="shared" si="22"/>
        <v>291177.16265535838</v>
      </c>
      <c r="H332" s="30"/>
      <c r="I332" s="20"/>
      <c r="J332" s="9"/>
      <c r="K332" s="9"/>
      <c r="L332" s="9"/>
    </row>
    <row r="333" spans="1:12" ht="20.100000000000001" customHeight="1" thickBot="1">
      <c r="A333" s="9"/>
      <c r="B333" s="29"/>
      <c r="C333" s="15">
        <v>322</v>
      </c>
      <c r="D333" s="16">
        <f t="shared" ref="D333:D371" si="23">IF($C333&gt;($E$4*$E$5),0,$E$7)</f>
        <v>8775.7157008879949</v>
      </c>
      <c r="E333" s="16">
        <f t="shared" si="20"/>
        <v>2426.4763554613201</v>
      </c>
      <c r="F333" s="16">
        <f t="shared" si="21"/>
        <v>6349.2393454266748</v>
      </c>
      <c r="G333" s="16">
        <f t="shared" si="22"/>
        <v>284827.92330993171</v>
      </c>
      <c r="H333" s="30"/>
      <c r="I333" s="20"/>
      <c r="J333" s="9"/>
      <c r="K333" s="9"/>
      <c r="L333" s="9"/>
    </row>
    <row r="334" spans="1:12" ht="20.100000000000001" customHeight="1" thickBot="1">
      <c r="A334" s="9"/>
      <c r="B334" s="29"/>
      <c r="C334" s="15">
        <v>323</v>
      </c>
      <c r="D334" s="16">
        <f t="shared" si="23"/>
        <v>8775.7157008879949</v>
      </c>
      <c r="E334" s="16">
        <f t="shared" si="20"/>
        <v>2373.5660275827645</v>
      </c>
      <c r="F334" s="16">
        <f t="shared" si="21"/>
        <v>6402.14967330523</v>
      </c>
      <c r="G334" s="16">
        <f t="shared" si="22"/>
        <v>278425.77363662649</v>
      </c>
      <c r="H334" s="30"/>
      <c r="I334" s="20"/>
      <c r="J334" s="9"/>
      <c r="K334" s="9"/>
      <c r="L334" s="9"/>
    </row>
    <row r="335" spans="1:12" ht="20.100000000000001" customHeight="1" thickBot="1">
      <c r="A335" s="9"/>
      <c r="B335" s="29"/>
      <c r="C335" s="15">
        <v>324</v>
      </c>
      <c r="D335" s="16">
        <f t="shared" si="23"/>
        <v>8775.7157008879949</v>
      </c>
      <c r="E335" s="16">
        <f t="shared" si="20"/>
        <v>2320.2147803052208</v>
      </c>
      <c r="F335" s="16">
        <f t="shared" si="21"/>
        <v>6455.5009205827737</v>
      </c>
      <c r="G335" s="16">
        <f t="shared" si="22"/>
        <v>271970.27271604369</v>
      </c>
      <c r="H335" s="30"/>
      <c r="I335" s="20"/>
      <c r="J335" s="9"/>
      <c r="K335" s="9"/>
      <c r="L335" s="9"/>
    </row>
    <row r="336" spans="1:12" ht="20.100000000000001" customHeight="1" thickBot="1">
      <c r="A336" s="9"/>
      <c r="B336" s="29"/>
      <c r="C336" s="15">
        <v>325</v>
      </c>
      <c r="D336" s="16">
        <f t="shared" si="23"/>
        <v>8775.7157008879949</v>
      </c>
      <c r="E336" s="16">
        <f t="shared" si="20"/>
        <v>2266.4189393003639</v>
      </c>
      <c r="F336" s="16">
        <f t="shared" si="21"/>
        <v>6509.2967615876314</v>
      </c>
      <c r="G336" s="16">
        <f t="shared" si="22"/>
        <v>265460.97595445608</v>
      </c>
      <c r="H336" s="30"/>
      <c r="I336" s="20"/>
      <c r="J336" s="9"/>
      <c r="K336" s="9"/>
      <c r="L336" s="9"/>
    </row>
    <row r="337" spans="1:12" ht="20.100000000000001" customHeight="1" thickBot="1">
      <c r="A337" s="9"/>
      <c r="B337" s="29"/>
      <c r="C337" s="15">
        <v>326</v>
      </c>
      <c r="D337" s="16">
        <f t="shared" si="23"/>
        <v>8775.7157008879949</v>
      </c>
      <c r="E337" s="16">
        <f t="shared" si="20"/>
        <v>2212.1747996204672</v>
      </c>
      <c r="F337" s="16">
        <f t="shared" si="21"/>
        <v>6563.5409012675282</v>
      </c>
      <c r="G337" s="16">
        <f t="shared" si="22"/>
        <v>258897.43505318856</v>
      </c>
      <c r="H337" s="30"/>
      <c r="I337" s="20"/>
      <c r="J337" s="9"/>
      <c r="K337" s="9"/>
      <c r="L337" s="9"/>
    </row>
    <row r="338" spans="1:12" ht="20.100000000000001" customHeight="1" thickBot="1">
      <c r="A338" s="9"/>
      <c r="B338" s="29"/>
      <c r="C338" s="15">
        <v>327</v>
      </c>
      <c r="D338" s="16">
        <f t="shared" si="23"/>
        <v>8775.7157008879949</v>
      </c>
      <c r="E338" s="16">
        <f t="shared" si="20"/>
        <v>2157.4786254432379</v>
      </c>
      <c r="F338" s="16">
        <f t="shared" si="21"/>
        <v>6618.2370754447566</v>
      </c>
      <c r="G338" s="16">
        <f t="shared" si="22"/>
        <v>252279.19797774381</v>
      </c>
      <c r="H338" s="30"/>
      <c r="I338" s="20"/>
      <c r="J338" s="9"/>
      <c r="K338" s="9"/>
      <c r="L338" s="9"/>
    </row>
    <row r="339" spans="1:12" ht="20.100000000000001" customHeight="1" thickBot="1">
      <c r="A339" s="9"/>
      <c r="B339" s="29"/>
      <c r="C339" s="15">
        <v>328</v>
      </c>
      <c r="D339" s="16">
        <f t="shared" si="23"/>
        <v>8775.7157008879949</v>
      </c>
      <c r="E339" s="16">
        <f t="shared" si="20"/>
        <v>2102.3266498145317</v>
      </c>
      <c r="F339" s="16">
        <f t="shared" si="21"/>
        <v>6673.3890510734636</v>
      </c>
      <c r="G339" s="16">
        <f t="shared" si="22"/>
        <v>245605.80892667035</v>
      </c>
      <c r="H339" s="30"/>
      <c r="I339" s="20"/>
      <c r="J339" s="9"/>
      <c r="K339" s="9"/>
      <c r="L339" s="9"/>
    </row>
    <row r="340" spans="1:12" ht="20.100000000000001" customHeight="1" thickBot="1">
      <c r="A340" s="9"/>
      <c r="B340" s="29"/>
      <c r="C340" s="15">
        <v>329</v>
      </c>
      <c r="D340" s="16">
        <f t="shared" si="23"/>
        <v>8775.7157008879949</v>
      </c>
      <c r="E340" s="16">
        <f t="shared" si="20"/>
        <v>2046.7150743889197</v>
      </c>
      <c r="F340" s="16">
        <f t="shared" si="21"/>
        <v>6729.0006264990752</v>
      </c>
      <c r="G340" s="16">
        <f t="shared" si="22"/>
        <v>238876.80830017128</v>
      </c>
      <c r="H340" s="30"/>
      <c r="I340" s="20"/>
      <c r="J340" s="9"/>
      <c r="K340" s="9"/>
      <c r="L340" s="9"/>
    </row>
    <row r="341" spans="1:12" ht="20.100000000000001" customHeight="1" thickBot="1">
      <c r="A341" s="9"/>
      <c r="B341" s="29"/>
      <c r="C341" s="15">
        <v>330</v>
      </c>
      <c r="D341" s="16">
        <f t="shared" si="23"/>
        <v>8775.7157008879949</v>
      </c>
      <c r="E341" s="16">
        <f t="shared" si="20"/>
        <v>1990.640069168094</v>
      </c>
      <c r="F341" s="16">
        <f t="shared" si="21"/>
        <v>6785.0756317199011</v>
      </c>
      <c r="G341" s="16">
        <f t="shared" si="22"/>
        <v>232091.73266845138</v>
      </c>
      <c r="H341" s="30"/>
      <c r="I341" s="20"/>
      <c r="J341" s="9"/>
      <c r="K341" s="9"/>
      <c r="L341" s="9"/>
    </row>
    <row r="342" spans="1:12" ht="20.100000000000001" customHeight="1" thickBot="1">
      <c r="A342" s="9"/>
      <c r="B342" s="29"/>
      <c r="C342" s="15">
        <v>331</v>
      </c>
      <c r="D342" s="16">
        <f t="shared" si="23"/>
        <v>8775.7157008879949</v>
      </c>
      <c r="E342" s="16">
        <f t="shared" si="20"/>
        <v>1934.0977722370951</v>
      </c>
      <c r="F342" s="16">
        <f t="shared" si="21"/>
        <v>6841.6179286508996</v>
      </c>
      <c r="G342" s="16">
        <f t="shared" si="22"/>
        <v>225250.11473980048</v>
      </c>
      <c r="H342" s="30"/>
      <c r="I342" s="20"/>
      <c r="J342" s="9"/>
      <c r="K342" s="9"/>
      <c r="L342" s="9"/>
    </row>
    <row r="343" spans="1:12" ht="20.100000000000001" customHeight="1" thickBot="1">
      <c r="A343" s="9"/>
      <c r="B343" s="29"/>
      <c r="C343" s="15">
        <v>332</v>
      </c>
      <c r="D343" s="16">
        <f t="shared" si="23"/>
        <v>8775.7157008879949</v>
      </c>
      <c r="E343" s="16">
        <f t="shared" si="20"/>
        <v>1877.0842894983373</v>
      </c>
      <c r="F343" s="16">
        <f t="shared" si="21"/>
        <v>6898.6314113896578</v>
      </c>
      <c r="G343" s="16">
        <f t="shared" si="22"/>
        <v>218351.48332841083</v>
      </c>
      <c r="H343" s="30"/>
      <c r="I343" s="20"/>
      <c r="J343" s="9"/>
      <c r="K343" s="9"/>
      <c r="L343" s="9"/>
    </row>
    <row r="344" spans="1:12" ht="20.100000000000001" customHeight="1" thickBot="1">
      <c r="A344" s="9"/>
      <c r="B344" s="29"/>
      <c r="C344" s="15">
        <v>333</v>
      </c>
      <c r="D344" s="16">
        <f t="shared" si="23"/>
        <v>8775.7157008879949</v>
      </c>
      <c r="E344" s="16">
        <f t="shared" ref="E344:E371" si="24">G343*$E$6/$E$5</f>
        <v>1819.5956944034235</v>
      </c>
      <c r="F344" s="16">
        <f t="shared" ref="F344:F371" si="25">D344-E344</f>
        <v>6956.1200064845716</v>
      </c>
      <c r="G344" s="16">
        <f t="shared" ref="G344:G371" si="26">G343-F344</f>
        <v>211395.36332192627</v>
      </c>
      <c r="H344" s="30"/>
      <c r="I344" s="20"/>
      <c r="J344" s="9"/>
      <c r="K344" s="9"/>
      <c r="L344" s="9"/>
    </row>
    <row r="345" spans="1:12" ht="20.100000000000001" customHeight="1" thickBot="1">
      <c r="A345" s="9"/>
      <c r="B345" s="29"/>
      <c r="C345" s="15">
        <v>334</v>
      </c>
      <c r="D345" s="16">
        <f t="shared" si="23"/>
        <v>8775.7157008879949</v>
      </c>
      <c r="E345" s="16">
        <f t="shared" si="24"/>
        <v>1761.628027682719</v>
      </c>
      <c r="F345" s="16">
        <f t="shared" si="25"/>
        <v>7014.0876732052757</v>
      </c>
      <c r="G345" s="16">
        <f t="shared" si="26"/>
        <v>204381.275648721</v>
      </c>
      <c r="H345" s="30"/>
      <c r="I345" s="20"/>
      <c r="J345" s="9"/>
      <c r="K345" s="9"/>
      <c r="L345" s="9"/>
    </row>
    <row r="346" spans="1:12" ht="20.100000000000001" customHeight="1" thickBot="1">
      <c r="A346" s="9"/>
      <c r="B346" s="29"/>
      <c r="C346" s="15">
        <v>335</v>
      </c>
      <c r="D346" s="16">
        <f t="shared" si="23"/>
        <v>8775.7157008879949</v>
      </c>
      <c r="E346" s="16">
        <f t="shared" si="24"/>
        <v>1703.1772970726752</v>
      </c>
      <c r="F346" s="16">
        <f t="shared" si="25"/>
        <v>7072.5384038153197</v>
      </c>
      <c r="G346" s="16">
        <f t="shared" si="26"/>
        <v>197308.73724490567</v>
      </c>
      <c r="H346" s="30"/>
      <c r="I346" s="20"/>
      <c r="J346" s="9"/>
      <c r="K346" s="9"/>
      <c r="L346" s="9"/>
    </row>
    <row r="347" spans="1:12" ht="20.100000000000001" customHeight="1" thickBot="1">
      <c r="A347" s="9"/>
      <c r="B347" s="29"/>
      <c r="C347" s="15">
        <v>336</v>
      </c>
      <c r="D347" s="16">
        <f t="shared" si="23"/>
        <v>8775.7157008879949</v>
      </c>
      <c r="E347" s="16">
        <f t="shared" si="24"/>
        <v>1644.2394770408807</v>
      </c>
      <c r="F347" s="16">
        <f t="shared" si="25"/>
        <v>7131.4762238471139</v>
      </c>
      <c r="G347" s="16">
        <f t="shared" si="26"/>
        <v>190177.26102105857</v>
      </c>
      <c r="H347" s="30"/>
      <c r="I347" s="20"/>
      <c r="J347" s="9"/>
      <c r="K347" s="9"/>
      <c r="L347" s="9"/>
    </row>
    <row r="348" spans="1:12" ht="20.100000000000001" customHeight="1" thickBot="1">
      <c r="A348" s="9"/>
      <c r="B348" s="29"/>
      <c r="C348" s="15">
        <v>337</v>
      </c>
      <c r="D348" s="16">
        <f t="shared" si="23"/>
        <v>8775.7157008879949</v>
      </c>
      <c r="E348" s="16">
        <f t="shared" si="24"/>
        <v>1584.8105085088216</v>
      </c>
      <c r="F348" s="16">
        <f t="shared" si="25"/>
        <v>7190.9051923791731</v>
      </c>
      <c r="G348" s="16">
        <f t="shared" si="26"/>
        <v>182986.3558286794</v>
      </c>
      <c r="H348" s="30"/>
      <c r="I348" s="20"/>
      <c r="J348" s="9"/>
      <c r="K348" s="9"/>
      <c r="L348" s="9"/>
    </row>
    <row r="349" spans="1:12" ht="20.100000000000001" customHeight="1" thickBot="1">
      <c r="A349" s="9"/>
      <c r="B349" s="29"/>
      <c r="C349" s="15">
        <v>338</v>
      </c>
      <c r="D349" s="16">
        <f t="shared" si="23"/>
        <v>8775.7157008879949</v>
      </c>
      <c r="E349" s="16">
        <f t="shared" si="24"/>
        <v>1524.8862985723283</v>
      </c>
      <c r="F349" s="16">
        <f t="shared" si="25"/>
        <v>7250.8294023156668</v>
      </c>
      <c r="G349" s="16">
        <f t="shared" si="26"/>
        <v>175735.52642636374</v>
      </c>
      <c r="H349" s="30"/>
      <c r="I349" s="20"/>
      <c r="J349" s="9"/>
      <c r="K349" s="9"/>
      <c r="L349" s="9"/>
    </row>
    <row r="350" spans="1:12" ht="20.100000000000001" customHeight="1" thickBot="1">
      <c r="A350" s="9"/>
      <c r="B350" s="29"/>
      <c r="C350" s="15">
        <v>339</v>
      </c>
      <c r="D350" s="16">
        <f t="shared" si="23"/>
        <v>8775.7157008879949</v>
      </c>
      <c r="E350" s="16">
        <f t="shared" si="24"/>
        <v>1464.462720219698</v>
      </c>
      <c r="F350" s="16">
        <f t="shared" si="25"/>
        <v>7311.2529806682969</v>
      </c>
      <c r="G350" s="16">
        <f t="shared" si="26"/>
        <v>168424.27344569543</v>
      </c>
      <c r="H350" s="30"/>
      <c r="I350" s="20"/>
      <c r="J350" s="9"/>
      <c r="K350" s="9"/>
      <c r="L350" s="9"/>
    </row>
    <row r="351" spans="1:12" ht="20.100000000000001" customHeight="1" thickBot="1">
      <c r="A351" s="9"/>
      <c r="B351" s="29"/>
      <c r="C351" s="15">
        <v>340</v>
      </c>
      <c r="D351" s="16">
        <f t="shared" si="23"/>
        <v>8775.7157008879949</v>
      </c>
      <c r="E351" s="16">
        <f t="shared" si="24"/>
        <v>1403.5356120474619</v>
      </c>
      <c r="F351" s="16">
        <f t="shared" si="25"/>
        <v>7372.1800888405332</v>
      </c>
      <c r="G351" s="16">
        <f t="shared" si="26"/>
        <v>161052.09335685489</v>
      </c>
      <c r="H351" s="30"/>
      <c r="I351" s="20"/>
      <c r="J351" s="9"/>
      <c r="K351" s="9"/>
      <c r="L351" s="9"/>
    </row>
    <row r="352" spans="1:12" ht="20.100000000000001" customHeight="1" thickBot="1">
      <c r="A352" s="9"/>
      <c r="B352" s="29"/>
      <c r="C352" s="15">
        <v>341</v>
      </c>
      <c r="D352" s="16">
        <f t="shared" si="23"/>
        <v>8775.7157008879949</v>
      </c>
      <c r="E352" s="16">
        <f t="shared" si="24"/>
        <v>1342.1007779737909</v>
      </c>
      <c r="F352" s="16">
        <f t="shared" si="25"/>
        <v>7433.6149229142038</v>
      </c>
      <c r="G352" s="16">
        <f t="shared" si="26"/>
        <v>153618.47843394068</v>
      </c>
      <c r="H352" s="30"/>
      <c r="I352" s="20"/>
      <c r="J352" s="9"/>
      <c r="K352" s="9"/>
      <c r="L352" s="9"/>
    </row>
    <row r="353" spans="1:12" ht="20.100000000000001" customHeight="1" thickBot="1">
      <c r="A353" s="9"/>
      <c r="B353" s="29"/>
      <c r="C353" s="15">
        <v>342</v>
      </c>
      <c r="D353" s="16">
        <f t="shared" si="23"/>
        <v>8775.7157008879949</v>
      </c>
      <c r="E353" s="16">
        <f t="shared" si="24"/>
        <v>1280.1539869495057</v>
      </c>
      <c r="F353" s="16">
        <f t="shared" si="25"/>
        <v>7495.5617139384894</v>
      </c>
      <c r="G353" s="16">
        <f t="shared" si="26"/>
        <v>146122.91672000219</v>
      </c>
      <c r="H353" s="30"/>
      <c r="I353" s="20"/>
      <c r="J353" s="9"/>
      <c r="K353" s="9"/>
      <c r="L353" s="9"/>
    </row>
    <row r="354" spans="1:12" ht="20.100000000000001" customHeight="1" thickBot="1">
      <c r="A354" s="9"/>
      <c r="B354" s="29"/>
      <c r="C354" s="15">
        <v>343</v>
      </c>
      <c r="D354" s="16">
        <f t="shared" si="23"/>
        <v>8775.7157008879949</v>
      </c>
      <c r="E354" s="16">
        <f t="shared" si="24"/>
        <v>1217.690972666685</v>
      </c>
      <c r="F354" s="16">
        <f t="shared" si="25"/>
        <v>7558.0247282213095</v>
      </c>
      <c r="G354" s="16">
        <f t="shared" si="26"/>
        <v>138564.8919917809</v>
      </c>
      <c r="H354" s="30"/>
      <c r="I354" s="20"/>
      <c r="J354" s="9"/>
      <c r="K354" s="9"/>
      <c r="L354" s="9"/>
    </row>
    <row r="355" spans="1:12" ht="20.100000000000001" customHeight="1" thickBot="1">
      <c r="A355" s="9"/>
      <c r="B355" s="29"/>
      <c r="C355" s="15">
        <v>344</v>
      </c>
      <c r="D355" s="16">
        <f t="shared" si="23"/>
        <v>8775.7157008879949</v>
      </c>
      <c r="E355" s="16">
        <f t="shared" si="24"/>
        <v>1154.7074332648408</v>
      </c>
      <c r="F355" s="16">
        <f t="shared" si="25"/>
        <v>7621.0082676231541</v>
      </c>
      <c r="G355" s="16">
        <f t="shared" si="26"/>
        <v>130943.88372415774</v>
      </c>
      <c r="H355" s="30"/>
      <c r="I355" s="20"/>
      <c r="J355" s="9"/>
      <c r="K355" s="9"/>
      <c r="L355" s="9"/>
    </row>
    <row r="356" spans="1:12" ht="20.100000000000001" customHeight="1" thickBot="1">
      <c r="A356" s="9"/>
      <c r="B356" s="29"/>
      <c r="C356" s="15">
        <v>345</v>
      </c>
      <c r="D356" s="16">
        <f t="shared" si="23"/>
        <v>8775.7157008879949</v>
      </c>
      <c r="E356" s="16">
        <f t="shared" si="24"/>
        <v>1091.199031034648</v>
      </c>
      <c r="F356" s="16">
        <f t="shared" si="25"/>
        <v>7684.5166698533467</v>
      </c>
      <c r="G356" s="16">
        <f t="shared" si="26"/>
        <v>123259.3670543044</v>
      </c>
      <c r="H356" s="30"/>
      <c r="I356" s="20"/>
      <c r="J356" s="9"/>
      <c r="K356" s="9"/>
      <c r="L356" s="9"/>
    </row>
    <row r="357" spans="1:12" ht="20.100000000000001" customHeight="1" thickBot="1">
      <c r="A357" s="9"/>
      <c r="B357" s="29"/>
      <c r="C357" s="15">
        <v>346</v>
      </c>
      <c r="D357" s="16">
        <f t="shared" si="23"/>
        <v>8775.7157008879949</v>
      </c>
      <c r="E357" s="16">
        <f t="shared" si="24"/>
        <v>1027.1613921192034</v>
      </c>
      <c r="F357" s="16">
        <f t="shared" si="25"/>
        <v>7748.5543087687911</v>
      </c>
      <c r="G357" s="16">
        <f t="shared" si="26"/>
        <v>115510.8127455356</v>
      </c>
      <c r="H357" s="30"/>
      <c r="I357" s="20"/>
      <c r="J357" s="9"/>
      <c r="K357" s="9"/>
      <c r="L357" s="9"/>
    </row>
    <row r="358" spans="1:12" ht="20.100000000000001" customHeight="1" thickBot="1">
      <c r="A358" s="9"/>
      <c r="B358" s="29"/>
      <c r="C358" s="15">
        <v>347</v>
      </c>
      <c r="D358" s="16">
        <f t="shared" si="23"/>
        <v>8775.7157008879949</v>
      </c>
      <c r="E358" s="16">
        <f t="shared" si="24"/>
        <v>962.59010621279674</v>
      </c>
      <c r="F358" s="16">
        <f t="shared" si="25"/>
        <v>7813.125594675198</v>
      </c>
      <c r="G358" s="16">
        <f t="shared" si="26"/>
        <v>107697.68715086041</v>
      </c>
      <c r="H358" s="30"/>
      <c r="I358" s="20"/>
      <c r="J358" s="9"/>
      <c r="K358" s="9"/>
      <c r="L358" s="9"/>
    </row>
    <row r="359" spans="1:12" ht="20.100000000000001" customHeight="1" thickBot="1">
      <c r="A359" s="9"/>
      <c r="B359" s="29"/>
      <c r="C359" s="15">
        <v>348</v>
      </c>
      <c r="D359" s="16">
        <f t="shared" si="23"/>
        <v>8775.7157008879949</v>
      </c>
      <c r="E359" s="16">
        <f t="shared" si="24"/>
        <v>897.4807262571702</v>
      </c>
      <c r="F359" s="16">
        <f t="shared" si="25"/>
        <v>7878.2349746308246</v>
      </c>
      <c r="G359" s="16">
        <f t="shared" si="26"/>
        <v>99819.452176229592</v>
      </c>
      <c r="H359" s="30"/>
      <c r="I359" s="20"/>
      <c r="J359" s="9"/>
      <c r="K359" s="9"/>
      <c r="L359" s="9"/>
    </row>
    <row r="360" spans="1:12" ht="20.100000000000001" customHeight="1" thickBot="1">
      <c r="A360" s="9"/>
      <c r="B360" s="29"/>
      <c r="C360" s="15">
        <v>349</v>
      </c>
      <c r="D360" s="16">
        <f t="shared" si="23"/>
        <v>8775.7157008879949</v>
      </c>
      <c r="E360" s="16">
        <f t="shared" si="24"/>
        <v>831.82876813524672</v>
      </c>
      <c r="F360" s="16">
        <f t="shared" si="25"/>
        <v>7943.8869327527482</v>
      </c>
      <c r="G360" s="16">
        <f t="shared" si="26"/>
        <v>91875.565243476842</v>
      </c>
      <c r="H360" s="30"/>
      <c r="I360" s="20"/>
      <c r="J360" s="9"/>
      <c r="K360" s="9"/>
      <c r="L360" s="9"/>
    </row>
    <row r="361" spans="1:12" ht="20.100000000000001" customHeight="1" thickBot="1">
      <c r="A361" s="9"/>
      <c r="B361" s="29"/>
      <c r="C361" s="15">
        <v>350</v>
      </c>
      <c r="D361" s="16">
        <f t="shared" si="23"/>
        <v>8775.7157008879949</v>
      </c>
      <c r="E361" s="16">
        <f t="shared" si="24"/>
        <v>765.62971036230704</v>
      </c>
      <c r="F361" s="16">
        <f t="shared" si="25"/>
        <v>8010.0859905256875</v>
      </c>
      <c r="G361" s="16">
        <f t="shared" si="26"/>
        <v>83865.479252951161</v>
      </c>
      <c r="H361" s="30"/>
      <c r="I361" s="20"/>
      <c r="J361" s="9"/>
      <c r="K361" s="9"/>
      <c r="L361" s="9"/>
    </row>
    <row r="362" spans="1:12" ht="20.100000000000001" customHeight="1" thickBot="1">
      <c r="A362" s="9"/>
      <c r="B362" s="29"/>
      <c r="C362" s="15">
        <v>351</v>
      </c>
      <c r="D362" s="16">
        <f t="shared" si="23"/>
        <v>8775.7157008879949</v>
      </c>
      <c r="E362" s="16">
        <f t="shared" si="24"/>
        <v>698.87899377459314</v>
      </c>
      <c r="F362" s="16">
        <f t="shared" si="25"/>
        <v>8076.8367071134016</v>
      </c>
      <c r="G362" s="16">
        <f t="shared" si="26"/>
        <v>75788.642545837763</v>
      </c>
      <c r="H362" s="30"/>
      <c r="I362" s="20"/>
      <c r="J362" s="9"/>
      <c r="K362" s="9"/>
      <c r="L362" s="9"/>
    </row>
    <row r="363" spans="1:12" ht="20.100000000000001" customHeight="1" thickBot="1">
      <c r="A363" s="9"/>
      <c r="B363" s="29"/>
      <c r="C363" s="15">
        <v>352</v>
      </c>
      <c r="D363" s="16">
        <f t="shared" si="23"/>
        <v>8775.7157008879949</v>
      </c>
      <c r="E363" s="16">
        <f t="shared" si="24"/>
        <v>631.57202121531475</v>
      </c>
      <c r="F363" s="16">
        <f t="shared" si="25"/>
        <v>8144.1436796726803</v>
      </c>
      <c r="G363" s="16">
        <f t="shared" si="26"/>
        <v>67644.498866165086</v>
      </c>
      <c r="H363" s="30"/>
      <c r="I363" s="20"/>
      <c r="J363" s="9"/>
      <c r="K363" s="9"/>
      <c r="L363" s="9"/>
    </row>
    <row r="364" spans="1:12" ht="20.100000000000001" customHeight="1" thickBot="1">
      <c r="A364" s="9"/>
      <c r="B364" s="29"/>
      <c r="C364" s="15">
        <v>353</v>
      </c>
      <c r="D364" s="16">
        <f t="shared" si="23"/>
        <v>8775.7157008879949</v>
      </c>
      <c r="E364" s="16">
        <f t="shared" si="24"/>
        <v>563.70415721804238</v>
      </c>
      <c r="F364" s="16">
        <f t="shared" si="25"/>
        <v>8212.0115436699525</v>
      </c>
      <c r="G364" s="16">
        <f t="shared" si="26"/>
        <v>59432.48732249513</v>
      </c>
      <c r="H364" s="30"/>
      <c r="I364" s="20"/>
      <c r="J364" s="9"/>
      <c r="K364" s="9"/>
      <c r="L364" s="9"/>
    </row>
    <row r="365" spans="1:12" ht="20.100000000000001" customHeight="1" thickBot="1">
      <c r="A365" s="9"/>
      <c r="B365" s="29"/>
      <c r="C365" s="15">
        <v>354</v>
      </c>
      <c r="D365" s="16">
        <f t="shared" si="23"/>
        <v>8775.7157008879949</v>
      </c>
      <c r="E365" s="16">
        <f t="shared" si="24"/>
        <v>495.27072768745944</v>
      </c>
      <c r="F365" s="16">
        <f t="shared" si="25"/>
        <v>8280.444973200536</v>
      </c>
      <c r="G365" s="16">
        <f t="shared" si="26"/>
        <v>51152.042349294592</v>
      </c>
      <c r="H365" s="30"/>
      <c r="I365" s="20"/>
      <c r="J365" s="9"/>
      <c r="K365" s="9"/>
      <c r="L365" s="9"/>
    </row>
    <row r="366" spans="1:12" ht="20.100000000000001" customHeight="1" thickBot="1">
      <c r="A366" s="9"/>
      <c r="B366" s="29"/>
      <c r="C366" s="15">
        <v>355</v>
      </c>
      <c r="D366" s="16">
        <f t="shared" si="23"/>
        <v>8775.7157008879949</v>
      </c>
      <c r="E366" s="16">
        <f t="shared" si="24"/>
        <v>426.26701957745496</v>
      </c>
      <c r="F366" s="16">
        <f t="shared" si="25"/>
        <v>8349.4486813105395</v>
      </c>
      <c r="G366" s="16">
        <f t="shared" si="26"/>
        <v>42802.593667984052</v>
      </c>
      <c r="H366" s="30"/>
      <c r="I366" s="20"/>
      <c r="J366" s="9"/>
      <c r="K366" s="9"/>
      <c r="L366" s="9"/>
    </row>
    <row r="367" spans="1:12" ht="20.100000000000001" customHeight="1" thickBot="1">
      <c r="A367" s="9"/>
      <c r="B367" s="29"/>
      <c r="C367" s="15">
        <v>356</v>
      </c>
      <c r="D367" s="16">
        <f t="shared" si="23"/>
        <v>8775.7157008879949</v>
      </c>
      <c r="E367" s="16">
        <f t="shared" si="24"/>
        <v>356.68828056653382</v>
      </c>
      <c r="F367" s="16">
        <f t="shared" si="25"/>
        <v>8419.0274203214612</v>
      </c>
      <c r="G367" s="16">
        <f t="shared" si="26"/>
        <v>34383.566247662588</v>
      </c>
      <c r="H367" s="30"/>
      <c r="I367" s="20"/>
      <c r="J367" s="9"/>
      <c r="K367" s="9"/>
      <c r="L367" s="9"/>
    </row>
    <row r="368" spans="1:12" ht="20.100000000000001" customHeight="1" thickBot="1">
      <c r="A368" s="9"/>
      <c r="B368" s="29"/>
      <c r="C368" s="15">
        <v>357</v>
      </c>
      <c r="D368" s="16">
        <f t="shared" si="23"/>
        <v>8775.7157008879949</v>
      </c>
      <c r="E368" s="16">
        <f t="shared" si="24"/>
        <v>286.52971873052155</v>
      </c>
      <c r="F368" s="16">
        <f t="shared" si="25"/>
        <v>8489.1859821574726</v>
      </c>
      <c r="G368" s="16">
        <f t="shared" si="26"/>
        <v>25894.380265505115</v>
      </c>
      <c r="H368" s="30"/>
      <c r="I368" s="20"/>
      <c r="J368" s="9"/>
      <c r="K368" s="9"/>
      <c r="L368" s="9"/>
    </row>
    <row r="369" spans="1:12" ht="20.100000000000001" customHeight="1" thickBot="1">
      <c r="A369" s="9"/>
      <c r="B369" s="29"/>
      <c r="C369" s="15">
        <v>358</v>
      </c>
      <c r="D369" s="16">
        <f t="shared" si="23"/>
        <v>8775.7157008879949</v>
      </c>
      <c r="E369" s="16">
        <f t="shared" si="24"/>
        <v>215.78650221254262</v>
      </c>
      <c r="F369" s="16">
        <f t="shared" si="25"/>
        <v>8559.9291986754524</v>
      </c>
      <c r="G369" s="16">
        <f t="shared" si="26"/>
        <v>17334.451066829664</v>
      </c>
      <c r="H369" s="30"/>
      <c r="I369" s="20"/>
      <c r="J369" s="9"/>
      <c r="K369" s="9"/>
      <c r="L369" s="9"/>
    </row>
    <row r="370" spans="1:12" ht="20.100000000000001" customHeight="1" thickBot="1">
      <c r="A370" s="9"/>
      <c r="B370" s="29"/>
      <c r="C370" s="15">
        <v>359</v>
      </c>
      <c r="D370" s="16">
        <f t="shared" si="23"/>
        <v>8775.7157008879949</v>
      </c>
      <c r="E370" s="16">
        <f t="shared" si="24"/>
        <v>144.4537588902472</v>
      </c>
      <c r="F370" s="16">
        <f t="shared" si="25"/>
        <v>8631.2619419977473</v>
      </c>
      <c r="G370" s="16">
        <f t="shared" si="26"/>
        <v>8703.1891248319171</v>
      </c>
      <c r="H370" s="30"/>
      <c r="I370" s="20"/>
      <c r="J370" s="9"/>
      <c r="K370" s="9"/>
      <c r="L370" s="9"/>
    </row>
    <row r="371" spans="1:12" ht="20.100000000000001" customHeight="1" thickBot="1">
      <c r="A371" s="9"/>
      <c r="B371" s="29"/>
      <c r="C371" s="15">
        <v>360</v>
      </c>
      <c r="D371" s="16">
        <f t="shared" si="23"/>
        <v>8775.7157008879949</v>
      </c>
      <c r="E371" s="16">
        <f t="shared" si="24"/>
        <v>72.526576040265979</v>
      </c>
      <c r="F371" s="16">
        <f t="shared" si="25"/>
        <v>8703.1891248477295</v>
      </c>
      <c r="G371" s="16">
        <f t="shared" si="26"/>
        <v>-1.581247488502413E-8</v>
      </c>
      <c r="H371" s="30"/>
      <c r="I371" s="20"/>
      <c r="J371" s="9"/>
      <c r="K371" s="9"/>
      <c r="L371" s="9"/>
    </row>
    <row r="372" spans="1:12" ht="20.100000000000001" customHeight="1" thickBot="1">
      <c r="A372" s="9"/>
      <c r="B372" s="31"/>
      <c r="C372" s="17"/>
      <c r="D372" s="17"/>
      <c r="E372" s="17"/>
      <c r="F372" s="17"/>
      <c r="G372" s="17"/>
      <c r="H372" s="32"/>
      <c r="I372" s="20"/>
      <c r="J372" s="9"/>
      <c r="K372" s="9"/>
      <c r="L372" s="9"/>
    </row>
  </sheetData>
  <sheetProtection password="CACA" sheet="1" objects="1" scenarios="1"/>
  <mergeCells count="13">
    <mergeCell ref="D8:F8"/>
    <mergeCell ref="D9:F9"/>
    <mergeCell ref="H6:K6"/>
    <mergeCell ref="E6:F6"/>
    <mergeCell ref="E7:F7"/>
    <mergeCell ref="G2:L2"/>
    <mergeCell ref="E3:F3"/>
    <mergeCell ref="E4:F4"/>
    <mergeCell ref="H3:K3"/>
    <mergeCell ref="H4:K4"/>
    <mergeCell ref="H5:K5"/>
    <mergeCell ref="A1:L1"/>
    <mergeCell ref="E5:F5"/>
  </mergeCells>
  <conditionalFormatting sqref="D12:G371">
    <cfRule type="cellIs" dxfId="0" priority="6" stopIfTrue="1" operator="lessThan">
      <formula>0</formula>
    </cfRule>
  </conditionalFormatting>
  <dataValidations count="1">
    <dataValidation type="decimal" allowBlank="1" showInputMessage="1" showErrorMessage="1" sqref="E3:E5">
      <formula1>1</formula1>
      <formula2>1E+32</formula2>
    </dataValidation>
  </dataValidations>
  <hyperlinks>
    <hyperlink ref="H6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 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2015-03-07T09:41:32Z</dcterms:modified>
</cp:coreProperties>
</file>