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showSheetTabs="0" xWindow="0" yWindow="1935" windowWidth="12120" windowHeight="8280"/>
  </bookViews>
  <sheets>
    <sheet name="Main" sheetId="1" r:id="rId1"/>
    <sheet name="Sheet1" sheetId="2" state="hidden" r:id="rId2"/>
  </sheets>
  <calcPr calcId="124519"/>
</workbook>
</file>

<file path=xl/calcChain.xml><?xml version="1.0" encoding="utf-8"?>
<calcChain xmlns="http://schemas.openxmlformats.org/spreadsheetml/2006/main">
  <c r="AA1" i="1"/>
  <c r="O1"/>
  <c r="I26"/>
  <c r="X38"/>
  <c r="Q40" s="1"/>
  <c r="K10"/>
  <c r="I16" s="1"/>
  <c r="P24" s="1"/>
  <c r="U16"/>
  <c r="D12"/>
  <c r="J32"/>
  <c r="L34" s="1"/>
  <c r="X32" s="1"/>
  <c r="Y34" s="1"/>
  <c r="W26"/>
  <c r="W10"/>
  <c r="J18"/>
  <c r="R14"/>
  <c r="K8"/>
  <c r="P12"/>
  <c r="W8"/>
  <c r="Q42"/>
  <c r="L20" l="1"/>
  <c r="W18" s="1"/>
  <c r="J22" s="1"/>
  <c r="W20" l="1"/>
</calcChain>
</file>

<file path=xl/sharedStrings.xml><?xml version="1.0" encoding="utf-8"?>
<sst xmlns="http://schemas.openxmlformats.org/spreadsheetml/2006/main" count="162" uniqueCount="44">
  <si>
    <t>Day you were born</t>
  </si>
  <si>
    <t>Days lived</t>
  </si>
  <si>
    <t>Months lived</t>
  </si>
  <si>
    <t>Hours lived</t>
  </si>
  <si>
    <t>Minutes lived</t>
  </si>
  <si>
    <t>Seconds lived</t>
  </si>
  <si>
    <t>Days sleeping</t>
  </si>
  <si>
    <t>Years asleep</t>
  </si>
  <si>
    <t>Rat</t>
  </si>
  <si>
    <t xml:space="preserve">Ox </t>
  </si>
  <si>
    <t xml:space="preserve">Tiger </t>
  </si>
  <si>
    <t xml:space="preserve">Rabbit </t>
  </si>
  <si>
    <t xml:space="preserve">Dragon </t>
  </si>
  <si>
    <t xml:space="preserve">Snake </t>
  </si>
  <si>
    <t xml:space="preserve">Horse </t>
  </si>
  <si>
    <t xml:space="preserve">Sheep </t>
  </si>
  <si>
    <t xml:space="preserve">Monkey </t>
  </si>
  <si>
    <t xml:space="preserve">Rooster </t>
  </si>
  <si>
    <t xml:space="preserve">Dog </t>
  </si>
  <si>
    <t xml:space="preserve">Boar </t>
  </si>
  <si>
    <t>Years to Retirement</t>
  </si>
  <si>
    <t>Days to Retirement</t>
  </si>
  <si>
    <t>Approx number of workdays</t>
  </si>
  <si>
    <t>Years Married</t>
  </si>
  <si>
    <t>Years to 50th Golden Anniversary</t>
  </si>
  <si>
    <t>Years to 25th Silver Anniversary</t>
  </si>
  <si>
    <t>Retirement Date</t>
  </si>
  <si>
    <t>% of life asleep</t>
  </si>
  <si>
    <t>Zodiac Sign</t>
  </si>
  <si>
    <t>Chinese Star Sign</t>
  </si>
  <si>
    <t>Approx hours slept</t>
  </si>
  <si>
    <t>Approx number of heart beats</t>
  </si>
  <si>
    <t>Desired Retirement Age</t>
  </si>
  <si>
    <t>Time alive (Press &amp; Hold F9 button)</t>
  </si>
  <si>
    <t>Enter Marriage Date</t>
  </si>
  <si>
    <t>Life Calculations</t>
  </si>
  <si>
    <t>Your Age is</t>
  </si>
  <si>
    <t>Enter Date of Birth --&gt;</t>
  </si>
  <si>
    <t>&lt;-- Enter age here</t>
  </si>
  <si>
    <t>Email - sanjayzanwar9765@gmail.com</t>
  </si>
  <si>
    <t>`</t>
  </si>
  <si>
    <t>(dd/mm/yyyy)</t>
  </si>
  <si>
    <t>Prepared by : Sanjay Zanwar</t>
  </si>
  <si>
    <t>For more excels utilitys visit us at www.caclubindia.com</t>
  </si>
</sst>
</file>

<file path=xl/styles.xml><?xml version="1.0" encoding="utf-8"?>
<styleSheet xmlns="http://schemas.openxmlformats.org/spreadsheetml/2006/main">
  <numFmts count="7">
    <numFmt numFmtId="164" formatCode="#,##0\ ;[Red]\(#,##0\)"/>
    <numFmt numFmtId="165" formatCode="#,##0.0"/>
    <numFmt numFmtId="166" formatCode="[mm]"/>
    <numFmt numFmtId="167" formatCode="[ss]"/>
    <numFmt numFmtId="168" formatCode="#,##0\ ;\(#,##0\)"/>
    <numFmt numFmtId="169" formatCode="[$-409]h:mm\ AM/PM;@"/>
    <numFmt numFmtId="170" formatCode="[$-F800]dddd\,\ mmmm\ dd\,\ yyyy"/>
  </numFmts>
  <fonts count="7">
    <font>
      <sz val="10"/>
      <name val="Arial"/>
    </font>
    <font>
      <sz val="10"/>
      <name val="Arial"/>
    </font>
    <font>
      <sz val="10"/>
      <name val="Verdana"/>
      <family val="2"/>
    </font>
    <font>
      <i/>
      <sz val="9"/>
      <name val="Verdana"/>
      <family val="2"/>
    </font>
    <font>
      <b/>
      <sz val="11"/>
      <color theme="0"/>
      <name val="Verdana"/>
      <family val="2"/>
    </font>
    <font>
      <sz val="8"/>
      <name val="Verdana"/>
      <family val="2"/>
    </font>
    <font>
      <i/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Protection="1"/>
    <xf numFmtId="0" fontId="2" fillId="0" borderId="0" xfId="0" applyFont="1" applyProtection="1">
      <protection hidden="1"/>
    </xf>
    <xf numFmtId="16" fontId="2" fillId="0" borderId="0" xfId="0" applyNumberFormat="1" applyFont="1" applyProtection="1">
      <protection hidden="1"/>
    </xf>
    <xf numFmtId="0" fontId="2" fillId="2" borderId="10" xfId="0" applyFont="1" applyFill="1" applyBorder="1" applyProtection="1"/>
    <xf numFmtId="0" fontId="2" fillId="2" borderId="0" xfId="0" applyFont="1" applyFill="1" applyBorder="1" applyProtection="1">
      <protection hidden="1"/>
    </xf>
    <xf numFmtId="14" fontId="2" fillId="2" borderId="0" xfId="0" applyNumberFormat="1" applyFont="1" applyFill="1" applyBorder="1" applyProtection="1">
      <protection hidden="1"/>
    </xf>
    <xf numFmtId="166" fontId="2" fillId="2" borderId="0" xfId="0" applyNumberFormat="1" applyFont="1" applyFill="1" applyBorder="1" applyAlignment="1" applyProtection="1">
      <alignment horizontal="left"/>
      <protection hidden="1"/>
    </xf>
    <xf numFmtId="164" fontId="2" fillId="2" borderId="0" xfId="0" applyNumberFormat="1" applyFont="1" applyFill="1" applyBorder="1" applyAlignment="1" applyProtection="1">
      <alignment horizontal="left"/>
      <protection hidden="1"/>
    </xf>
    <xf numFmtId="167" fontId="2" fillId="2" borderId="0" xfId="0" applyNumberFormat="1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/>
      <protection hidden="1"/>
    </xf>
    <xf numFmtId="3" fontId="2" fillId="2" borderId="0" xfId="0" applyNumberFormat="1" applyFont="1" applyFill="1" applyBorder="1" applyAlignment="1" applyProtection="1">
      <protection hidden="1"/>
    </xf>
    <xf numFmtId="3" fontId="2" fillId="2" borderId="0" xfId="0" applyNumberFormat="1" applyFont="1" applyFill="1" applyBorder="1" applyAlignment="1" applyProtection="1">
      <alignment horizontal="left"/>
      <protection hidden="1"/>
    </xf>
    <xf numFmtId="9" fontId="2" fillId="2" borderId="0" xfId="1" applyFont="1" applyFill="1" applyBorder="1" applyAlignment="1" applyProtection="1">
      <alignment horizontal="left"/>
      <protection hidden="1"/>
    </xf>
    <xf numFmtId="165" fontId="2" fillId="2" borderId="0" xfId="0" applyNumberFormat="1" applyFont="1" applyFill="1" applyBorder="1" applyAlignment="1" applyProtection="1">
      <alignment horizontal="left"/>
      <protection hidden="1"/>
    </xf>
    <xf numFmtId="0" fontId="2" fillId="2" borderId="0" xfId="0" quotePrefix="1" applyFont="1" applyFill="1" applyBorder="1" applyAlignment="1" applyProtection="1">
      <alignment horizontal="left"/>
      <protection hidden="1"/>
    </xf>
    <xf numFmtId="168" fontId="2" fillId="2" borderId="0" xfId="0" quotePrefix="1" applyNumberFormat="1" applyFont="1" applyFill="1" applyBorder="1" applyAlignment="1" applyProtection="1">
      <alignment horizontal="left"/>
      <protection hidden="1"/>
    </xf>
    <xf numFmtId="0" fontId="2" fillId="2" borderId="15" xfId="0" applyFont="1" applyFill="1" applyBorder="1" applyProtection="1">
      <protection hidden="1"/>
    </xf>
    <xf numFmtId="0" fontId="2" fillId="2" borderId="15" xfId="0" quotePrefix="1" applyFont="1" applyFill="1" applyBorder="1" applyAlignment="1" applyProtection="1">
      <alignment horizontal="center"/>
      <protection hidden="1"/>
    </xf>
    <xf numFmtId="168" fontId="2" fillId="2" borderId="15" xfId="0" quotePrefix="1" applyNumberFormat="1" applyFont="1" applyFill="1" applyBorder="1" applyAlignment="1" applyProtection="1">
      <alignment horizontal="left"/>
      <protection hidden="1"/>
    </xf>
    <xf numFmtId="0" fontId="2" fillId="2" borderId="15" xfId="0" applyFont="1" applyFill="1" applyBorder="1" applyAlignment="1" applyProtection="1">
      <alignment horizontal="center"/>
      <protection hidden="1"/>
    </xf>
    <xf numFmtId="0" fontId="2" fillId="2" borderId="10" xfId="0" applyFont="1" applyFill="1" applyBorder="1" applyProtection="1">
      <protection hidden="1"/>
    </xf>
    <xf numFmtId="0" fontId="2" fillId="2" borderId="10" xfId="0" quotePrefix="1" applyFont="1" applyFill="1" applyBorder="1" applyAlignment="1" applyProtection="1">
      <alignment horizontal="left"/>
      <protection hidden="1"/>
    </xf>
    <xf numFmtId="0" fontId="2" fillId="2" borderId="0" xfId="0" quotePrefix="1" applyFont="1" applyFill="1" applyBorder="1" applyProtection="1"/>
    <xf numFmtId="0" fontId="2" fillId="2" borderId="0" xfId="0" applyFont="1" applyFill="1" applyBorder="1" applyProtection="1"/>
    <xf numFmtId="0" fontId="2" fillId="2" borderId="4" xfId="0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Protection="1">
      <protection hidden="1"/>
    </xf>
    <xf numFmtId="1" fontId="2" fillId="2" borderId="15" xfId="0" applyNumberFormat="1" applyFont="1" applyFill="1" applyBorder="1" applyAlignment="1" applyProtection="1">
      <alignment horizontal="center"/>
      <protection hidden="1"/>
    </xf>
    <xf numFmtId="3" fontId="2" fillId="2" borderId="15" xfId="0" applyNumberFormat="1" applyFont="1" applyFill="1" applyBorder="1" applyAlignment="1" applyProtection="1">
      <alignment horizontal="center"/>
      <protection hidden="1"/>
    </xf>
    <xf numFmtId="1" fontId="2" fillId="2" borderId="0" xfId="0" applyNumberFormat="1" applyFont="1" applyFill="1" applyBorder="1" applyAlignment="1" applyProtection="1">
      <protection hidden="1"/>
    </xf>
    <xf numFmtId="0" fontId="2" fillId="0" borderId="0" xfId="0" applyFont="1" applyBorder="1" applyAlignment="1" applyProtection="1"/>
    <xf numFmtId="14" fontId="2" fillId="0" borderId="0" xfId="0" applyNumberFormat="1" applyFont="1" applyFill="1" applyBorder="1" applyAlignment="1" applyProtection="1"/>
    <xf numFmtId="0" fontId="2" fillId="0" borderId="0" xfId="0" applyFont="1" applyFill="1" applyProtection="1"/>
    <xf numFmtId="169" fontId="2" fillId="0" borderId="0" xfId="0" applyNumberFormat="1" applyFont="1" applyFill="1" applyBorder="1" applyAlignment="1" applyProtection="1"/>
    <xf numFmtId="0" fontId="2" fillId="2" borderId="9" xfId="0" applyFont="1" applyFill="1" applyBorder="1" applyProtection="1"/>
    <xf numFmtId="14" fontId="2" fillId="2" borderId="10" xfId="0" applyNumberFormat="1" applyFont="1" applyFill="1" applyBorder="1" applyAlignment="1" applyProtection="1">
      <alignment horizontal="center"/>
    </xf>
    <xf numFmtId="0" fontId="2" fillId="2" borderId="11" xfId="0" applyFont="1" applyFill="1" applyBorder="1" applyProtection="1"/>
    <xf numFmtId="0" fontId="2" fillId="2" borderId="12" xfId="0" applyFont="1" applyFill="1" applyBorder="1" applyProtection="1"/>
    <xf numFmtId="14" fontId="2" fillId="2" borderId="0" xfId="0" applyNumberFormat="1" applyFont="1" applyFill="1" applyBorder="1" applyAlignment="1" applyProtection="1">
      <alignment horizontal="left"/>
    </xf>
    <xf numFmtId="14" fontId="2" fillId="2" borderId="0" xfId="0" applyNumberFormat="1" applyFont="1" applyFill="1" applyBorder="1" applyAlignment="1" applyProtection="1">
      <alignment horizontal="center"/>
    </xf>
    <xf numFmtId="0" fontId="2" fillId="2" borderId="13" xfId="0" applyFont="1" applyFill="1" applyBorder="1" applyProtection="1"/>
    <xf numFmtId="0" fontId="2" fillId="2" borderId="14" xfId="0" applyFont="1" applyFill="1" applyBorder="1" applyProtection="1"/>
    <xf numFmtId="0" fontId="2" fillId="2" borderId="15" xfId="0" applyFont="1" applyFill="1" applyBorder="1" applyProtection="1"/>
    <xf numFmtId="0" fontId="2" fillId="2" borderId="16" xfId="0" applyFont="1" applyFill="1" applyBorder="1" applyProtection="1"/>
    <xf numFmtId="0" fontId="2" fillId="2" borderId="10" xfId="0" applyFont="1" applyFill="1" applyBorder="1" applyAlignment="1" applyProtection="1">
      <alignment horizontal="left" indent="1"/>
    </xf>
    <xf numFmtId="22" fontId="2" fillId="2" borderId="0" xfId="0" applyNumberFormat="1" applyFont="1" applyFill="1" applyBorder="1" applyProtection="1"/>
    <xf numFmtId="0" fontId="2" fillId="5" borderId="0" xfId="0" applyFont="1" applyFill="1" applyProtection="1"/>
    <xf numFmtId="14" fontId="2" fillId="5" borderId="0" xfId="0" applyNumberFormat="1" applyFont="1" applyFill="1" applyProtection="1"/>
    <xf numFmtId="0" fontId="5" fillId="5" borderId="0" xfId="0" applyFont="1" applyFill="1" applyProtection="1"/>
    <xf numFmtId="0" fontId="5" fillId="5" borderId="0" xfId="0" applyFont="1" applyFill="1" applyAlignment="1" applyProtection="1">
      <alignment horizontal="right"/>
    </xf>
    <xf numFmtId="0" fontId="5" fillId="0" borderId="0" xfId="0" applyFont="1" applyProtection="1"/>
    <xf numFmtId="0" fontId="5" fillId="0" borderId="0" xfId="0" applyFont="1" applyProtection="1">
      <protection hidden="1"/>
    </xf>
    <xf numFmtId="16" fontId="5" fillId="0" borderId="0" xfId="0" applyNumberFormat="1" applyFont="1" applyProtection="1">
      <protection hidden="1"/>
    </xf>
    <xf numFmtId="0" fontId="2" fillId="6" borderId="5" xfId="0" applyFont="1" applyFill="1" applyBorder="1" applyProtection="1"/>
    <xf numFmtId="0" fontId="2" fillId="6" borderId="6" xfId="0" applyFont="1" applyFill="1" applyBorder="1" applyProtection="1"/>
    <xf numFmtId="0" fontId="2" fillId="6" borderId="7" xfId="0" applyFont="1" applyFill="1" applyBorder="1" applyProtection="1"/>
    <xf numFmtId="0" fontId="2" fillId="6" borderId="1" xfId="0" applyFont="1" applyFill="1" applyBorder="1" applyProtection="1"/>
    <xf numFmtId="0" fontId="2" fillId="6" borderId="2" xfId="0" applyFont="1" applyFill="1" applyBorder="1" applyProtection="1"/>
    <xf numFmtId="0" fontId="2" fillId="6" borderId="0" xfId="0" applyFont="1" applyFill="1" applyBorder="1" applyProtection="1"/>
    <xf numFmtId="0" fontId="2" fillId="6" borderId="4" xfId="0" applyFont="1" applyFill="1" applyBorder="1" applyProtection="1"/>
    <xf numFmtId="0" fontId="2" fillId="6" borderId="0" xfId="0" applyFont="1" applyFill="1" applyBorder="1" applyAlignment="1" applyProtection="1"/>
    <xf numFmtId="0" fontId="2" fillId="6" borderId="0" xfId="0" applyFont="1" applyFill="1" applyProtection="1"/>
    <xf numFmtId="0" fontId="6" fillId="6" borderId="0" xfId="0" applyFont="1" applyFill="1" applyBorder="1" applyAlignment="1" applyProtection="1">
      <alignment horizontal="left"/>
    </xf>
    <xf numFmtId="0" fontId="3" fillId="6" borderId="0" xfId="0" applyFont="1" applyFill="1" applyBorder="1" applyAlignment="1" applyProtection="1">
      <alignment horizontal="center"/>
    </xf>
    <xf numFmtId="14" fontId="2" fillId="6" borderId="0" xfId="0" applyNumberFormat="1" applyFont="1" applyFill="1" applyBorder="1" applyAlignment="1" applyProtection="1">
      <alignment horizontal="center"/>
    </xf>
    <xf numFmtId="14" fontId="2" fillId="6" borderId="4" xfId="0" applyNumberFormat="1" applyFont="1" applyFill="1" applyBorder="1" applyProtection="1"/>
    <xf numFmtId="0" fontId="2" fillId="6" borderId="8" xfId="0" applyFont="1" applyFill="1" applyBorder="1" applyProtection="1"/>
    <xf numFmtId="0" fontId="2" fillId="6" borderId="3" xfId="0" applyFont="1" applyFill="1" applyBorder="1" applyProtection="1"/>
    <xf numFmtId="0" fontId="2" fillId="6" borderId="0" xfId="0" applyFont="1" applyFill="1" applyBorder="1" applyProtection="1">
      <protection hidden="1"/>
    </xf>
    <xf numFmtId="1" fontId="2" fillId="6" borderId="0" xfId="0" applyNumberFormat="1" applyFont="1" applyFill="1" applyBorder="1" applyAlignment="1" applyProtection="1">
      <alignment horizontal="center"/>
      <protection hidden="1"/>
    </xf>
    <xf numFmtId="3" fontId="2" fillId="6" borderId="0" xfId="0" applyNumberFormat="1" applyFont="1" applyFill="1" applyBorder="1" applyAlignment="1" applyProtection="1">
      <alignment horizontal="center"/>
      <protection hidden="1"/>
    </xf>
    <xf numFmtId="0" fontId="2" fillId="6" borderId="0" xfId="0" quotePrefix="1" applyFont="1" applyFill="1" applyBorder="1" applyAlignment="1" applyProtection="1">
      <alignment horizontal="center"/>
      <protection hidden="1"/>
    </xf>
    <xf numFmtId="168" fontId="2" fillId="6" borderId="0" xfId="0" quotePrefix="1" applyNumberFormat="1" applyFont="1" applyFill="1" applyBorder="1" applyAlignment="1" applyProtection="1">
      <alignment horizontal="left"/>
      <protection hidden="1"/>
    </xf>
    <xf numFmtId="0" fontId="2" fillId="6" borderId="0" xfId="0" applyFont="1" applyFill="1" applyBorder="1" applyAlignment="1" applyProtection="1">
      <alignment horizontal="center"/>
      <protection hidden="1"/>
    </xf>
    <xf numFmtId="169" fontId="5" fillId="5" borderId="3" xfId="0" applyNumberFormat="1" applyFont="1" applyFill="1" applyBorder="1" applyAlignment="1" applyProtection="1"/>
    <xf numFmtId="169" fontId="5" fillId="5" borderId="3" xfId="0" applyNumberFormat="1" applyFont="1" applyFill="1" applyBorder="1" applyAlignment="1" applyProtection="1">
      <alignment horizontal="center"/>
    </xf>
    <xf numFmtId="170" fontId="5" fillId="5" borderId="3" xfId="0" applyNumberFormat="1" applyFont="1" applyFill="1" applyBorder="1" applyAlignment="1" applyProtection="1">
      <alignment horizontal="right"/>
    </xf>
    <xf numFmtId="1" fontId="2" fillId="4" borderId="17" xfId="0" applyNumberFormat="1" applyFont="1" applyFill="1" applyBorder="1" applyAlignment="1" applyProtection="1">
      <alignment horizontal="center"/>
      <protection hidden="1"/>
    </xf>
    <xf numFmtId="1" fontId="2" fillId="4" borderId="18" xfId="0" applyNumberFormat="1" applyFont="1" applyFill="1" applyBorder="1" applyAlignment="1" applyProtection="1">
      <alignment horizontal="center"/>
      <protection hidden="1"/>
    </xf>
    <xf numFmtId="1" fontId="2" fillId="4" borderId="19" xfId="0" applyNumberFormat="1" applyFont="1" applyFill="1" applyBorder="1" applyAlignment="1" applyProtection="1">
      <alignment horizontal="center"/>
      <protection hidden="1"/>
    </xf>
    <xf numFmtId="3" fontId="2" fillId="4" borderId="17" xfId="0" applyNumberFormat="1" applyFont="1" applyFill="1" applyBorder="1" applyAlignment="1" applyProtection="1">
      <alignment horizontal="center"/>
      <protection hidden="1"/>
    </xf>
    <xf numFmtId="3" fontId="2" fillId="4" borderId="18" xfId="0" applyNumberFormat="1" applyFont="1" applyFill="1" applyBorder="1" applyAlignment="1" applyProtection="1">
      <alignment horizontal="center"/>
      <protection hidden="1"/>
    </xf>
    <xf numFmtId="3" fontId="2" fillId="4" borderId="19" xfId="0" applyNumberFormat="1" applyFont="1" applyFill="1" applyBorder="1" applyAlignment="1" applyProtection="1">
      <alignment horizontal="center"/>
      <protection hidden="1"/>
    </xf>
    <xf numFmtId="0" fontId="4" fillId="3" borderId="20" xfId="0" applyFont="1" applyFill="1" applyBorder="1" applyAlignment="1" applyProtection="1">
      <alignment horizontal="center"/>
    </xf>
    <xf numFmtId="0" fontId="4" fillId="3" borderId="21" xfId="0" applyFont="1" applyFill="1" applyBorder="1" applyAlignment="1" applyProtection="1">
      <alignment horizontal="center"/>
    </xf>
    <xf numFmtId="0" fontId="4" fillId="3" borderId="22" xfId="0" applyFont="1" applyFill="1" applyBorder="1" applyAlignment="1" applyProtection="1">
      <alignment horizontal="center"/>
    </xf>
    <xf numFmtId="14" fontId="2" fillId="0" borderId="17" xfId="0" applyNumberFormat="1" applyFont="1" applyFill="1" applyBorder="1" applyAlignment="1" applyProtection="1">
      <alignment horizontal="center"/>
      <protection locked="0"/>
    </xf>
    <xf numFmtId="14" fontId="2" fillId="0" borderId="18" xfId="0" applyNumberFormat="1" applyFont="1" applyFill="1" applyBorder="1" applyAlignment="1" applyProtection="1">
      <alignment horizontal="center"/>
      <protection locked="0"/>
    </xf>
    <xf numFmtId="14" fontId="2" fillId="0" borderId="19" xfId="0" applyNumberFormat="1" applyFont="1" applyFill="1" applyBorder="1" applyAlignment="1" applyProtection="1">
      <alignment horizontal="center"/>
      <protection locked="0"/>
    </xf>
    <xf numFmtId="0" fontId="2" fillId="4" borderId="17" xfId="0" quotePrefix="1" applyFont="1" applyFill="1" applyBorder="1" applyAlignment="1" applyProtection="1">
      <alignment horizontal="center"/>
      <protection hidden="1"/>
    </xf>
    <xf numFmtId="0" fontId="2" fillId="4" borderId="18" xfId="0" quotePrefix="1" applyFont="1" applyFill="1" applyBorder="1" applyAlignment="1" applyProtection="1">
      <alignment horizontal="center"/>
      <protection hidden="1"/>
    </xf>
    <xf numFmtId="0" fontId="2" fillId="4" borderId="19" xfId="0" quotePrefix="1" applyFont="1" applyFill="1" applyBorder="1" applyAlignment="1" applyProtection="1">
      <alignment horizontal="center"/>
      <protection hidden="1"/>
    </xf>
    <xf numFmtId="0" fontId="2" fillId="0" borderId="17" xfId="0" applyFont="1" applyFill="1" applyBorder="1" applyAlignment="1" applyProtection="1">
      <alignment horizontal="center"/>
      <protection locked="0"/>
    </xf>
    <xf numFmtId="0" fontId="2" fillId="0" borderId="18" xfId="0" applyFont="1" applyFill="1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14" fontId="2" fillId="4" borderId="17" xfId="0" applyNumberFormat="1" applyFont="1" applyFill="1" applyBorder="1" applyAlignment="1" applyProtection="1">
      <alignment horizontal="center"/>
      <protection hidden="1"/>
    </xf>
    <xf numFmtId="14" fontId="2" fillId="4" borderId="18" xfId="0" applyNumberFormat="1" applyFont="1" applyFill="1" applyBorder="1" applyAlignment="1" applyProtection="1">
      <alignment horizontal="center"/>
      <protection hidden="1"/>
    </xf>
    <xf numFmtId="14" fontId="2" fillId="4" borderId="19" xfId="0" applyNumberFormat="1" applyFont="1" applyFill="1" applyBorder="1" applyAlignment="1" applyProtection="1">
      <alignment horizontal="center"/>
      <protection hidden="1"/>
    </xf>
    <xf numFmtId="0" fontId="2" fillId="4" borderId="17" xfId="0" applyFont="1" applyFill="1" applyBorder="1" applyAlignment="1" applyProtection="1">
      <alignment horizontal="center"/>
      <protection hidden="1"/>
    </xf>
    <xf numFmtId="0" fontId="2" fillId="4" borderId="18" xfId="0" applyFont="1" applyFill="1" applyBorder="1" applyAlignment="1" applyProtection="1">
      <alignment horizontal="center"/>
      <protection hidden="1"/>
    </xf>
    <xf numFmtId="0" fontId="2" fillId="4" borderId="19" xfId="0" applyFont="1" applyFill="1" applyBorder="1" applyAlignment="1" applyProtection="1">
      <alignment horizontal="center"/>
      <protection hidden="1"/>
    </xf>
    <xf numFmtId="0" fontId="2" fillId="4" borderId="17" xfId="0" applyFont="1" applyFill="1" applyBorder="1" applyAlignment="1" applyProtection="1">
      <protection hidden="1"/>
    </xf>
    <xf numFmtId="0" fontId="2" fillId="4" borderId="18" xfId="0" applyFont="1" applyFill="1" applyBorder="1" applyAlignment="1" applyProtection="1">
      <protection hidden="1"/>
    </xf>
    <xf numFmtId="0" fontId="2" fillId="4" borderId="19" xfId="0" applyFont="1" applyFill="1" applyBorder="1" applyAlignment="1" applyProtection="1">
      <protection hidden="1"/>
    </xf>
    <xf numFmtId="46" fontId="2" fillId="4" borderId="17" xfId="0" applyNumberFormat="1" applyFont="1" applyFill="1" applyBorder="1" applyAlignment="1" applyProtection="1">
      <alignment horizontal="center"/>
      <protection hidden="1"/>
    </xf>
    <xf numFmtId="46" fontId="2" fillId="4" borderId="18" xfId="0" applyNumberFormat="1" applyFont="1" applyFill="1" applyBorder="1" applyAlignment="1" applyProtection="1">
      <alignment horizontal="center"/>
      <protection hidden="1"/>
    </xf>
    <xf numFmtId="46" fontId="2" fillId="4" borderId="19" xfId="0" applyNumberFormat="1" applyFont="1" applyFill="1" applyBorder="1" applyAlignment="1" applyProtection="1">
      <alignment horizontal="center"/>
      <protection hidden="1"/>
    </xf>
    <xf numFmtId="165" fontId="2" fillId="4" borderId="17" xfId="0" applyNumberFormat="1" applyFont="1" applyFill="1" applyBorder="1" applyAlignment="1" applyProtection="1">
      <alignment horizontal="center"/>
      <protection hidden="1"/>
    </xf>
    <xf numFmtId="165" fontId="2" fillId="4" borderId="19" xfId="0" applyNumberFormat="1" applyFont="1" applyFill="1" applyBorder="1" applyAlignment="1" applyProtection="1">
      <alignment horizontal="center"/>
      <protection hidden="1"/>
    </xf>
    <xf numFmtId="168" fontId="2" fillId="4" borderId="17" xfId="0" quotePrefix="1" applyNumberFormat="1" applyFont="1" applyFill="1" applyBorder="1" applyAlignment="1" applyProtection="1">
      <alignment horizontal="center"/>
      <protection hidden="1"/>
    </xf>
    <xf numFmtId="168" fontId="2" fillId="4" borderId="18" xfId="0" quotePrefix="1" applyNumberFormat="1" applyFont="1" applyFill="1" applyBorder="1" applyAlignment="1" applyProtection="1">
      <alignment horizontal="center"/>
      <protection hidden="1"/>
    </xf>
    <xf numFmtId="168" fontId="2" fillId="4" borderId="19" xfId="0" quotePrefix="1" applyNumberFormat="1" applyFont="1" applyFill="1" applyBorder="1" applyAlignment="1" applyProtection="1">
      <alignment horizontal="center"/>
      <protection hidden="1"/>
    </xf>
    <xf numFmtId="9" fontId="2" fillId="4" borderId="17" xfId="1" applyFont="1" applyFill="1" applyBorder="1" applyAlignment="1" applyProtection="1">
      <alignment horizontal="center"/>
      <protection hidden="1"/>
    </xf>
    <xf numFmtId="9" fontId="2" fillId="4" borderId="18" xfId="1" applyFont="1" applyFill="1" applyBorder="1" applyAlignment="1" applyProtection="1">
      <alignment horizontal="center"/>
      <protection hidden="1"/>
    </xf>
    <xf numFmtId="9" fontId="2" fillId="4" borderId="19" xfId="1" applyFont="1" applyFill="1" applyBorder="1" applyAlignment="1" applyProtection="1">
      <alignment horizontal="center"/>
      <protection hidden="1"/>
    </xf>
    <xf numFmtId="164" fontId="2" fillId="4" borderId="17" xfId="0" applyNumberFormat="1" applyFont="1" applyFill="1" applyBorder="1" applyAlignment="1" applyProtection="1">
      <alignment horizontal="center"/>
      <protection hidden="1"/>
    </xf>
    <xf numFmtId="164" fontId="2" fillId="4" borderId="18" xfId="0" applyNumberFormat="1" applyFont="1" applyFill="1" applyBorder="1" applyAlignment="1" applyProtection="1">
      <alignment horizontal="center"/>
      <protection hidden="1"/>
    </xf>
    <xf numFmtId="164" fontId="2" fillId="4" borderId="19" xfId="0" applyNumberFormat="1" applyFont="1" applyFill="1" applyBorder="1" applyAlignment="1" applyProtection="1">
      <alignment horizontal="center"/>
      <protection hidden="1"/>
    </xf>
    <xf numFmtId="166" fontId="2" fillId="4" borderId="17" xfId="0" applyNumberFormat="1" applyFont="1" applyFill="1" applyBorder="1" applyAlignment="1" applyProtection="1">
      <alignment horizontal="center"/>
      <protection hidden="1"/>
    </xf>
    <xf numFmtId="166" fontId="2" fillId="4" borderId="18" xfId="0" applyNumberFormat="1" applyFont="1" applyFill="1" applyBorder="1" applyAlignment="1" applyProtection="1">
      <alignment horizontal="center"/>
      <protection hidden="1"/>
    </xf>
    <xf numFmtId="166" fontId="2" fillId="4" borderId="19" xfId="0" applyNumberFormat="1" applyFont="1" applyFill="1" applyBorder="1" applyAlignment="1" applyProtection="1">
      <alignment horizontal="center"/>
      <protection hidden="1"/>
    </xf>
    <xf numFmtId="167" fontId="2" fillId="4" borderId="17" xfId="0" applyNumberFormat="1" applyFont="1" applyFill="1" applyBorder="1" applyAlignment="1" applyProtection="1">
      <alignment horizontal="center"/>
      <protection hidden="1"/>
    </xf>
    <xf numFmtId="167" fontId="2" fillId="4" borderId="18" xfId="0" applyNumberFormat="1" applyFont="1" applyFill="1" applyBorder="1" applyAlignment="1" applyProtection="1">
      <alignment horizontal="center"/>
      <protection hidden="1"/>
    </xf>
    <xf numFmtId="167" fontId="2" fillId="4" borderId="19" xfId="0" applyNumberFormat="1" applyFont="1" applyFill="1" applyBorder="1" applyAlignment="1" applyProtection="1">
      <alignment horizontal="center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FFCC"/>
      <color rgb="FFFF0066"/>
      <color rgb="FF00CCFF"/>
      <color rgb="FFFFFF99"/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O380"/>
  <sheetViews>
    <sheetView showGridLines="0" showRowColHeaders="0" tabSelected="1" workbookViewId="0">
      <selection activeCell="M5" sqref="M5:Q5"/>
    </sheetView>
  </sheetViews>
  <sheetFormatPr defaultColWidth="0" defaultRowHeight="12.75" zeroHeight="1"/>
  <cols>
    <col min="1" max="1" width="2.28515625" style="1" customWidth="1"/>
    <col min="2" max="2" width="2.7109375" style="1" customWidth="1"/>
    <col min="3" max="28" width="3" style="1" customWidth="1"/>
    <col min="29" max="29" width="2.7109375" style="1" customWidth="1"/>
    <col min="30" max="30" width="2.28515625" style="1" customWidth="1"/>
    <col min="31" max="31" width="7" style="1" hidden="1" customWidth="1"/>
    <col min="32" max="33" width="5.7109375" style="1" hidden="1" customWidth="1"/>
    <col min="34" max="37" width="9.140625" style="1" hidden="1" customWidth="1"/>
    <col min="38" max="41" width="0" style="1" hidden="1" customWidth="1"/>
    <col min="42" max="16384" width="9.140625" style="1" hidden="1"/>
  </cols>
  <sheetData>
    <row r="1" spans="1:41" ht="12" customHeight="1" thickBot="1">
      <c r="A1" s="46"/>
      <c r="B1" s="48" t="s">
        <v>42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76">
        <f ca="1">TODAY()</f>
        <v>42031</v>
      </c>
      <c r="P1" s="76"/>
      <c r="Q1" s="76"/>
      <c r="R1" s="76"/>
      <c r="S1" s="76"/>
      <c r="T1" s="76"/>
      <c r="U1" s="76"/>
      <c r="V1" s="76"/>
      <c r="W1" s="76"/>
      <c r="X1" s="76"/>
      <c r="Y1" s="76"/>
      <c r="Z1" s="74"/>
      <c r="AA1" s="75">
        <f ca="1">NOW()</f>
        <v>42031.720253819447</v>
      </c>
      <c r="AB1" s="75"/>
      <c r="AC1" s="75"/>
      <c r="AD1" s="46"/>
    </row>
    <row r="2" spans="1:41" ht="6.95" customHeight="1" thickBot="1">
      <c r="A2" s="46"/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5"/>
      <c r="AD2" s="46"/>
    </row>
    <row r="3" spans="1:41" ht="15" thickBot="1">
      <c r="A3" s="46"/>
      <c r="B3" s="56"/>
      <c r="C3" s="83" t="s">
        <v>35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5"/>
      <c r="AC3" s="59"/>
      <c r="AD3" s="46"/>
    </row>
    <row r="4" spans="1:41" ht="6.95" customHeight="1">
      <c r="A4" s="46"/>
      <c r="B4" s="56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9"/>
      <c r="AD4" s="46"/>
    </row>
    <row r="5" spans="1:41">
      <c r="A5" s="46"/>
      <c r="B5" s="56"/>
      <c r="C5" s="60" t="s">
        <v>37</v>
      </c>
      <c r="D5" s="61"/>
      <c r="E5" s="61"/>
      <c r="F5" s="61"/>
      <c r="G5" s="61"/>
      <c r="H5" s="61"/>
      <c r="I5" s="61"/>
      <c r="J5" s="61"/>
      <c r="K5" s="61"/>
      <c r="L5" s="58"/>
      <c r="M5" s="86">
        <v>33649</v>
      </c>
      <c r="N5" s="87"/>
      <c r="O5" s="87"/>
      <c r="P5" s="87"/>
      <c r="Q5" s="88"/>
      <c r="R5" s="62" t="s">
        <v>41</v>
      </c>
      <c r="S5" s="63"/>
      <c r="T5" s="63"/>
      <c r="U5" s="63"/>
      <c r="V5" s="63"/>
      <c r="W5" s="58"/>
      <c r="X5" s="58"/>
      <c r="Y5" s="58"/>
      <c r="Z5" s="58"/>
      <c r="AA5" s="58"/>
      <c r="AB5" s="58"/>
      <c r="AC5" s="59"/>
      <c r="AD5" s="46"/>
      <c r="AH5" s="31"/>
      <c r="AI5" s="31"/>
      <c r="AJ5" s="31"/>
      <c r="AK5" s="31"/>
      <c r="AL5" s="32"/>
      <c r="AM5" s="33"/>
      <c r="AN5" s="33"/>
      <c r="AO5" s="33"/>
    </row>
    <row r="6" spans="1:41" ht="6.95" customHeight="1">
      <c r="A6" s="46"/>
      <c r="B6" s="56"/>
      <c r="C6" s="58"/>
      <c r="D6" s="64"/>
      <c r="E6" s="64"/>
      <c r="F6" s="64"/>
      <c r="G6" s="64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9"/>
      <c r="AD6" s="46"/>
    </row>
    <row r="7" spans="1:41" ht="8.1" customHeight="1">
      <c r="A7" s="46"/>
      <c r="B7" s="56"/>
      <c r="C7" s="34"/>
      <c r="D7" s="35"/>
      <c r="E7" s="35"/>
      <c r="F7" s="35"/>
      <c r="G7" s="3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36"/>
      <c r="AC7" s="59"/>
      <c r="AD7" s="46"/>
    </row>
    <row r="8" spans="1:41">
      <c r="A8" s="46"/>
      <c r="B8" s="56"/>
      <c r="C8" s="37"/>
      <c r="D8" s="38" t="s">
        <v>36</v>
      </c>
      <c r="E8" s="39"/>
      <c r="F8" s="39"/>
      <c r="G8" s="24"/>
      <c r="H8" s="24"/>
      <c r="I8" s="24"/>
      <c r="J8" s="24"/>
      <c r="K8" s="98">
        <f ca="1">IF(MONTH(TODAY())&gt;MONTH(M5),YEAR(TODAY())-YEAR(M5),IF(AND(MONTH(TODAY())=MONTH(M5),DAY(TODAY())&gt;=DAY(M5)),YEAR(TODAY())-YEAR(M5),(YEAR(TODAY())-YEAR(M5))-1))</f>
        <v>22</v>
      </c>
      <c r="L8" s="99"/>
      <c r="M8" s="100"/>
      <c r="N8" s="24"/>
      <c r="O8" s="5" t="s">
        <v>0</v>
      </c>
      <c r="P8" s="24"/>
      <c r="Q8" s="24"/>
      <c r="R8" s="5"/>
      <c r="S8" s="24"/>
      <c r="T8" s="24"/>
      <c r="U8" s="24"/>
      <c r="V8" s="24"/>
      <c r="W8" s="98" t="str">
        <f>TEXT(M5,"dddd")</f>
        <v>Saturday</v>
      </c>
      <c r="X8" s="99"/>
      <c r="Y8" s="99"/>
      <c r="Z8" s="99"/>
      <c r="AA8" s="100"/>
      <c r="AB8" s="40"/>
      <c r="AC8" s="59"/>
      <c r="AD8" s="46"/>
    </row>
    <row r="9" spans="1:41" ht="8.1" customHeight="1">
      <c r="A9" s="46"/>
      <c r="B9" s="56"/>
      <c r="C9" s="37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40"/>
      <c r="AC9" s="59"/>
      <c r="AD9" s="46"/>
    </row>
    <row r="10" spans="1:41">
      <c r="A10" s="46"/>
      <c r="B10" s="56"/>
      <c r="C10" s="37"/>
      <c r="D10" s="5" t="s">
        <v>1</v>
      </c>
      <c r="E10" s="24"/>
      <c r="F10" s="24"/>
      <c r="G10" s="24"/>
      <c r="H10" s="24"/>
      <c r="I10" s="24"/>
      <c r="J10" s="24"/>
      <c r="K10" s="80">
        <f ca="1">VALUE(NOW()-M5)</f>
        <v>8382.720253819447</v>
      </c>
      <c r="L10" s="81"/>
      <c r="M10" s="82"/>
      <c r="N10" s="24"/>
      <c r="O10" s="5" t="s">
        <v>2</v>
      </c>
      <c r="P10" s="24"/>
      <c r="Q10" s="24"/>
      <c r="R10" s="24"/>
      <c r="S10" s="24"/>
      <c r="T10" s="24"/>
      <c r="U10" s="24"/>
      <c r="V10" s="24"/>
      <c r="W10" s="77">
        <f ca="1">DATEDIF(M5,NOW(),"m")</f>
        <v>275</v>
      </c>
      <c r="X10" s="79"/>
      <c r="Y10" s="24"/>
      <c r="Z10" s="24"/>
      <c r="AA10" s="24"/>
      <c r="AB10" s="40"/>
      <c r="AC10" s="59"/>
      <c r="AD10" s="46"/>
    </row>
    <row r="11" spans="1:41" ht="8.1" customHeight="1">
      <c r="A11" s="46"/>
      <c r="B11" s="56"/>
      <c r="C11" s="37"/>
      <c r="D11" s="5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40"/>
      <c r="AC11" s="59"/>
      <c r="AD11" s="46"/>
      <c r="AG11" s="2"/>
      <c r="AH11" s="3"/>
      <c r="AI11" s="2"/>
      <c r="AJ11" s="2"/>
      <c r="AK11" s="2"/>
      <c r="AL11" s="2"/>
    </row>
    <row r="12" spans="1:41">
      <c r="A12" s="46"/>
      <c r="B12" s="56"/>
      <c r="C12" s="37"/>
      <c r="D12" s="6" t="str">
        <f ca="1">"Exact age as at "&amp;TEXT(TODAY(),"dd/mm/yy")</f>
        <v>Exact age as at 27/01/15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101" t="str">
        <f ca="1">DATEDIF(M5,NOW(),"y") &amp; " years, " &amp; DATEDIF(M5,NOW(),"ym") &amp; " months, " &amp; DATEDIF(M5,NOW(),"md") &amp; " days"</f>
        <v>22 years, 11 months, 12 days</v>
      </c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3"/>
      <c r="AB12" s="40"/>
      <c r="AC12" s="59"/>
      <c r="AD12" s="46"/>
      <c r="AG12" s="2"/>
      <c r="AH12" s="3"/>
      <c r="AI12" s="2"/>
      <c r="AJ12" s="2"/>
      <c r="AK12" s="2"/>
      <c r="AL12" s="2"/>
    </row>
    <row r="13" spans="1:41" ht="8.1" customHeight="1">
      <c r="A13" s="46"/>
      <c r="B13" s="56"/>
      <c r="C13" s="37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40"/>
      <c r="AC13" s="59"/>
      <c r="AD13" s="46"/>
      <c r="AG13" s="2"/>
      <c r="AH13" s="3"/>
      <c r="AI13" s="2"/>
      <c r="AJ13" s="2"/>
      <c r="AK13" s="2"/>
      <c r="AL13" s="2"/>
    </row>
    <row r="14" spans="1:41">
      <c r="A14" s="46"/>
      <c r="B14" s="56"/>
      <c r="C14" s="37"/>
      <c r="D14" s="5" t="s">
        <v>33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104">
        <f ca="1">NOW()-M5</f>
        <v>8382.720253819447</v>
      </c>
      <c r="S14" s="105"/>
      <c r="T14" s="105"/>
      <c r="U14" s="105"/>
      <c r="V14" s="105"/>
      <c r="W14" s="105"/>
      <c r="X14" s="106"/>
      <c r="Y14" s="24"/>
      <c r="Z14" s="24"/>
      <c r="AA14" s="24"/>
      <c r="AB14" s="40"/>
      <c r="AC14" s="59"/>
      <c r="AD14" s="46"/>
      <c r="AG14" s="2"/>
      <c r="AH14" s="3"/>
      <c r="AI14" s="2"/>
      <c r="AJ14" s="2"/>
      <c r="AK14" s="2"/>
      <c r="AL14" s="2"/>
    </row>
    <row r="15" spans="1:41" ht="8.1" customHeight="1">
      <c r="A15" s="46"/>
      <c r="B15" s="56"/>
      <c r="C15" s="37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40"/>
      <c r="AC15" s="59"/>
      <c r="AD15" s="46"/>
      <c r="AG15" s="2"/>
      <c r="AH15" s="3"/>
      <c r="AI15" s="2"/>
      <c r="AJ15" s="2"/>
      <c r="AK15" s="2"/>
      <c r="AL15" s="2"/>
    </row>
    <row r="16" spans="1:41">
      <c r="A16" s="46"/>
      <c r="B16" s="56"/>
      <c r="C16" s="37"/>
      <c r="D16" s="5" t="s">
        <v>3</v>
      </c>
      <c r="E16" s="24"/>
      <c r="F16" s="24"/>
      <c r="G16" s="24"/>
      <c r="H16" s="24"/>
      <c r="I16" s="115">
        <f ca="1">+K10*24</f>
        <v>201185.28609166673</v>
      </c>
      <c r="J16" s="116"/>
      <c r="K16" s="116"/>
      <c r="L16" s="117"/>
      <c r="M16" s="24"/>
      <c r="N16" s="24"/>
      <c r="O16" s="5" t="s">
        <v>4</v>
      </c>
      <c r="P16" s="24"/>
      <c r="Q16" s="24"/>
      <c r="R16" s="24"/>
      <c r="S16" s="24"/>
      <c r="T16" s="24"/>
      <c r="U16" s="118">
        <f ca="1">NOW()-M5</f>
        <v>8382.720253819447</v>
      </c>
      <c r="V16" s="119"/>
      <c r="W16" s="119"/>
      <c r="X16" s="120"/>
      <c r="Y16" s="24"/>
      <c r="Z16" s="24"/>
      <c r="AA16" s="24"/>
      <c r="AB16" s="40"/>
      <c r="AC16" s="59"/>
      <c r="AD16" s="46"/>
      <c r="AG16" s="2"/>
      <c r="AH16" s="3"/>
      <c r="AI16" s="2"/>
      <c r="AJ16" s="2"/>
      <c r="AK16" s="2"/>
      <c r="AL16" s="2"/>
    </row>
    <row r="17" spans="1:38" ht="8.1" customHeight="1">
      <c r="A17" s="46"/>
      <c r="B17" s="56"/>
      <c r="C17" s="37"/>
      <c r="D17" s="7"/>
      <c r="E17" s="7"/>
      <c r="F17" s="7"/>
      <c r="G17" s="7"/>
      <c r="H17" s="7"/>
      <c r="I17" s="7"/>
      <c r="J17" s="8"/>
      <c r="K17" s="8"/>
      <c r="L17" s="8"/>
      <c r="M17" s="8"/>
      <c r="N17" s="8"/>
      <c r="O17" s="8"/>
      <c r="P17" s="8"/>
      <c r="Q17" s="8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40"/>
      <c r="AC17" s="59"/>
      <c r="AD17" s="46"/>
      <c r="AG17" s="2"/>
      <c r="AH17" s="3"/>
      <c r="AI17" s="2"/>
      <c r="AJ17" s="2"/>
      <c r="AK17" s="2"/>
      <c r="AL17" s="2"/>
    </row>
    <row r="18" spans="1:38">
      <c r="A18" s="46"/>
      <c r="B18" s="56"/>
      <c r="C18" s="37"/>
      <c r="D18" s="5" t="s">
        <v>5</v>
      </c>
      <c r="E18" s="24"/>
      <c r="F18" s="24"/>
      <c r="G18" s="24"/>
      <c r="H18" s="24"/>
      <c r="I18" s="24"/>
      <c r="J18" s="121">
        <f ca="1">NOW()-M5</f>
        <v>8382.720253819447</v>
      </c>
      <c r="K18" s="122"/>
      <c r="L18" s="122"/>
      <c r="M18" s="122"/>
      <c r="N18" s="122"/>
      <c r="O18" s="123"/>
      <c r="P18" s="7"/>
      <c r="Q18" s="5" t="s">
        <v>6</v>
      </c>
      <c r="R18" s="24"/>
      <c r="S18" s="24"/>
      <c r="T18" s="24"/>
      <c r="U18" s="24"/>
      <c r="V18" s="24"/>
      <c r="W18" s="80">
        <f ca="1">+L20/24</f>
        <v>2794.2400846064825</v>
      </c>
      <c r="X18" s="81"/>
      <c r="Y18" s="81"/>
      <c r="Z18" s="81"/>
      <c r="AA18" s="82"/>
      <c r="AB18" s="40"/>
      <c r="AC18" s="59"/>
      <c r="AD18" s="46"/>
      <c r="AG18" s="2"/>
      <c r="AH18" s="3"/>
      <c r="AI18" s="2"/>
      <c r="AJ18" s="2"/>
      <c r="AK18" s="2"/>
      <c r="AL18" s="2"/>
    </row>
    <row r="19" spans="1:38" ht="8.1" customHeight="1">
      <c r="A19" s="46"/>
      <c r="B19" s="56"/>
      <c r="C19" s="37"/>
      <c r="D19" s="24"/>
      <c r="E19" s="24"/>
      <c r="F19" s="24"/>
      <c r="G19" s="24"/>
      <c r="H19" s="24"/>
      <c r="I19" s="24"/>
      <c r="J19" s="9"/>
      <c r="K19" s="9"/>
      <c r="L19" s="9"/>
      <c r="M19" s="9"/>
      <c r="N19" s="9"/>
      <c r="O19" s="9"/>
      <c r="P19" s="9"/>
      <c r="Q19" s="9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40"/>
      <c r="AC19" s="59"/>
      <c r="AD19" s="46"/>
      <c r="AG19" s="2"/>
      <c r="AH19" s="3"/>
      <c r="AI19" s="2"/>
      <c r="AJ19" s="2"/>
      <c r="AK19" s="2"/>
      <c r="AL19" s="2"/>
    </row>
    <row r="20" spans="1:38">
      <c r="A20" s="46"/>
      <c r="B20" s="56"/>
      <c r="C20" s="37"/>
      <c r="D20" s="5" t="s">
        <v>30</v>
      </c>
      <c r="E20" s="24"/>
      <c r="F20" s="24"/>
      <c r="G20" s="24"/>
      <c r="H20" s="24"/>
      <c r="I20" s="10"/>
      <c r="J20" s="10"/>
      <c r="K20" s="10"/>
      <c r="L20" s="80">
        <f ca="1">+K10*8</f>
        <v>67061.762030555576</v>
      </c>
      <c r="M20" s="81"/>
      <c r="N20" s="81"/>
      <c r="O20" s="82"/>
      <c r="P20" s="11"/>
      <c r="Q20" s="5" t="s">
        <v>27</v>
      </c>
      <c r="R20" s="11"/>
      <c r="S20" s="11"/>
      <c r="T20" s="24"/>
      <c r="U20" s="24"/>
      <c r="V20" s="24"/>
      <c r="W20" s="112">
        <f ca="1">+W18/K10</f>
        <v>0.33333333333333337</v>
      </c>
      <c r="X20" s="113"/>
      <c r="Y20" s="113"/>
      <c r="Z20" s="113"/>
      <c r="AA20" s="114"/>
      <c r="AB20" s="40"/>
      <c r="AC20" s="59"/>
      <c r="AD20" s="46"/>
      <c r="AG20" s="2"/>
      <c r="AH20" s="3"/>
      <c r="AI20" s="2"/>
      <c r="AJ20" s="2"/>
      <c r="AK20" s="2"/>
      <c r="AL20" s="2"/>
    </row>
    <row r="21" spans="1:38" ht="8.1" customHeight="1">
      <c r="A21" s="46"/>
      <c r="B21" s="56"/>
      <c r="C21" s="37"/>
      <c r="D21" s="24"/>
      <c r="E21" s="24"/>
      <c r="F21" s="24"/>
      <c r="G21" s="24"/>
      <c r="H21" s="24"/>
      <c r="I21" s="24"/>
      <c r="J21" s="12"/>
      <c r="K21" s="12"/>
      <c r="L21" s="12"/>
      <c r="M21" s="12"/>
      <c r="N21" s="12"/>
      <c r="O21" s="12"/>
      <c r="P21" s="12"/>
      <c r="Q21" s="12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40"/>
      <c r="AC21" s="59"/>
      <c r="AD21" s="46"/>
      <c r="AG21" s="2"/>
      <c r="AH21" s="3"/>
      <c r="AI21" s="2"/>
      <c r="AJ21" s="2"/>
      <c r="AK21" s="2"/>
      <c r="AL21" s="2"/>
    </row>
    <row r="22" spans="1:38">
      <c r="A22" s="46"/>
      <c r="B22" s="56"/>
      <c r="C22" s="37"/>
      <c r="D22" s="5" t="s">
        <v>7</v>
      </c>
      <c r="E22" s="24"/>
      <c r="F22" s="24"/>
      <c r="G22" s="24"/>
      <c r="H22" s="24"/>
      <c r="I22" s="24"/>
      <c r="J22" s="107">
        <f ca="1">+W18/365</f>
        <v>7.6554522865931025</v>
      </c>
      <c r="K22" s="108"/>
      <c r="L22" s="12"/>
      <c r="M22" s="24"/>
      <c r="N22" s="12"/>
      <c r="O22" s="12"/>
      <c r="P22" s="12"/>
      <c r="Q22" s="12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40"/>
      <c r="AC22" s="59"/>
      <c r="AD22" s="46"/>
      <c r="AG22" s="2"/>
      <c r="AH22" s="3"/>
      <c r="AI22" s="2"/>
      <c r="AJ22" s="2"/>
      <c r="AK22" s="2"/>
      <c r="AL22" s="2"/>
    </row>
    <row r="23" spans="1:38" ht="8.1" customHeight="1">
      <c r="A23" s="46"/>
      <c r="B23" s="56"/>
      <c r="C23" s="37"/>
      <c r="D23" s="24"/>
      <c r="E23" s="24"/>
      <c r="F23" s="24"/>
      <c r="G23" s="24"/>
      <c r="H23" s="24"/>
      <c r="I23" s="24"/>
      <c r="J23" s="13"/>
      <c r="K23" s="13"/>
      <c r="L23" s="13"/>
      <c r="M23" s="13"/>
      <c r="N23" s="13"/>
      <c r="O23" s="13"/>
      <c r="P23" s="13"/>
      <c r="Q23" s="13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40"/>
      <c r="AC23" s="59"/>
      <c r="AD23" s="46"/>
      <c r="AG23" s="2"/>
      <c r="AH23" s="3"/>
      <c r="AI23" s="2"/>
      <c r="AJ23" s="2"/>
      <c r="AK23" s="2"/>
      <c r="AL23" s="2"/>
    </row>
    <row r="24" spans="1:38">
      <c r="A24" s="46"/>
      <c r="B24" s="56"/>
      <c r="C24" s="37"/>
      <c r="D24" s="5" t="s">
        <v>31</v>
      </c>
      <c r="E24" s="24"/>
      <c r="F24" s="24"/>
      <c r="G24" s="24"/>
      <c r="H24" s="24"/>
      <c r="I24" s="24"/>
      <c r="J24" s="14"/>
      <c r="K24" s="14"/>
      <c r="L24" s="14"/>
      <c r="M24" s="14"/>
      <c r="N24" s="14"/>
      <c r="O24" s="14"/>
      <c r="P24" s="109">
        <f ca="1">+I16*60*72</f>
        <v>869120435.91600025</v>
      </c>
      <c r="Q24" s="110"/>
      <c r="R24" s="110"/>
      <c r="S24" s="110"/>
      <c r="T24" s="110"/>
      <c r="U24" s="110"/>
      <c r="V24" s="110"/>
      <c r="W24" s="111"/>
      <c r="X24" s="24"/>
      <c r="Y24" s="24"/>
      <c r="Z24" s="24"/>
      <c r="AA24" s="24"/>
      <c r="AB24" s="40"/>
      <c r="AC24" s="59"/>
      <c r="AD24" s="46"/>
      <c r="AG24" s="2"/>
      <c r="AH24" s="3"/>
      <c r="AI24" s="2"/>
      <c r="AJ24" s="2"/>
      <c r="AK24" s="2"/>
      <c r="AL24" s="2"/>
    </row>
    <row r="25" spans="1:38" ht="8.1" customHeight="1">
      <c r="A25" s="46"/>
      <c r="B25" s="56"/>
      <c r="C25" s="37"/>
      <c r="D25" s="5"/>
      <c r="E25" s="24"/>
      <c r="F25" s="24"/>
      <c r="G25" s="24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40"/>
      <c r="AC25" s="59"/>
      <c r="AD25" s="46"/>
      <c r="AG25" s="2"/>
      <c r="AH25" s="3"/>
      <c r="AI25" s="2"/>
      <c r="AJ25" s="2"/>
      <c r="AK25" s="2"/>
      <c r="AL25" s="2"/>
    </row>
    <row r="26" spans="1:38">
      <c r="A26" s="46"/>
      <c r="B26" s="56"/>
      <c r="C26" s="37"/>
      <c r="D26" s="5" t="s">
        <v>28</v>
      </c>
      <c r="E26" s="24"/>
      <c r="F26" s="24"/>
      <c r="G26" s="24"/>
      <c r="H26" s="24"/>
      <c r="I26" s="89" t="str">
        <f>VLOOKUP(--TEXT(M5,"m.dd"),{1.01,"Capricorn";1.2,"Aquarius";2.18,"Pisces";3.2,"Aries";4.2,"Taurus";5.2,"Gemini";6.21,"Cancer";7.22,"Leo";8.23,"Virgo";9.22,"Libran";10.23,"Scorpio";11.22,"Sagittarius";12.22,"Capricorn"},2,1)</f>
        <v>Aquarius</v>
      </c>
      <c r="J26" s="90"/>
      <c r="K26" s="90"/>
      <c r="L26" s="90"/>
      <c r="M26" s="91"/>
      <c r="N26" s="16"/>
      <c r="O26" s="16"/>
      <c r="P26" s="5" t="s">
        <v>29</v>
      </c>
      <c r="Q26" s="16"/>
      <c r="R26" s="24"/>
      <c r="S26" s="24"/>
      <c r="T26" s="24"/>
      <c r="U26" s="24"/>
      <c r="V26" s="24"/>
      <c r="W26" s="98" t="str">
        <f>VLOOKUP(YEAR(M5),Sheet1!$A$1:$B$130,2)</f>
        <v xml:space="preserve">Monkey </v>
      </c>
      <c r="X26" s="99"/>
      <c r="Y26" s="99"/>
      <c r="Z26" s="99"/>
      <c r="AA26" s="100"/>
      <c r="AB26" s="40"/>
      <c r="AC26" s="59"/>
      <c r="AD26" s="46"/>
      <c r="AG26" s="2"/>
      <c r="AH26" s="3"/>
      <c r="AI26" s="2"/>
      <c r="AJ26" s="2"/>
      <c r="AK26" s="2"/>
      <c r="AL26" s="2"/>
    </row>
    <row r="27" spans="1:38" ht="8.1" customHeight="1">
      <c r="A27" s="46"/>
      <c r="B27" s="56"/>
      <c r="C27" s="41"/>
      <c r="D27" s="17"/>
      <c r="E27" s="42"/>
      <c r="F27" s="42"/>
      <c r="G27" s="42"/>
      <c r="H27" s="42"/>
      <c r="I27" s="18"/>
      <c r="J27" s="18"/>
      <c r="K27" s="18"/>
      <c r="L27" s="18"/>
      <c r="M27" s="18"/>
      <c r="N27" s="19"/>
      <c r="O27" s="19"/>
      <c r="P27" s="17"/>
      <c r="Q27" s="19"/>
      <c r="R27" s="42"/>
      <c r="S27" s="42"/>
      <c r="T27" s="42"/>
      <c r="U27" s="42"/>
      <c r="V27" s="42"/>
      <c r="W27" s="20"/>
      <c r="X27" s="20"/>
      <c r="Y27" s="20"/>
      <c r="Z27" s="20"/>
      <c r="AA27" s="20"/>
      <c r="AB27" s="43"/>
      <c r="AC27" s="59"/>
      <c r="AD27" s="46"/>
      <c r="AG27" s="2"/>
      <c r="AH27" s="3"/>
      <c r="AI27" s="2"/>
      <c r="AJ27" s="2"/>
      <c r="AK27" s="2"/>
      <c r="AL27" s="2"/>
    </row>
    <row r="28" spans="1:38" ht="8.1" customHeight="1">
      <c r="A28" s="46"/>
      <c r="B28" s="56"/>
      <c r="C28" s="58"/>
      <c r="D28" s="68"/>
      <c r="E28" s="58"/>
      <c r="F28" s="58"/>
      <c r="G28" s="58"/>
      <c r="H28" s="58"/>
      <c r="I28" s="71"/>
      <c r="J28" s="71"/>
      <c r="K28" s="71"/>
      <c r="L28" s="71"/>
      <c r="M28" s="71"/>
      <c r="N28" s="72"/>
      <c r="O28" s="72"/>
      <c r="P28" s="68"/>
      <c r="Q28" s="72"/>
      <c r="R28" s="58"/>
      <c r="S28" s="58"/>
      <c r="T28" s="58"/>
      <c r="U28" s="58"/>
      <c r="V28" s="58"/>
      <c r="W28" s="73"/>
      <c r="X28" s="73"/>
      <c r="Y28" s="73"/>
      <c r="Z28" s="73"/>
      <c r="AA28" s="73"/>
      <c r="AB28" s="58"/>
      <c r="AC28" s="59"/>
      <c r="AD28" s="46"/>
      <c r="AG28" s="2"/>
      <c r="AH28" s="3"/>
      <c r="AI28" s="2"/>
      <c r="AJ28" s="2"/>
      <c r="AK28" s="2"/>
      <c r="AL28" s="2"/>
    </row>
    <row r="29" spans="1:38" ht="8.1" customHeight="1">
      <c r="A29" s="46"/>
      <c r="B29" s="56"/>
      <c r="C29" s="34"/>
      <c r="D29" s="21"/>
      <c r="E29" s="4"/>
      <c r="F29" s="4"/>
      <c r="G29" s="4"/>
      <c r="H29" s="4"/>
      <c r="I29" s="22"/>
      <c r="J29" s="22"/>
      <c r="K29" s="22"/>
      <c r="L29" s="22"/>
      <c r="M29" s="22"/>
      <c r="N29" s="22"/>
      <c r="O29" s="22"/>
      <c r="P29" s="22"/>
      <c r="Q29" s="22"/>
      <c r="R29" s="4"/>
      <c r="S29" s="4"/>
      <c r="T29" s="4"/>
      <c r="U29" s="4"/>
      <c r="V29" s="4"/>
      <c r="W29" s="44"/>
      <c r="X29" s="4"/>
      <c r="Y29" s="4"/>
      <c r="Z29" s="4"/>
      <c r="AA29" s="4"/>
      <c r="AB29" s="36"/>
      <c r="AC29" s="59"/>
      <c r="AD29" s="46"/>
      <c r="AG29" s="2"/>
      <c r="AH29" s="3"/>
      <c r="AI29" s="2"/>
      <c r="AJ29" s="2"/>
      <c r="AK29" s="2"/>
      <c r="AL29" s="2"/>
    </row>
    <row r="30" spans="1:38">
      <c r="A30" s="46"/>
      <c r="B30" s="56"/>
      <c r="C30" s="37"/>
      <c r="D30" s="23" t="s">
        <v>32</v>
      </c>
      <c r="E30" s="24"/>
      <c r="F30" s="24"/>
      <c r="G30" s="24"/>
      <c r="H30" s="24"/>
      <c r="I30" s="24"/>
      <c r="J30" s="15"/>
      <c r="K30" s="15"/>
      <c r="L30" s="15"/>
      <c r="M30" s="92">
        <v>40</v>
      </c>
      <c r="N30" s="93"/>
      <c r="O30" s="94"/>
      <c r="P30" s="10" t="s">
        <v>38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40"/>
      <c r="AC30" s="65"/>
      <c r="AD30" s="47"/>
      <c r="AG30" s="2"/>
      <c r="AH30" s="3"/>
      <c r="AI30" s="2"/>
      <c r="AJ30" s="2"/>
      <c r="AK30" s="2"/>
      <c r="AL30" s="2"/>
    </row>
    <row r="31" spans="1:38" ht="8.1" customHeight="1">
      <c r="A31" s="46"/>
      <c r="B31" s="56"/>
      <c r="C31" s="37"/>
      <c r="D31" s="24"/>
      <c r="E31" s="24"/>
      <c r="F31" s="24"/>
      <c r="G31" s="24"/>
      <c r="H31" s="24"/>
      <c r="I31" s="24"/>
      <c r="J31" s="10"/>
      <c r="K31" s="10"/>
      <c r="L31" s="10"/>
      <c r="M31" s="10"/>
      <c r="N31" s="10"/>
      <c r="O31" s="10"/>
      <c r="P31" s="10"/>
      <c r="Q31" s="10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40"/>
      <c r="AC31" s="59"/>
      <c r="AD31" s="46"/>
      <c r="AG31" s="2"/>
      <c r="AH31" s="3"/>
      <c r="AI31" s="2"/>
      <c r="AJ31" s="2"/>
      <c r="AK31" s="2"/>
      <c r="AL31" s="2"/>
    </row>
    <row r="32" spans="1:38">
      <c r="A32" s="46"/>
      <c r="B32" s="56"/>
      <c r="C32" s="37"/>
      <c r="D32" s="24" t="s">
        <v>26</v>
      </c>
      <c r="E32" s="24"/>
      <c r="F32" s="24"/>
      <c r="G32" s="24"/>
      <c r="H32" s="24"/>
      <c r="I32" s="24"/>
      <c r="J32" s="95">
        <f>DATE(YEAR(M5)+M30,MONTH(M5),DAY(M5)-1)</f>
        <v>48258</v>
      </c>
      <c r="K32" s="96"/>
      <c r="L32" s="96"/>
      <c r="M32" s="96"/>
      <c r="N32" s="97"/>
      <c r="O32" s="24"/>
      <c r="P32" s="24"/>
      <c r="Q32" s="24"/>
      <c r="R32" s="24"/>
      <c r="S32" s="25" t="s">
        <v>21</v>
      </c>
      <c r="T32" s="24"/>
      <c r="U32" s="24"/>
      <c r="V32" s="24"/>
      <c r="W32" s="24"/>
      <c r="X32" s="77">
        <f ca="1">IF(L34="RETIRED","",J32-NOW())</f>
        <v>6226.279746180553</v>
      </c>
      <c r="Y32" s="78"/>
      <c r="Z32" s="78"/>
      <c r="AA32" s="79"/>
      <c r="AB32" s="40"/>
      <c r="AC32" s="59"/>
      <c r="AD32" s="46"/>
      <c r="AG32" s="2"/>
      <c r="AH32" s="3"/>
      <c r="AI32" s="2"/>
      <c r="AJ32" s="2"/>
      <c r="AK32" s="2"/>
      <c r="AL32" s="2"/>
    </row>
    <row r="33" spans="1:38" ht="8.1" customHeight="1">
      <c r="A33" s="46"/>
      <c r="B33" s="56"/>
      <c r="C33" s="37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45"/>
      <c r="AB33" s="40"/>
      <c r="AC33" s="59"/>
      <c r="AD33" s="46"/>
      <c r="AG33" s="2"/>
      <c r="AH33" s="3"/>
      <c r="AI33" s="2"/>
      <c r="AJ33" s="2"/>
      <c r="AK33" s="2"/>
      <c r="AL33" s="2"/>
    </row>
    <row r="34" spans="1:38">
      <c r="A34" s="46"/>
      <c r="B34" s="56"/>
      <c r="C34" s="37"/>
      <c r="D34" s="26" t="s">
        <v>20</v>
      </c>
      <c r="E34" s="24"/>
      <c r="F34" s="24"/>
      <c r="G34" s="24"/>
      <c r="H34" s="24"/>
      <c r="I34" s="24"/>
      <c r="J34" s="24"/>
      <c r="K34" s="24"/>
      <c r="L34" s="77">
        <f ca="1">IF(YEAR(J32)-YEAR(NOW())&lt;0,"RETIRED",YEAR(J32)-YEAR(NOW()))</f>
        <v>17</v>
      </c>
      <c r="M34" s="79"/>
      <c r="N34" s="24"/>
      <c r="O34" s="26" t="s">
        <v>22</v>
      </c>
      <c r="P34" s="24"/>
      <c r="Q34" s="24"/>
      <c r="R34" s="24"/>
      <c r="S34" s="24"/>
      <c r="T34" s="24"/>
      <c r="U34" s="24"/>
      <c r="V34" s="24"/>
      <c r="W34" s="24"/>
      <c r="X34" s="24"/>
      <c r="Y34" s="80">
        <f ca="1">IF(L34="RETIRED","",(X32*5)/7)</f>
        <v>4447.3426758432524</v>
      </c>
      <c r="Z34" s="81"/>
      <c r="AA34" s="82"/>
      <c r="AB34" s="40"/>
      <c r="AC34" s="59"/>
      <c r="AD34" s="46"/>
      <c r="AG34" s="2"/>
      <c r="AH34" s="3"/>
      <c r="AI34" s="2"/>
      <c r="AJ34" s="2"/>
      <c r="AK34" s="2"/>
      <c r="AL34" s="2"/>
    </row>
    <row r="35" spans="1:38" ht="8.1" customHeight="1">
      <c r="A35" s="46"/>
      <c r="B35" s="56"/>
      <c r="C35" s="41"/>
      <c r="D35" s="17"/>
      <c r="E35" s="42"/>
      <c r="F35" s="42"/>
      <c r="G35" s="42"/>
      <c r="H35" s="42"/>
      <c r="I35" s="42"/>
      <c r="J35" s="42"/>
      <c r="K35" s="42"/>
      <c r="L35" s="27"/>
      <c r="M35" s="27"/>
      <c r="N35" s="42"/>
      <c r="O35" s="17"/>
      <c r="P35" s="42"/>
      <c r="Q35" s="42"/>
      <c r="R35" s="42"/>
      <c r="S35" s="42"/>
      <c r="T35" s="42"/>
      <c r="U35" s="42"/>
      <c r="V35" s="42"/>
      <c r="W35" s="42"/>
      <c r="X35" s="42"/>
      <c r="Y35" s="28"/>
      <c r="Z35" s="28"/>
      <c r="AA35" s="28"/>
      <c r="AB35" s="43"/>
      <c r="AC35" s="59"/>
      <c r="AD35" s="46"/>
      <c r="AG35" s="2"/>
      <c r="AH35" s="3"/>
      <c r="AI35" s="2"/>
      <c r="AJ35" s="2"/>
      <c r="AK35" s="2"/>
      <c r="AL35" s="2"/>
    </row>
    <row r="36" spans="1:38" ht="8.1" customHeight="1">
      <c r="A36" s="46"/>
      <c r="B36" s="56"/>
      <c r="C36" s="58"/>
      <c r="D36" s="68"/>
      <c r="E36" s="58"/>
      <c r="F36" s="58"/>
      <c r="G36" s="58"/>
      <c r="H36" s="58"/>
      <c r="I36" s="58"/>
      <c r="J36" s="58"/>
      <c r="K36" s="58"/>
      <c r="L36" s="69"/>
      <c r="M36" s="69"/>
      <c r="N36" s="58"/>
      <c r="O36" s="68"/>
      <c r="P36" s="58"/>
      <c r="Q36" s="58"/>
      <c r="R36" s="58"/>
      <c r="S36" s="58"/>
      <c r="T36" s="58"/>
      <c r="U36" s="58"/>
      <c r="V36" s="58"/>
      <c r="W36" s="58"/>
      <c r="X36" s="58"/>
      <c r="Y36" s="70"/>
      <c r="Z36" s="70"/>
      <c r="AA36" s="70"/>
      <c r="AB36" s="58"/>
      <c r="AC36" s="59"/>
      <c r="AD36" s="46"/>
      <c r="AG36" s="2"/>
      <c r="AH36" s="3"/>
      <c r="AI36" s="2"/>
      <c r="AJ36" s="2"/>
      <c r="AK36" s="2"/>
      <c r="AL36" s="2"/>
    </row>
    <row r="37" spans="1:38" ht="8.1" customHeight="1">
      <c r="A37" s="46"/>
      <c r="B37" s="56"/>
      <c r="C37" s="3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36"/>
      <c r="AC37" s="59"/>
      <c r="AD37" s="46"/>
      <c r="AG37" s="2"/>
      <c r="AH37" s="3"/>
      <c r="AI37" s="2"/>
      <c r="AJ37" s="2"/>
      <c r="AK37" s="2"/>
      <c r="AL37" s="2"/>
    </row>
    <row r="38" spans="1:38">
      <c r="A38" s="46"/>
      <c r="B38" s="56"/>
      <c r="C38" s="37"/>
      <c r="D38" s="5" t="s">
        <v>34</v>
      </c>
      <c r="E38" s="24"/>
      <c r="F38" s="5"/>
      <c r="G38" s="5"/>
      <c r="H38" s="24"/>
      <c r="I38" s="24"/>
      <c r="J38" s="24"/>
      <c r="K38" s="24"/>
      <c r="L38" s="86">
        <v>40256</v>
      </c>
      <c r="M38" s="87"/>
      <c r="N38" s="87"/>
      <c r="O38" s="87"/>
      <c r="P38" s="88"/>
      <c r="Q38" s="24"/>
      <c r="R38" s="5" t="s">
        <v>23</v>
      </c>
      <c r="S38" s="24"/>
      <c r="T38" s="24"/>
      <c r="U38" s="24"/>
      <c r="V38" s="24"/>
      <c r="W38" s="24"/>
      <c r="X38" s="80">
        <f ca="1">IF(L38="","Not Married",YEAR(NOW())-YEAR(L38))</f>
        <v>5</v>
      </c>
      <c r="Y38" s="81"/>
      <c r="Z38" s="81"/>
      <c r="AA38" s="82"/>
      <c r="AB38" s="40"/>
      <c r="AC38" s="59"/>
      <c r="AD38" s="46"/>
      <c r="AG38" s="2"/>
      <c r="AH38" s="3"/>
      <c r="AI38" s="2"/>
      <c r="AJ38" s="2"/>
      <c r="AK38" s="2"/>
      <c r="AL38" s="2"/>
    </row>
    <row r="39" spans="1:38" ht="8.1" customHeight="1">
      <c r="A39" s="46"/>
      <c r="B39" s="56"/>
      <c r="C39" s="37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40"/>
      <c r="AC39" s="59"/>
      <c r="AD39" s="46"/>
      <c r="AG39" s="2"/>
      <c r="AH39" s="3"/>
      <c r="AI39" s="2"/>
      <c r="AJ39" s="2"/>
      <c r="AK39" s="2"/>
      <c r="AL39" s="2"/>
    </row>
    <row r="40" spans="1:38">
      <c r="A40" s="46"/>
      <c r="B40" s="56"/>
      <c r="C40" s="37"/>
      <c r="D40" s="5" t="s">
        <v>25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77">
        <f ca="1">IF(L38="","",25-X38)</f>
        <v>20</v>
      </c>
      <c r="R40" s="78"/>
      <c r="S40" s="78"/>
      <c r="T40" s="79"/>
      <c r="U40" s="24"/>
      <c r="V40" s="24"/>
      <c r="W40" s="24"/>
      <c r="X40" s="24"/>
      <c r="Y40" s="24"/>
      <c r="Z40" s="24"/>
      <c r="AA40" s="24"/>
      <c r="AB40" s="40"/>
      <c r="AC40" s="59"/>
      <c r="AD40" s="46"/>
      <c r="AG40" s="2"/>
      <c r="AH40" s="3"/>
      <c r="AI40" s="2"/>
      <c r="AJ40" s="2"/>
      <c r="AK40" s="2"/>
      <c r="AL40" s="2"/>
    </row>
    <row r="41" spans="1:38" ht="8.1" customHeight="1">
      <c r="A41" s="46"/>
      <c r="B41" s="56"/>
      <c r="C41" s="37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40"/>
      <c r="AC41" s="59"/>
      <c r="AD41" s="46"/>
      <c r="AG41" s="2"/>
      <c r="AH41" s="3"/>
      <c r="AI41" s="2"/>
      <c r="AJ41" s="2"/>
      <c r="AK41" s="2"/>
      <c r="AL41" s="2"/>
    </row>
    <row r="42" spans="1:38">
      <c r="A42" s="46"/>
      <c r="B42" s="56"/>
      <c r="C42" s="37"/>
      <c r="D42" s="5" t="s">
        <v>24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77">
        <f ca="1">IF(L38="","",50-X38)</f>
        <v>45</v>
      </c>
      <c r="R42" s="78"/>
      <c r="S42" s="78"/>
      <c r="T42" s="79"/>
      <c r="U42" s="29"/>
      <c r="V42" s="24"/>
      <c r="W42" s="24"/>
      <c r="X42" s="24"/>
      <c r="Y42" s="24"/>
      <c r="Z42" s="24"/>
      <c r="AA42" s="24"/>
      <c r="AB42" s="40"/>
      <c r="AC42" s="59"/>
      <c r="AD42" s="46"/>
      <c r="AG42" s="2"/>
      <c r="AH42" s="3"/>
      <c r="AI42" s="2"/>
      <c r="AJ42" s="2"/>
      <c r="AK42" s="2"/>
      <c r="AL42" s="2"/>
    </row>
    <row r="43" spans="1:38" ht="8.1" customHeight="1">
      <c r="A43" s="46"/>
      <c r="B43" s="56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3"/>
      <c r="AC43" s="59"/>
      <c r="AD43" s="46"/>
      <c r="AG43" s="2"/>
      <c r="AH43" s="3"/>
      <c r="AI43" s="2"/>
      <c r="AJ43" s="2"/>
      <c r="AK43" s="2"/>
      <c r="AL43" s="2"/>
    </row>
    <row r="44" spans="1:38" ht="6" customHeight="1">
      <c r="A44" s="46"/>
      <c r="B44" s="56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9"/>
      <c r="AD44" s="46"/>
      <c r="AG44" s="2"/>
      <c r="AH44" s="3"/>
      <c r="AI44" s="2"/>
      <c r="AJ44" s="2"/>
      <c r="AK44" s="2"/>
      <c r="AL44" s="2"/>
    </row>
    <row r="45" spans="1:38" ht="6" customHeight="1" thickBot="1">
      <c r="A45" s="46"/>
      <c r="B45" s="5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6"/>
      <c r="AD45" s="46"/>
      <c r="AG45" s="2"/>
      <c r="AH45" s="3"/>
      <c r="AI45" s="2"/>
      <c r="AJ45" s="2"/>
      <c r="AK45" s="2"/>
      <c r="AL45" s="2"/>
    </row>
    <row r="46" spans="1:38" s="50" customFormat="1" ht="10.5">
      <c r="A46" s="48"/>
      <c r="B46" s="48" t="s">
        <v>43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9" t="s">
        <v>39</v>
      </c>
      <c r="AD46" s="48"/>
      <c r="AG46" s="51"/>
      <c r="AH46" s="52"/>
      <c r="AI46" s="51"/>
      <c r="AJ46" s="51"/>
      <c r="AK46" s="51"/>
      <c r="AL46" s="51"/>
    </row>
    <row r="47" spans="1:38" hidden="1">
      <c r="AG47" s="2"/>
      <c r="AH47" s="3"/>
      <c r="AI47" s="2"/>
      <c r="AJ47" s="2"/>
      <c r="AK47" s="2"/>
      <c r="AL47" s="2"/>
    </row>
    <row r="48" spans="1:38" hidden="1">
      <c r="AG48" s="2"/>
      <c r="AH48" s="3"/>
      <c r="AI48" s="2"/>
      <c r="AJ48" s="2"/>
      <c r="AK48" s="2"/>
      <c r="AL48" s="2"/>
    </row>
    <row r="49" spans="17:38" hidden="1">
      <c r="Q49" s="30"/>
      <c r="R49" s="30"/>
      <c r="S49" s="30"/>
      <c r="T49" s="30"/>
      <c r="U49" s="30"/>
      <c r="V49" s="30"/>
      <c r="W49" s="30"/>
      <c r="X49" s="30"/>
      <c r="AG49" s="2"/>
      <c r="AH49" s="3"/>
      <c r="AI49" s="2"/>
      <c r="AJ49" s="2"/>
      <c r="AK49" s="2"/>
      <c r="AL49" s="2"/>
    </row>
    <row r="50" spans="17:38" hidden="1">
      <c r="Q50" s="30"/>
      <c r="R50" s="30"/>
      <c r="S50" s="30"/>
      <c r="T50" s="30"/>
      <c r="U50" s="30"/>
      <c r="V50" s="30"/>
      <c r="W50" s="30"/>
      <c r="X50" s="30"/>
      <c r="AG50" s="2"/>
      <c r="AH50" s="3"/>
      <c r="AI50" s="2"/>
      <c r="AJ50" s="2"/>
      <c r="AK50" s="2"/>
      <c r="AL50" s="2"/>
    </row>
    <row r="51" spans="17:38" hidden="1">
      <c r="Q51" s="30"/>
      <c r="R51" s="30"/>
      <c r="S51" s="30"/>
      <c r="T51" s="30"/>
      <c r="U51" s="30"/>
      <c r="V51" s="30"/>
      <c r="W51" s="30"/>
      <c r="X51" s="30"/>
      <c r="AG51" s="2"/>
      <c r="AH51" s="3"/>
      <c r="AI51" s="2"/>
      <c r="AJ51" s="2"/>
      <c r="AK51" s="2"/>
      <c r="AL51" s="2"/>
    </row>
    <row r="52" spans="17:38" hidden="1">
      <c r="AG52" s="2"/>
      <c r="AH52" s="3"/>
      <c r="AI52" s="2"/>
      <c r="AJ52" s="2"/>
      <c r="AK52" s="2"/>
      <c r="AL52" s="2"/>
    </row>
    <row r="53" spans="17:38" hidden="1">
      <c r="AG53" s="2"/>
      <c r="AH53" s="3"/>
      <c r="AI53" s="2"/>
      <c r="AJ53" s="2"/>
      <c r="AK53" s="2"/>
      <c r="AL53" s="2"/>
    </row>
    <row r="54" spans="17:38" hidden="1">
      <c r="AD54" s="1" t="s">
        <v>40</v>
      </c>
      <c r="AG54" s="2"/>
      <c r="AH54" s="3"/>
      <c r="AI54" s="2"/>
      <c r="AJ54" s="2"/>
      <c r="AK54" s="2"/>
      <c r="AL54" s="2"/>
    </row>
    <row r="55" spans="17:38" hidden="1">
      <c r="AG55" s="2"/>
      <c r="AH55" s="3"/>
      <c r="AI55" s="2"/>
      <c r="AJ55" s="2"/>
      <c r="AK55" s="2"/>
      <c r="AL55" s="2"/>
    </row>
    <row r="56" spans="17:38" hidden="1">
      <c r="AG56" s="2"/>
      <c r="AH56" s="3"/>
      <c r="AI56" s="2"/>
      <c r="AJ56" s="2"/>
      <c r="AK56" s="2"/>
      <c r="AL56" s="2"/>
    </row>
    <row r="57" spans="17:38" hidden="1">
      <c r="AG57" s="2"/>
      <c r="AH57" s="3"/>
      <c r="AI57" s="2"/>
      <c r="AJ57" s="2"/>
      <c r="AK57" s="2"/>
      <c r="AL57" s="2"/>
    </row>
    <row r="58" spans="17:38" hidden="1">
      <c r="AG58" s="2"/>
      <c r="AH58" s="3"/>
      <c r="AI58" s="2"/>
      <c r="AJ58" s="2"/>
      <c r="AK58" s="2"/>
      <c r="AL58" s="2"/>
    </row>
    <row r="59" spans="17:38" hidden="1">
      <c r="AG59" s="2"/>
      <c r="AH59" s="3"/>
      <c r="AI59" s="2"/>
      <c r="AJ59" s="2"/>
      <c r="AK59" s="2"/>
      <c r="AL59" s="2"/>
    </row>
    <row r="60" spans="17:38" hidden="1">
      <c r="AG60" s="2"/>
      <c r="AH60" s="3"/>
      <c r="AI60" s="2"/>
      <c r="AJ60" s="2"/>
      <c r="AK60" s="2"/>
      <c r="AL60" s="2"/>
    </row>
    <row r="61" spans="17:38" hidden="1">
      <c r="AG61" s="2"/>
      <c r="AH61" s="3"/>
      <c r="AI61" s="2"/>
      <c r="AJ61" s="2"/>
      <c r="AK61" s="2"/>
      <c r="AL61" s="2"/>
    </row>
    <row r="62" spans="17:38" hidden="1">
      <c r="AG62" s="2"/>
      <c r="AH62" s="3"/>
      <c r="AI62" s="2"/>
      <c r="AJ62" s="2"/>
      <c r="AK62" s="2"/>
      <c r="AL62" s="2"/>
    </row>
    <row r="63" spans="17:38" hidden="1">
      <c r="AG63" s="2"/>
      <c r="AH63" s="3"/>
      <c r="AI63" s="2"/>
      <c r="AJ63" s="2"/>
      <c r="AK63" s="2"/>
      <c r="AL63" s="2"/>
    </row>
    <row r="64" spans="17:38" hidden="1">
      <c r="AG64" s="2"/>
      <c r="AH64" s="3"/>
      <c r="AI64" s="2"/>
      <c r="AJ64" s="2"/>
      <c r="AK64" s="2"/>
      <c r="AL64" s="2"/>
    </row>
    <row r="65" spans="33:38" hidden="1">
      <c r="AG65" s="2"/>
      <c r="AH65" s="3"/>
      <c r="AI65" s="2"/>
      <c r="AJ65" s="2"/>
      <c r="AK65" s="2"/>
      <c r="AL65" s="2"/>
    </row>
    <row r="66" spans="33:38" hidden="1">
      <c r="AG66" s="2"/>
      <c r="AH66" s="3"/>
      <c r="AI66" s="2"/>
      <c r="AJ66" s="2"/>
      <c r="AK66" s="2"/>
      <c r="AL66" s="2"/>
    </row>
    <row r="67" spans="33:38" hidden="1">
      <c r="AG67" s="2"/>
      <c r="AH67" s="3"/>
      <c r="AI67" s="2"/>
      <c r="AJ67" s="2"/>
      <c r="AK67" s="2"/>
      <c r="AL67" s="2"/>
    </row>
    <row r="68" spans="33:38" hidden="1">
      <c r="AG68" s="2"/>
      <c r="AH68" s="3"/>
      <c r="AI68" s="2"/>
      <c r="AJ68" s="2"/>
      <c r="AK68" s="2"/>
      <c r="AL68" s="2"/>
    </row>
    <row r="69" spans="33:38" hidden="1">
      <c r="AG69" s="2"/>
      <c r="AH69" s="3"/>
      <c r="AI69" s="2"/>
      <c r="AJ69" s="2"/>
      <c r="AK69" s="2"/>
      <c r="AL69" s="2"/>
    </row>
    <row r="70" spans="33:38" hidden="1">
      <c r="AG70" s="2"/>
      <c r="AH70" s="3"/>
      <c r="AI70" s="2"/>
      <c r="AJ70" s="2"/>
      <c r="AK70" s="2"/>
      <c r="AL70" s="2"/>
    </row>
    <row r="71" spans="33:38" hidden="1">
      <c r="AG71" s="2"/>
      <c r="AH71" s="3"/>
      <c r="AI71" s="2"/>
      <c r="AJ71" s="2"/>
      <c r="AK71" s="2"/>
      <c r="AL71" s="2"/>
    </row>
    <row r="72" spans="33:38" hidden="1">
      <c r="AG72" s="2"/>
      <c r="AH72" s="3"/>
      <c r="AI72" s="2"/>
      <c r="AJ72" s="2"/>
      <c r="AK72" s="2"/>
      <c r="AL72" s="2"/>
    </row>
    <row r="73" spans="33:38" hidden="1">
      <c r="AG73" s="2"/>
      <c r="AH73" s="3"/>
      <c r="AI73" s="2"/>
      <c r="AJ73" s="2"/>
      <c r="AK73" s="2"/>
      <c r="AL73" s="2"/>
    </row>
    <row r="74" spans="33:38" hidden="1">
      <c r="AG74" s="2"/>
      <c r="AH74" s="3"/>
      <c r="AI74" s="2"/>
      <c r="AJ74" s="2"/>
      <c r="AK74" s="2"/>
      <c r="AL74" s="2"/>
    </row>
    <row r="75" spans="33:38" hidden="1">
      <c r="AG75" s="2"/>
      <c r="AH75" s="3"/>
      <c r="AI75" s="2"/>
      <c r="AJ75" s="2"/>
      <c r="AK75" s="2"/>
      <c r="AL75" s="2"/>
    </row>
    <row r="76" spans="33:38" hidden="1">
      <c r="AG76" s="2"/>
      <c r="AH76" s="3"/>
      <c r="AI76" s="2"/>
      <c r="AJ76" s="2"/>
      <c r="AK76" s="2"/>
      <c r="AL76" s="2"/>
    </row>
    <row r="77" spans="33:38" hidden="1">
      <c r="AG77" s="2"/>
      <c r="AH77" s="3"/>
      <c r="AI77" s="2"/>
      <c r="AJ77" s="2"/>
      <c r="AK77" s="2"/>
      <c r="AL77" s="2"/>
    </row>
    <row r="78" spans="33:38" hidden="1">
      <c r="AG78" s="2"/>
      <c r="AH78" s="3"/>
      <c r="AI78" s="2"/>
      <c r="AJ78" s="2"/>
      <c r="AK78" s="2"/>
      <c r="AL78" s="2"/>
    </row>
    <row r="79" spans="33:38" hidden="1">
      <c r="AG79" s="2"/>
      <c r="AH79" s="3"/>
      <c r="AI79" s="2"/>
      <c r="AJ79" s="2"/>
      <c r="AK79" s="2"/>
      <c r="AL79" s="2"/>
    </row>
    <row r="80" spans="33:38" hidden="1">
      <c r="AG80" s="2"/>
      <c r="AH80" s="3"/>
      <c r="AI80" s="2"/>
      <c r="AJ80" s="2"/>
      <c r="AK80" s="2"/>
      <c r="AL80" s="2"/>
    </row>
    <row r="81" spans="33:38" hidden="1">
      <c r="AG81" s="2"/>
      <c r="AH81" s="3"/>
      <c r="AI81" s="2"/>
      <c r="AJ81" s="2"/>
      <c r="AK81" s="2"/>
      <c r="AL81" s="2"/>
    </row>
    <row r="82" spans="33:38" hidden="1">
      <c r="AG82" s="2"/>
      <c r="AH82" s="3"/>
      <c r="AI82" s="2"/>
      <c r="AJ82" s="2"/>
      <c r="AK82" s="2"/>
      <c r="AL82" s="2"/>
    </row>
    <row r="83" spans="33:38" hidden="1">
      <c r="AG83" s="2"/>
      <c r="AH83" s="3"/>
      <c r="AI83" s="2"/>
      <c r="AJ83" s="2"/>
      <c r="AK83" s="2"/>
      <c r="AL83" s="2"/>
    </row>
    <row r="84" spans="33:38" hidden="1">
      <c r="AG84" s="2"/>
      <c r="AH84" s="3"/>
      <c r="AI84" s="2"/>
      <c r="AJ84" s="2"/>
      <c r="AK84" s="2"/>
      <c r="AL84" s="2"/>
    </row>
    <row r="85" spans="33:38" hidden="1">
      <c r="AG85" s="2"/>
      <c r="AH85" s="3"/>
      <c r="AI85" s="2"/>
      <c r="AJ85" s="2"/>
      <c r="AK85" s="2"/>
      <c r="AL85" s="2"/>
    </row>
    <row r="86" spans="33:38" hidden="1">
      <c r="AG86" s="2"/>
      <c r="AH86" s="3"/>
      <c r="AI86" s="2"/>
      <c r="AJ86" s="2"/>
      <c r="AK86" s="2"/>
      <c r="AL86" s="2"/>
    </row>
    <row r="87" spans="33:38" hidden="1">
      <c r="AG87" s="2"/>
      <c r="AH87" s="3"/>
      <c r="AI87" s="2"/>
      <c r="AJ87" s="2"/>
      <c r="AK87" s="2"/>
      <c r="AL87" s="2"/>
    </row>
    <row r="88" spans="33:38" hidden="1">
      <c r="AG88" s="2"/>
      <c r="AH88" s="3"/>
      <c r="AI88" s="2"/>
      <c r="AJ88" s="2"/>
      <c r="AK88" s="2"/>
      <c r="AL88" s="2"/>
    </row>
    <row r="89" spans="33:38" hidden="1">
      <c r="AG89" s="2"/>
      <c r="AH89" s="3"/>
      <c r="AI89" s="2"/>
      <c r="AJ89" s="2"/>
      <c r="AK89" s="2"/>
      <c r="AL89" s="2"/>
    </row>
    <row r="90" spans="33:38" hidden="1">
      <c r="AG90" s="2"/>
      <c r="AH90" s="3"/>
      <c r="AI90" s="2"/>
      <c r="AJ90" s="2"/>
      <c r="AK90" s="2"/>
      <c r="AL90" s="2"/>
    </row>
    <row r="91" spans="33:38" hidden="1">
      <c r="AG91" s="2"/>
      <c r="AH91" s="3"/>
      <c r="AI91" s="2"/>
      <c r="AJ91" s="2"/>
      <c r="AK91" s="2"/>
      <c r="AL91" s="2"/>
    </row>
    <row r="92" spans="33:38" hidden="1">
      <c r="AG92" s="2"/>
      <c r="AH92" s="3"/>
      <c r="AI92" s="2"/>
      <c r="AJ92" s="2"/>
      <c r="AK92" s="2"/>
      <c r="AL92" s="2"/>
    </row>
    <row r="93" spans="33:38" hidden="1">
      <c r="AG93" s="2"/>
      <c r="AH93" s="3"/>
      <c r="AI93" s="2"/>
      <c r="AJ93" s="2"/>
      <c r="AK93" s="2"/>
      <c r="AL93" s="2"/>
    </row>
    <row r="94" spans="33:38" hidden="1">
      <c r="AG94" s="2"/>
      <c r="AH94" s="3"/>
      <c r="AI94" s="2"/>
      <c r="AJ94" s="2"/>
      <c r="AK94" s="2"/>
      <c r="AL94" s="2"/>
    </row>
    <row r="95" spans="33:38" hidden="1">
      <c r="AG95" s="2"/>
      <c r="AH95" s="3"/>
      <c r="AI95" s="2"/>
      <c r="AJ95" s="2"/>
      <c r="AK95" s="2"/>
      <c r="AL95" s="2"/>
    </row>
    <row r="96" spans="33:38" hidden="1">
      <c r="AG96" s="2"/>
      <c r="AH96" s="3"/>
      <c r="AI96" s="2"/>
      <c r="AJ96" s="2"/>
      <c r="AK96" s="2"/>
      <c r="AL96" s="2"/>
    </row>
    <row r="97" spans="33:38" hidden="1">
      <c r="AG97" s="2"/>
      <c r="AH97" s="3"/>
      <c r="AI97" s="2"/>
      <c r="AJ97" s="2"/>
      <c r="AK97" s="2"/>
      <c r="AL97" s="2"/>
    </row>
    <row r="98" spans="33:38" hidden="1">
      <c r="AG98" s="2"/>
      <c r="AH98" s="3"/>
      <c r="AI98" s="2"/>
      <c r="AJ98" s="2"/>
      <c r="AK98" s="2"/>
      <c r="AL98" s="2"/>
    </row>
    <row r="99" spans="33:38" hidden="1">
      <c r="AG99" s="2"/>
      <c r="AH99" s="3"/>
      <c r="AI99" s="2"/>
      <c r="AJ99" s="2"/>
      <c r="AK99" s="2"/>
      <c r="AL99" s="2"/>
    </row>
    <row r="100" spans="33:38" hidden="1">
      <c r="AG100" s="2"/>
      <c r="AH100" s="3"/>
      <c r="AI100" s="2"/>
      <c r="AJ100" s="2"/>
      <c r="AK100" s="2"/>
      <c r="AL100" s="2"/>
    </row>
    <row r="101" spans="33:38" hidden="1">
      <c r="AG101" s="2"/>
      <c r="AH101" s="3"/>
      <c r="AI101" s="2"/>
      <c r="AJ101" s="2"/>
      <c r="AK101" s="2"/>
      <c r="AL101" s="2"/>
    </row>
    <row r="102" spans="33:38" hidden="1">
      <c r="AG102" s="2"/>
      <c r="AH102" s="3"/>
      <c r="AI102" s="2"/>
      <c r="AJ102" s="2"/>
      <c r="AK102" s="2"/>
      <c r="AL102" s="2"/>
    </row>
    <row r="103" spans="33:38" hidden="1">
      <c r="AG103" s="2"/>
      <c r="AH103" s="3"/>
      <c r="AI103" s="2"/>
      <c r="AJ103" s="2"/>
      <c r="AK103" s="2"/>
      <c r="AL103" s="2"/>
    </row>
    <row r="104" spans="33:38" hidden="1">
      <c r="AG104" s="2"/>
      <c r="AH104" s="3"/>
      <c r="AI104" s="2"/>
      <c r="AJ104" s="2"/>
      <c r="AK104" s="2"/>
      <c r="AL104" s="2"/>
    </row>
    <row r="105" spans="33:38" hidden="1">
      <c r="AG105" s="2"/>
      <c r="AH105" s="3"/>
      <c r="AI105" s="2"/>
      <c r="AJ105" s="2"/>
      <c r="AK105" s="2"/>
      <c r="AL105" s="2"/>
    </row>
    <row r="106" spans="33:38" hidden="1">
      <c r="AG106" s="2"/>
      <c r="AH106" s="3"/>
      <c r="AI106" s="2"/>
      <c r="AJ106" s="2"/>
      <c r="AK106" s="2"/>
      <c r="AL106" s="2"/>
    </row>
    <row r="107" spans="33:38" hidden="1">
      <c r="AG107" s="2"/>
      <c r="AH107" s="3"/>
      <c r="AI107" s="2"/>
      <c r="AJ107" s="2"/>
      <c r="AK107" s="2"/>
      <c r="AL107" s="2"/>
    </row>
    <row r="108" spans="33:38" hidden="1">
      <c r="AG108" s="2"/>
      <c r="AH108" s="3"/>
      <c r="AI108" s="2"/>
      <c r="AJ108" s="2"/>
      <c r="AK108" s="2"/>
      <c r="AL108" s="2"/>
    </row>
    <row r="109" spans="33:38" hidden="1">
      <c r="AG109" s="2"/>
      <c r="AH109" s="3"/>
      <c r="AI109" s="2"/>
      <c r="AJ109" s="2"/>
      <c r="AK109" s="2"/>
      <c r="AL109" s="2"/>
    </row>
    <row r="110" spans="33:38" hidden="1">
      <c r="AG110" s="2"/>
      <c r="AH110" s="3"/>
      <c r="AI110" s="2"/>
      <c r="AJ110" s="2"/>
      <c r="AK110" s="2"/>
      <c r="AL110" s="2"/>
    </row>
    <row r="111" spans="33:38" hidden="1">
      <c r="AG111" s="2"/>
      <c r="AH111" s="3"/>
      <c r="AI111" s="2"/>
      <c r="AJ111" s="2"/>
      <c r="AK111" s="2"/>
      <c r="AL111" s="2"/>
    </row>
    <row r="112" spans="33:38" hidden="1">
      <c r="AG112" s="2"/>
      <c r="AH112" s="3"/>
      <c r="AI112" s="2"/>
      <c r="AJ112" s="2"/>
      <c r="AK112" s="2"/>
      <c r="AL112" s="2"/>
    </row>
    <row r="113" spans="33:38" hidden="1">
      <c r="AG113" s="2"/>
      <c r="AH113" s="3"/>
      <c r="AI113" s="2"/>
      <c r="AJ113" s="2"/>
      <c r="AK113" s="2"/>
      <c r="AL113" s="2"/>
    </row>
    <row r="114" spans="33:38" hidden="1">
      <c r="AG114" s="2"/>
      <c r="AH114" s="3"/>
      <c r="AI114" s="2"/>
      <c r="AJ114" s="2"/>
      <c r="AK114" s="2"/>
      <c r="AL114" s="2"/>
    </row>
    <row r="115" spans="33:38" hidden="1">
      <c r="AG115" s="2"/>
      <c r="AH115" s="3"/>
      <c r="AI115" s="2"/>
      <c r="AJ115" s="2"/>
      <c r="AK115" s="2"/>
      <c r="AL115" s="2"/>
    </row>
    <row r="116" spans="33:38" hidden="1">
      <c r="AG116" s="2"/>
      <c r="AH116" s="3"/>
      <c r="AI116" s="2"/>
      <c r="AJ116" s="2"/>
      <c r="AK116" s="2"/>
      <c r="AL116" s="2"/>
    </row>
    <row r="117" spans="33:38" hidden="1">
      <c r="AG117" s="2"/>
      <c r="AH117" s="3"/>
      <c r="AI117" s="2"/>
      <c r="AJ117" s="2"/>
      <c r="AK117" s="2"/>
      <c r="AL117" s="2"/>
    </row>
    <row r="118" spans="33:38" hidden="1">
      <c r="AG118" s="2"/>
      <c r="AH118" s="3"/>
      <c r="AI118" s="2"/>
      <c r="AJ118" s="2"/>
      <c r="AK118" s="2"/>
      <c r="AL118" s="2"/>
    </row>
    <row r="119" spans="33:38" hidden="1">
      <c r="AG119" s="2"/>
      <c r="AH119" s="3"/>
      <c r="AI119" s="2"/>
      <c r="AJ119" s="2"/>
      <c r="AK119" s="2"/>
      <c r="AL119" s="2"/>
    </row>
    <row r="120" spans="33:38" hidden="1">
      <c r="AG120" s="2"/>
      <c r="AH120" s="3"/>
      <c r="AI120" s="2"/>
      <c r="AJ120" s="2"/>
      <c r="AK120" s="2"/>
      <c r="AL120" s="2"/>
    </row>
    <row r="121" spans="33:38" hidden="1">
      <c r="AG121" s="2"/>
      <c r="AH121" s="3"/>
      <c r="AI121" s="2"/>
      <c r="AJ121" s="2"/>
      <c r="AK121" s="2"/>
      <c r="AL121" s="2"/>
    </row>
    <row r="122" spans="33:38" hidden="1">
      <c r="AG122" s="2"/>
      <c r="AH122" s="3"/>
      <c r="AI122" s="2"/>
      <c r="AJ122" s="2"/>
      <c r="AK122" s="2"/>
      <c r="AL122" s="2"/>
    </row>
    <row r="123" spans="33:38" hidden="1">
      <c r="AG123" s="2"/>
      <c r="AH123" s="3"/>
      <c r="AI123" s="2"/>
      <c r="AJ123" s="2"/>
      <c r="AK123" s="2"/>
      <c r="AL123" s="2"/>
    </row>
    <row r="124" spans="33:38" hidden="1">
      <c r="AG124" s="2"/>
      <c r="AH124" s="3"/>
      <c r="AI124" s="2"/>
      <c r="AJ124" s="2"/>
      <c r="AK124" s="2"/>
      <c r="AL124" s="2"/>
    </row>
    <row r="125" spans="33:38" hidden="1">
      <c r="AG125" s="2"/>
      <c r="AH125" s="3"/>
      <c r="AI125" s="2"/>
      <c r="AJ125" s="2"/>
      <c r="AK125" s="2"/>
      <c r="AL125" s="2"/>
    </row>
    <row r="126" spans="33:38" hidden="1">
      <c r="AG126" s="2"/>
      <c r="AH126" s="3"/>
      <c r="AI126" s="2"/>
      <c r="AJ126" s="2"/>
      <c r="AK126" s="2"/>
      <c r="AL126" s="2"/>
    </row>
    <row r="127" spans="33:38" hidden="1">
      <c r="AG127" s="2"/>
      <c r="AH127" s="3"/>
      <c r="AI127" s="2"/>
      <c r="AJ127" s="2"/>
      <c r="AK127" s="2"/>
      <c r="AL127" s="2"/>
    </row>
    <row r="128" spans="33:38" hidden="1">
      <c r="AG128" s="2"/>
      <c r="AH128" s="3"/>
      <c r="AI128" s="2"/>
      <c r="AJ128" s="2"/>
      <c r="AK128" s="2"/>
      <c r="AL128" s="2"/>
    </row>
    <row r="129" spans="31:38" hidden="1">
      <c r="AG129" s="2"/>
      <c r="AH129" s="3"/>
      <c r="AI129" s="2"/>
      <c r="AJ129" s="2"/>
      <c r="AK129" s="2"/>
      <c r="AL129" s="2"/>
    </row>
    <row r="130" spans="31:38" hidden="1">
      <c r="AG130" s="2"/>
      <c r="AH130" s="3"/>
      <c r="AI130" s="2"/>
      <c r="AJ130" s="2"/>
      <c r="AK130" s="2"/>
      <c r="AL130" s="2"/>
    </row>
    <row r="131" spans="31:38" hidden="1">
      <c r="AG131" s="2"/>
      <c r="AH131" s="3"/>
      <c r="AI131" s="2"/>
      <c r="AJ131" s="2"/>
      <c r="AK131" s="2"/>
      <c r="AL131" s="2"/>
    </row>
    <row r="132" spans="31:38" hidden="1">
      <c r="AG132" s="2"/>
      <c r="AH132" s="3"/>
      <c r="AI132" s="2"/>
      <c r="AJ132" s="2"/>
      <c r="AK132" s="2"/>
      <c r="AL132" s="2"/>
    </row>
    <row r="133" spans="31:38" hidden="1">
      <c r="AG133" s="2"/>
      <c r="AH133" s="3"/>
      <c r="AI133" s="2"/>
      <c r="AJ133" s="2"/>
      <c r="AK133" s="2"/>
      <c r="AL133" s="2"/>
    </row>
    <row r="134" spans="31:38" hidden="1">
      <c r="AG134" s="2"/>
      <c r="AH134" s="3"/>
      <c r="AI134" s="2"/>
      <c r="AJ134" s="2"/>
      <c r="AK134" s="2"/>
      <c r="AL134" s="2"/>
    </row>
    <row r="135" spans="31:38" hidden="1">
      <c r="AG135" s="2"/>
      <c r="AH135" s="3"/>
      <c r="AI135" s="2"/>
      <c r="AJ135" s="2"/>
      <c r="AK135" s="2"/>
      <c r="AL135" s="2"/>
    </row>
    <row r="136" spans="31:38" hidden="1">
      <c r="AG136" s="2"/>
      <c r="AH136" s="3"/>
      <c r="AI136" s="2"/>
      <c r="AJ136" s="2"/>
      <c r="AK136" s="2"/>
      <c r="AL136" s="2"/>
    </row>
    <row r="137" spans="31:38" hidden="1">
      <c r="AG137" s="2"/>
      <c r="AH137" s="3"/>
      <c r="AI137" s="2"/>
      <c r="AJ137" s="2"/>
      <c r="AK137" s="2"/>
      <c r="AL137" s="2"/>
    </row>
    <row r="138" spans="31:38" hidden="1">
      <c r="AG138" s="2"/>
      <c r="AH138" s="3"/>
      <c r="AI138" s="2"/>
      <c r="AJ138" s="2"/>
      <c r="AK138" s="2"/>
      <c r="AL138" s="2"/>
    </row>
    <row r="139" spans="31:38" hidden="1">
      <c r="AG139" s="2"/>
      <c r="AH139" s="3"/>
      <c r="AI139" s="2"/>
      <c r="AJ139" s="2"/>
      <c r="AK139" s="2"/>
      <c r="AL139" s="2"/>
    </row>
    <row r="140" spans="31:38" hidden="1">
      <c r="AG140" s="2"/>
      <c r="AH140" s="3"/>
      <c r="AI140" s="2"/>
      <c r="AJ140" s="2"/>
      <c r="AK140" s="2"/>
      <c r="AL140" s="2"/>
    </row>
    <row r="141" spans="31:38" hidden="1">
      <c r="AE141" s="2"/>
      <c r="AF141" s="2"/>
      <c r="AG141" s="2"/>
      <c r="AH141" s="3"/>
      <c r="AI141" s="2"/>
      <c r="AJ141" s="2"/>
      <c r="AK141" s="2"/>
      <c r="AL141" s="2"/>
    </row>
    <row r="142" spans="31:38" hidden="1">
      <c r="AE142" s="2"/>
      <c r="AF142" s="2"/>
      <c r="AG142" s="2"/>
      <c r="AH142" s="3"/>
      <c r="AI142" s="2"/>
      <c r="AJ142" s="2"/>
      <c r="AK142" s="2"/>
      <c r="AL142" s="2"/>
    </row>
    <row r="143" spans="31:38" hidden="1">
      <c r="AE143" s="2"/>
      <c r="AF143" s="2"/>
      <c r="AG143" s="2"/>
      <c r="AH143" s="3"/>
      <c r="AI143" s="2"/>
      <c r="AJ143" s="2"/>
      <c r="AK143" s="2"/>
      <c r="AL143" s="2"/>
    </row>
    <row r="144" spans="31:38" hidden="1">
      <c r="AE144" s="2"/>
      <c r="AF144" s="2"/>
      <c r="AG144" s="2"/>
      <c r="AH144" s="3"/>
      <c r="AI144" s="2"/>
      <c r="AJ144" s="2"/>
      <c r="AK144" s="2"/>
      <c r="AL144" s="2"/>
    </row>
    <row r="145" spans="31:38" hidden="1">
      <c r="AE145" s="2"/>
      <c r="AF145" s="2"/>
      <c r="AG145" s="2"/>
      <c r="AH145" s="3"/>
      <c r="AI145" s="2"/>
      <c r="AJ145" s="2"/>
      <c r="AK145" s="2"/>
      <c r="AL145" s="2"/>
    </row>
    <row r="146" spans="31:38" hidden="1">
      <c r="AE146" s="2"/>
      <c r="AF146" s="2"/>
      <c r="AG146" s="2"/>
      <c r="AH146" s="3"/>
      <c r="AI146" s="2"/>
      <c r="AJ146" s="2"/>
      <c r="AK146" s="2"/>
      <c r="AL146" s="2"/>
    </row>
    <row r="147" spans="31:38" hidden="1">
      <c r="AE147" s="2"/>
      <c r="AF147" s="2"/>
      <c r="AG147" s="2"/>
      <c r="AH147" s="3"/>
      <c r="AI147" s="2"/>
      <c r="AJ147" s="2"/>
      <c r="AK147" s="2"/>
      <c r="AL147" s="2"/>
    </row>
    <row r="148" spans="31:38" hidden="1">
      <c r="AE148" s="2"/>
      <c r="AF148" s="2"/>
      <c r="AG148" s="2"/>
      <c r="AH148" s="3"/>
      <c r="AI148" s="2"/>
      <c r="AJ148" s="2"/>
      <c r="AK148" s="2"/>
      <c r="AL148" s="2"/>
    </row>
    <row r="149" spans="31:38" hidden="1">
      <c r="AE149" s="2"/>
      <c r="AF149" s="2"/>
      <c r="AG149" s="2"/>
      <c r="AH149" s="3"/>
      <c r="AI149" s="2"/>
      <c r="AJ149" s="2"/>
      <c r="AK149" s="2"/>
      <c r="AL149" s="2"/>
    </row>
    <row r="150" spans="31:38" hidden="1">
      <c r="AE150" s="2"/>
      <c r="AF150" s="2"/>
      <c r="AG150" s="2"/>
      <c r="AH150" s="3"/>
      <c r="AI150" s="2"/>
      <c r="AJ150" s="2"/>
      <c r="AK150" s="2"/>
      <c r="AL150" s="2"/>
    </row>
    <row r="151" spans="31:38" hidden="1">
      <c r="AE151" s="2"/>
      <c r="AF151" s="2"/>
      <c r="AG151" s="2"/>
      <c r="AH151" s="3"/>
      <c r="AI151" s="2"/>
      <c r="AJ151" s="2"/>
      <c r="AK151" s="2"/>
      <c r="AL151" s="2"/>
    </row>
    <row r="152" spans="31:38" hidden="1">
      <c r="AE152" s="2"/>
      <c r="AF152" s="2"/>
      <c r="AG152" s="2"/>
      <c r="AH152" s="3"/>
      <c r="AI152" s="2"/>
      <c r="AJ152" s="2"/>
      <c r="AK152" s="2"/>
      <c r="AL152" s="2"/>
    </row>
    <row r="153" spans="31:38" hidden="1">
      <c r="AE153" s="2"/>
      <c r="AF153" s="2"/>
      <c r="AG153" s="2"/>
      <c r="AH153" s="3"/>
      <c r="AI153" s="2"/>
      <c r="AJ153" s="2"/>
      <c r="AK153" s="2"/>
      <c r="AL153" s="2"/>
    </row>
    <row r="154" spans="31:38" hidden="1">
      <c r="AE154" s="2"/>
      <c r="AF154" s="2"/>
      <c r="AG154" s="2"/>
      <c r="AH154" s="3"/>
      <c r="AI154" s="2"/>
      <c r="AJ154" s="2"/>
      <c r="AK154" s="2"/>
      <c r="AL154" s="2"/>
    </row>
    <row r="155" spans="31:38" hidden="1">
      <c r="AE155" s="2"/>
      <c r="AF155" s="2"/>
      <c r="AG155" s="2"/>
      <c r="AH155" s="3"/>
      <c r="AI155" s="2"/>
      <c r="AJ155" s="2"/>
      <c r="AK155" s="2"/>
      <c r="AL155" s="2"/>
    </row>
    <row r="156" spans="31:38" hidden="1">
      <c r="AE156" s="2"/>
      <c r="AF156" s="2"/>
      <c r="AG156" s="2"/>
      <c r="AH156" s="3"/>
      <c r="AI156" s="2"/>
      <c r="AJ156" s="2"/>
      <c r="AK156" s="2"/>
      <c r="AL156" s="2"/>
    </row>
    <row r="157" spans="31:38" hidden="1">
      <c r="AE157" s="2"/>
      <c r="AF157" s="2"/>
      <c r="AG157" s="2"/>
      <c r="AH157" s="3"/>
      <c r="AI157" s="2"/>
      <c r="AJ157" s="2"/>
      <c r="AK157" s="2"/>
      <c r="AL157" s="2"/>
    </row>
    <row r="158" spans="31:38" hidden="1">
      <c r="AE158" s="2"/>
      <c r="AF158" s="2"/>
      <c r="AG158" s="2"/>
      <c r="AH158" s="3"/>
      <c r="AI158" s="2"/>
      <c r="AJ158" s="2"/>
      <c r="AK158" s="2"/>
      <c r="AL158" s="2"/>
    </row>
    <row r="159" spans="31:38" hidden="1">
      <c r="AE159" s="2"/>
      <c r="AF159" s="2"/>
      <c r="AG159" s="2"/>
      <c r="AH159" s="3"/>
      <c r="AI159" s="2"/>
      <c r="AJ159" s="2"/>
      <c r="AK159" s="2"/>
      <c r="AL159" s="2"/>
    </row>
    <row r="160" spans="31:38" hidden="1">
      <c r="AE160" s="2"/>
      <c r="AF160" s="2"/>
      <c r="AG160" s="2"/>
      <c r="AH160" s="3"/>
      <c r="AI160" s="2"/>
      <c r="AJ160" s="2"/>
      <c r="AK160" s="2"/>
      <c r="AL160" s="2"/>
    </row>
    <row r="161" spans="31:38" hidden="1">
      <c r="AE161" s="2"/>
      <c r="AF161" s="2"/>
      <c r="AG161" s="2"/>
      <c r="AH161" s="3"/>
      <c r="AI161" s="2"/>
      <c r="AJ161" s="2"/>
      <c r="AK161" s="2"/>
      <c r="AL161" s="2"/>
    </row>
    <row r="162" spans="31:38" hidden="1">
      <c r="AE162" s="2"/>
      <c r="AF162" s="2"/>
      <c r="AG162" s="2"/>
      <c r="AH162" s="3"/>
      <c r="AI162" s="2"/>
      <c r="AJ162" s="2"/>
      <c r="AK162" s="2"/>
      <c r="AL162" s="2"/>
    </row>
    <row r="163" spans="31:38" hidden="1">
      <c r="AE163" s="2"/>
      <c r="AF163" s="2"/>
      <c r="AG163" s="2"/>
      <c r="AH163" s="3"/>
      <c r="AI163" s="2"/>
      <c r="AJ163" s="2"/>
      <c r="AK163" s="2"/>
      <c r="AL163" s="2"/>
    </row>
    <row r="164" spans="31:38" hidden="1">
      <c r="AE164" s="2"/>
      <c r="AF164" s="2"/>
      <c r="AG164" s="2"/>
      <c r="AH164" s="3"/>
      <c r="AI164" s="2"/>
      <c r="AJ164" s="2"/>
      <c r="AK164" s="2"/>
      <c r="AL164" s="2"/>
    </row>
    <row r="165" spans="31:38" hidden="1">
      <c r="AE165" s="2"/>
      <c r="AF165" s="2"/>
      <c r="AG165" s="2"/>
      <c r="AH165" s="3"/>
      <c r="AI165" s="2"/>
      <c r="AJ165" s="2"/>
      <c r="AK165" s="2"/>
      <c r="AL165" s="2"/>
    </row>
    <row r="166" spans="31:38" hidden="1">
      <c r="AE166" s="2"/>
      <c r="AF166" s="2"/>
      <c r="AG166" s="2"/>
      <c r="AH166" s="3"/>
      <c r="AI166" s="2"/>
      <c r="AJ166" s="2"/>
      <c r="AK166" s="2"/>
      <c r="AL166" s="2"/>
    </row>
    <row r="167" spans="31:38" hidden="1">
      <c r="AE167" s="2"/>
      <c r="AF167" s="2"/>
      <c r="AG167" s="2"/>
      <c r="AH167" s="3"/>
      <c r="AI167" s="2"/>
      <c r="AJ167" s="2"/>
      <c r="AK167" s="2"/>
      <c r="AL167" s="2"/>
    </row>
    <row r="168" spans="31:38" hidden="1">
      <c r="AE168" s="2"/>
      <c r="AF168" s="2"/>
      <c r="AG168" s="2"/>
      <c r="AH168" s="3"/>
      <c r="AI168" s="2"/>
      <c r="AJ168" s="2"/>
      <c r="AK168" s="2"/>
      <c r="AL168" s="2"/>
    </row>
    <row r="169" spans="31:38" hidden="1">
      <c r="AE169" s="2"/>
      <c r="AF169" s="2"/>
      <c r="AG169" s="2"/>
      <c r="AH169" s="3"/>
      <c r="AI169" s="2"/>
      <c r="AJ169" s="2"/>
      <c r="AK169" s="2"/>
      <c r="AL169" s="2"/>
    </row>
    <row r="170" spans="31:38" hidden="1">
      <c r="AE170" s="2"/>
      <c r="AF170" s="2"/>
      <c r="AG170" s="2"/>
      <c r="AH170" s="3"/>
      <c r="AI170" s="2"/>
      <c r="AJ170" s="2"/>
      <c r="AK170" s="2"/>
      <c r="AL170" s="2"/>
    </row>
    <row r="171" spans="31:38" hidden="1">
      <c r="AE171" s="2"/>
      <c r="AF171" s="2"/>
      <c r="AG171" s="2"/>
      <c r="AH171" s="3"/>
      <c r="AI171" s="2"/>
      <c r="AJ171" s="2"/>
      <c r="AK171" s="2"/>
      <c r="AL171" s="2"/>
    </row>
    <row r="172" spans="31:38" hidden="1">
      <c r="AE172" s="2"/>
      <c r="AF172" s="2"/>
      <c r="AG172" s="2"/>
      <c r="AH172" s="3"/>
      <c r="AI172" s="2"/>
      <c r="AJ172" s="2"/>
      <c r="AK172" s="2"/>
      <c r="AL172" s="2"/>
    </row>
    <row r="173" spans="31:38" hidden="1">
      <c r="AE173" s="2"/>
      <c r="AF173" s="2"/>
      <c r="AG173" s="2"/>
      <c r="AH173" s="3"/>
      <c r="AI173" s="2"/>
      <c r="AJ173" s="2"/>
      <c r="AK173" s="2"/>
      <c r="AL173" s="2"/>
    </row>
    <row r="174" spans="31:38" hidden="1">
      <c r="AE174" s="2"/>
      <c r="AF174" s="2"/>
      <c r="AG174" s="2"/>
      <c r="AH174" s="3"/>
      <c r="AI174" s="2"/>
      <c r="AJ174" s="2"/>
      <c r="AK174" s="2"/>
      <c r="AL174" s="2"/>
    </row>
    <row r="175" spans="31:38" hidden="1">
      <c r="AE175" s="2"/>
      <c r="AF175" s="2"/>
      <c r="AG175" s="2"/>
      <c r="AH175" s="3"/>
      <c r="AI175" s="2"/>
      <c r="AJ175" s="2"/>
      <c r="AK175" s="2"/>
      <c r="AL175" s="2"/>
    </row>
    <row r="176" spans="31:38" hidden="1">
      <c r="AE176" s="2"/>
      <c r="AF176" s="2"/>
      <c r="AG176" s="2"/>
      <c r="AH176" s="3"/>
      <c r="AI176" s="2"/>
      <c r="AJ176" s="2"/>
      <c r="AK176" s="2"/>
      <c r="AL176" s="2"/>
    </row>
    <row r="177" spans="31:38" hidden="1">
      <c r="AE177" s="2"/>
      <c r="AF177" s="2"/>
      <c r="AG177" s="2"/>
      <c r="AH177" s="3"/>
      <c r="AI177" s="2"/>
      <c r="AJ177" s="2"/>
      <c r="AK177" s="2"/>
      <c r="AL177" s="2"/>
    </row>
    <row r="178" spans="31:38" hidden="1">
      <c r="AE178" s="2"/>
      <c r="AF178" s="2"/>
      <c r="AG178" s="2"/>
      <c r="AH178" s="3"/>
      <c r="AI178" s="2"/>
      <c r="AJ178" s="2"/>
      <c r="AK178" s="2"/>
      <c r="AL178" s="2"/>
    </row>
    <row r="179" spans="31:38" hidden="1">
      <c r="AE179" s="2"/>
      <c r="AF179" s="2"/>
      <c r="AG179" s="2"/>
      <c r="AH179" s="3"/>
      <c r="AI179" s="2"/>
      <c r="AJ179" s="2"/>
      <c r="AK179" s="2"/>
      <c r="AL179" s="2"/>
    </row>
    <row r="180" spans="31:38" hidden="1">
      <c r="AE180" s="2"/>
      <c r="AF180" s="2"/>
      <c r="AG180" s="2"/>
      <c r="AH180" s="3"/>
      <c r="AI180" s="2"/>
      <c r="AJ180" s="2"/>
      <c r="AK180" s="2"/>
      <c r="AL180" s="2"/>
    </row>
    <row r="181" spans="31:38" hidden="1">
      <c r="AE181" s="2"/>
      <c r="AF181" s="2"/>
      <c r="AG181" s="2"/>
      <c r="AH181" s="3"/>
      <c r="AI181" s="2"/>
      <c r="AJ181" s="2"/>
      <c r="AK181" s="2"/>
      <c r="AL181" s="2"/>
    </row>
    <row r="182" spans="31:38" hidden="1">
      <c r="AE182" s="2"/>
      <c r="AF182" s="2"/>
      <c r="AG182" s="2"/>
      <c r="AH182" s="3"/>
      <c r="AI182" s="2"/>
      <c r="AJ182" s="2"/>
      <c r="AK182" s="2"/>
      <c r="AL182" s="2"/>
    </row>
    <row r="183" spans="31:38" hidden="1">
      <c r="AE183" s="2"/>
      <c r="AF183" s="2"/>
      <c r="AG183" s="2"/>
      <c r="AH183" s="3"/>
      <c r="AI183" s="2"/>
      <c r="AJ183" s="2"/>
      <c r="AK183" s="2"/>
      <c r="AL183" s="2"/>
    </row>
    <row r="184" spans="31:38" hidden="1">
      <c r="AE184" s="2"/>
      <c r="AF184" s="2"/>
      <c r="AG184" s="2"/>
      <c r="AH184" s="3"/>
      <c r="AI184" s="2"/>
      <c r="AJ184" s="2"/>
      <c r="AK184" s="2"/>
      <c r="AL184" s="2"/>
    </row>
    <row r="185" spans="31:38" hidden="1">
      <c r="AE185" s="2"/>
      <c r="AF185" s="2"/>
      <c r="AG185" s="2"/>
      <c r="AH185" s="3"/>
      <c r="AI185" s="2"/>
      <c r="AJ185" s="2"/>
      <c r="AK185" s="2"/>
      <c r="AL185" s="2"/>
    </row>
    <row r="186" spans="31:38" hidden="1">
      <c r="AE186" s="2"/>
      <c r="AF186" s="2"/>
      <c r="AG186" s="2"/>
      <c r="AH186" s="3"/>
      <c r="AI186" s="2"/>
      <c r="AJ186" s="2"/>
      <c r="AK186" s="2"/>
      <c r="AL186" s="2"/>
    </row>
    <row r="187" spans="31:38" hidden="1">
      <c r="AE187" s="2"/>
      <c r="AF187" s="2"/>
      <c r="AG187" s="2"/>
      <c r="AH187" s="3"/>
      <c r="AI187" s="2"/>
      <c r="AJ187" s="2"/>
      <c r="AK187" s="2"/>
      <c r="AL187" s="2"/>
    </row>
    <row r="188" spans="31:38" hidden="1">
      <c r="AE188" s="2"/>
      <c r="AF188" s="2"/>
      <c r="AG188" s="2"/>
      <c r="AH188" s="3"/>
      <c r="AI188" s="2"/>
      <c r="AJ188" s="2"/>
      <c r="AK188" s="2"/>
      <c r="AL188" s="2"/>
    </row>
    <row r="189" spans="31:38" hidden="1">
      <c r="AE189" s="2"/>
      <c r="AF189" s="2"/>
      <c r="AG189" s="2"/>
      <c r="AH189" s="3"/>
      <c r="AI189" s="2"/>
      <c r="AJ189" s="2"/>
      <c r="AK189" s="2"/>
      <c r="AL189" s="2"/>
    </row>
    <row r="190" spans="31:38" hidden="1">
      <c r="AE190" s="2"/>
      <c r="AF190" s="2"/>
      <c r="AG190" s="2"/>
      <c r="AH190" s="3"/>
      <c r="AI190" s="2"/>
      <c r="AJ190" s="2"/>
      <c r="AK190" s="2"/>
      <c r="AL190" s="2"/>
    </row>
    <row r="191" spans="31:38" hidden="1">
      <c r="AE191" s="2"/>
      <c r="AF191" s="2"/>
      <c r="AG191" s="2"/>
      <c r="AH191" s="3"/>
      <c r="AI191" s="2"/>
      <c r="AJ191" s="2"/>
      <c r="AK191" s="2"/>
      <c r="AL191" s="2"/>
    </row>
    <row r="192" spans="31:38" hidden="1">
      <c r="AE192" s="2"/>
      <c r="AF192" s="2"/>
      <c r="AG192" s="2"/>
      <c r="AH192" s="3"/>
      <c r="AI192" s="2"/>
      <c r="AJ192" s="2"/>
      <c r="AK192" s="2"/>
      <c r="AL192" s="2"/>
    </row>
    <row r="193" spans="31:38" hidden="1">
      <c r="AE193" s="2"/>
      <c r="AF193" s="2"/>
      <c r="AG193" s="2"/>
      <c r="AH193" s="3"/>
      <c r="AI193" s="2"/>
      <c r="AJ193" s="2"/>
      <c r="AK193" s="2"/>
      <c r="AL193" s="2"/>
    </row>
    <row r="194" spans="31:38" hidden="1">
      <c r="AE194" s="2"/>
      <c r="AF194" s="2"/>
      <c r="AG194" s="2"/>
      <c r="AH194" s="3"/>
      <c r="AI194" s="2"/>
      <c r="AJ194" s="2"/>
      <c r="AK194" s="2"/>
      <c r="AL194" s="2"/>
    </row>
    <row r="195" spans="31:38" hidden="1">
      <c r="AE195" s="2"/>
      <c r="AF195" s="2"/>
      <c r="AG195" s="2"/>
      <c r="AH195" s="3"/>
      <c r="AI195" s="2"/>
      <c r="AJ195" s="2"/>
      <c r="AK195" s="2"/>
      <c r="AL195" s="2"/>
    </row>
    <row r="196" spans="31:38" hidden="1">
      <c r="AE196" s="2"/>
      <c r="AF196" s="2"/>
      <c r="AG196" s="2"/>
      <c r="AH196" s="3"/>
      <c r="AI196" s="2"/>
      <c r="AJ196" s="2"/>
      <c r="AK196" s="2"/>
      <c r="AL196" s="2"/>
    </row>
    <row r="197" spans="31:38" hidden="1">
      <c r="AE197" s="2"/>
      <c r="AF197" s="2"/>
      <c r="AG197" s="2"/>
      <c r="AH197" s="3"/>
      <c r="AI197" s="2"/>
      <c r="AJ197" s="2"/>
      <c r="AK197" s="2"/>
      <c r="AL197" s="2"/>
    </row>
    <row r="198" spans="31:38" hidden="1">
      <c r="AE198" s="2"/>
      <c r="AF198" s="2"/>
      <c r="AG198" s="2"/>
      <c r="AH198" s="3"/>
      <c r="AI198" s="2"/>
      <c r="AJ198" s="2"/>
      <c r="AK198" s="2"/>
      <c r="AL198" s="2"/>
    </row>
    <row r="199" spans="31:38" hidden="1">
      <c r="AE199" s="2"/>
      <c r="AF199" s="2"/>
      <c r="AG199" s="2"/>
      <c r="AH199" s="3"/>
      <c r="AI199" s="2"/>
      <c r="AJ199" s="2"/>
      <c r="AK199" s="2"/>
      <c r="AL199" s="2"/>
    </row>
    <row r="200" spans="31:38" hidden="1">
      <c r="AE200" s="2"/>
      <c r="AF200" s="2"/>
      <c r="AG200" s="2"/>
      <c r="AH200" s="3"/>
      <c r="AI200" s="2"/>
      <c r="AJ200" s="2"/>
      <c r="AK200" s="2"/>
      <c r="AL200" s="2"/>
    </row>
    <row r="201" spans="31:38" hidden="1">
      <c r="AE201" s="2"/>
      <c r="AF201" s="2"/>
      <c r="AG201" s="2"/>
      <c r="AH201" s="3"/>
      <c r="AI201" s="2"/>
      <c r="AJ201" s="2"/>
      <c r="AK201" s="2"/>
      <c r="AL201" s="2"/>
    </row>
    <row r="202" spans="31:38" hidden="1">
      <c r="AE202" s="2"/>
      <c r="AF202" s="2"/>
      <c r="AG202" s="2"/>
      <c r="AH202" s="3"/>
      <c r="AI202" s="2"/>
      <c r="AJ202" s="2"/>
      <c r="AK202" s="2"/>
      <c r="AL202" s="2"/>
    </row>
    <row r="203" spans="31:38" hidden="1">
      <c r="AE203" s="2"/>
      <c r="AF203" s="2"/>
      <c r="AG203" s="2"/>
      <c r="AH203" s="3"/>
      <c r="AI203" s="2"/>
      <c r="AJ203" s="2"/>
      <c r="AK203" s="2"/>
      <c r="AL203" s="2"/>
    </row>
    <row r="204" spans="31:38" hidden="1">
      <c r="AE204" s="2"/>
      <c r="AF204" s="2"/>
      <c r="AG204" s="2"/>
      <c r="AH204" s="3"/>
      <c r="AI204" s="2"/>
      <c r="AJ204" s="2"/>
      <c r="AK204" s="2"/>
      <c r="AL204" s="2"/>
    </row>
    <row r="205" spans="31:38" hidden="1">
      <c r="AE205" s="2"/>
      <c r="AF205" s="2"/>
      <c r="AG205" s="2"/>
      <c r="AH205" s="3"/>
      <c r="AI205" s="2"/>
      <c r="AJ205" s="2"/>
      <c r="AK205" s="2"/>
      <c r="AL205" s="2"/>
    </row>
    <row r="206" spans="31:38" hidden="1">
      <c r="AE206" s="2"/>
      <c r="AF206" s="2"/>
      <c r="AG206" s="2"/>
      <c r="AH206" s="3"/>
      <c r="AI206" s="2"/>
      <c r="AJ206" s="2"/>
      <c r="AK206" s="2"/>
      <c r="AL206" s="2"/>
    </row>
    <row r="207" spans="31:38" hidden="1">
      <c r="AE207" s="2"/>
      <c r="AF207" s="2"/>
      <c r="AG207" s="2"/>
      <c r="AH207" s="3"/>
      <c r="AI207" s="2"/>
      <c r="AJ207" s="2"/>
      <c r="AK207" s="2"/>
      <c r="AL207" s="2"/>
    </row>
    <row r="208" spans="31:38" hidden="1">
      <c r="AE208" s="2"/>
      <c r="AF208" s="2"/>
      <c r="AG208" s="2"/>
      <c r="AH208" s="3"/>
      <c r="AI208" s="2"/>
      <c r="AJ208" s="2"/>
      <c r="AK208" s="2"/>
      <c r="AL208" s="2"/>
    </row>
    <row r="209" spans="31:38" hidden="1">
      <c r="AE209" s="2"/>
      <c r="AF209" s="2"/>
      <c r="AG209" s="2"/>
      <c r="AH209" s="3"/>
      <c r="AI209" s="2"/>
      <c r="AJ209" s="2"/>
      <c r="AK209" s="2"/>
      <c r="AL209" s="2"/>
    </row>
    <row r="210" spans="31:38" hidden="1">
      <c r="AE210" s="2"/>
      <c r="AF210" s="2"/>
      <c r="AG210" s="2"/>
      <c r="AH210" s="3"/>
      <c r="AI210" s="2"/>
      <c r="AJ210" s="2"/>
      <c r="AK210" s="2"/>
      <c r="AL210" s="2"/>
    </row>
    <row r="211" spans="31:38" hidden="1">
      <c r="AE211" s="2"/>
      <c r="AF211" s="2"/>
      <c r="AG211" s="2"/>
      <c r="AH211" s="3"/>
      <c r="AI211" s="2"/>
      <c r="AJ211" s="2"/>
      <c r="AK211" s="2"/>
      <c r="AL211" s="2"/>
    </row>
    <row r="212" spans="31:38" hidden="1">
      <c r="AE212" s="2"/>
      <c r="AF212" s="2"/>
      <c r="AG212" s="2"/>
      <c r="AH212" s="3"/>
      <c r="AI212" s="2"/>
      <c r="AJ212" s="2"/>
      <c r="AK212" s="2"/>
      <c r="AL212" s="2"/>
    </row>
    <row r="213" spans="31:38" hidden="1">
      <c r="AE213" s="2"/>
      <c r="AF213" s="2"/>
      <c r="AG213" s="2"/>
      <c r="AH213" s="3"/>
      <c r="AI213" s="2"/>
      <c r="AJ213" s="2"/>
      <c r="AK213" s="2"/>
      <c r="AL213" s="2"/>
    </row>
    <row r="214" spans="31:38" hidden="1">
      <c r="AE214" s="2"/>
      <c r="AF214" s="2"/>
      <c r="AG214" s="2"/>
      <c r="AH214" s="3"/>
      <c r="AI214" s="2"/>
      <c r="AJ214" s="2"/>
      <c r="AK214" s="2"/>
      <c r="AL214" s="2"/>
    </row>
    <row r="215" spans="31:38" hidden="1">
      <c r="AE215" s="2"/>
      <c r="AF215" s="2"/>
      <c r="AG215" s="2"/>
      <c r="AH215" s="3"/>
      <c r="AI215" s="2"/>
      <c r="AJ215" s="2"/>
      <c r="AK215" s="2"/>
      <c r="AL215" s="2"/>
    </row>
    <row r="216" spans="31:38" hidden="1">
      <c r="AE216" s="2"/>
      <c r="AF216" s="2"/>
      <c r="AG216" s="2"/>
      <c r="AH216" s="3"/>
      <c r="AI216" s="2"/>
      <c r="AJ216" s="2"/>
      <c r="AK216" s="2"/>
      <c r="AL216" s="2"/>
    </row>
    <row r="217" spans="31:38" hidden="1">
      <c r="AE217" s="2"/>
      <c r="AF217" s="2"/>
      <c r="AG217" s="2"/>
      <c r="AH217" s="3"/>
      <c r="AI217" s="2"/>
      <c r="AJ217" s="2"/>
      <c r="AK217" s="2"/>
      <c r="AL217" s="2"/>
    </row>
    <row r="218" spans="31:38" hidden="1">
      <c r="AE218" s="2"/>
      <c r="AF218" s="2"/>
      <c r="AG218" s="2"/>
      <c r="AH218" s="3"/>
      <c r="AI218" s="2"/>
      <c r="AJ218" s="2"/>
      <c r="AK218" s="2"/>
      <c r="AL218" s="2"/>
    </row>
    <row r="219" spans="31:38" hidden="1">
      <c r="AE219" s="2"/>
      <c r="AF219" s="2"/>
      <c r="AG219" s="2"/>
      <c r="AH219" s="3"/>
      <c r="AI219" s="2"/>
      <c r="AJ219" s="2"/>
      <c r="AK219" s="2"/>
      <c r="AL219" s="2"/>
    </row>
    <row r="220" spans="31:38" hidden="1">
      <c r="AE220" s="2"/>
      <c r="AF220" s="2"/>
      <c r="AG220" s="2"/>
      <c r="AH220" s="3"/>
      <c r="AI220" s="2"/>
      <c r="AJ220" s="2"/>
      <c r="AK220" s="2"/>
      <c r="AL220" s="2"/>
    </row>
    <row r="221" spans="31:38" hidden="1">
      <c r="AE221" s="2"/>
      <c r="AF221" s="2"/>
      <c r="AG221" s="2"/>
      <c r="AH221" s="3"/>
      <c r="AI221" s="2"/>
      <c r="AJ221" s="2"/>
      <c r="AK221" s="2"/>
      <c r="AL221" s="2"/>
    </row>
    <row r="222" spans="31:38" hidden="1">
      <c r="AE222" s="2"/>
      <c r="AF222" s="2"/>
      <c r="AG222" s="2"/>
      <c r="AH222" s="3"/>
      <c r="AI222" s="2"/>
      <c r="AJ222" s="2"/>
      <c r="AK222" s="2"/>
      <c r="AL222" s="2"/>
    </row>
    <row r="223" spans="31:38" hidden="1">
      <c r="AE223" s="2"/>
      <c r="AF223" s="2"/>
      <c r="AG223" s="2"/>
      <c r="AH223" s="3"/>
      <c r="AI223" s="2"/>
      <c r="AJ223" s="2"/>
      <c r="AK223" s="2"/>
      <c r="AL223" s="2"/>
    </row>
    <row r="224" spans="31:38" hidden="1">
      <c r="AE224" s="2"/>
      <c r="AF224" s="2"/>
      <c r="AG224" s="2"/>
      <c r="AH224" s="3"/>
      <c r="AI224" s="2"/>
      <c r="AJ224" s="2"/>
      <c r="AK224" s="2"/>
      <c r="AL224" s="2"/>
    </row>
    <row r="225" spans="31:38" hidden="1">
      <c r="AE225" s="2"/>
      <c r="AF225" s="2"/>
      <c r="AG225" s="2"/>
      <c r="AH225" s="3"/>
      <c r="AI225" s="2"/>
      <c r="AJ225" s="2"/>
      <c r="AK225" s="2"/>
      <c r="AL225" s="2"/>
    </row>
    <row r="226" spans="31:38" hidden="1">
      <c r="AE226" s="2"/>
      <c r="AF226" s="2"/>
      <c r="AG226" s="2"/>
      <c r="AH226" s="3"/>
      <c r="AI226" s="2"/>
      <c r="AJ226" s="2"/>
      <c r="AK226" s="2"/>
      <c r="AL226" s="2"/>
    </row>
    <row r="227" spans="31:38" hidden="1">
      <c r="AE227" s="2"/>
      <c r="AF227" s="2"/>
      <c r="AG227" s="2"/>
      <c r="AH227" s="3"/>
      <c r="AI227" s="2"/>
      <c r="AJ227" s="2"/>
      <c r="AK227" s="2"/>
      <c r="AL227" s="2"/>
    </row>
    <row r="228" spans="31:38" hidden="1">
      <c r="AE228" s="2"/>
      <c r="AF228" s="2"/>
      <c r="AG228" s="2"/>
      <c r="AH228" s="3"/>
      <c r="AI228" s="2"/>
      <c r="AJ228" s="2"/>
      <c r="AK228" s="2"/>
      <c r="AL228" s="2"/>
    </row>
    <row r="229" spans="31:38" hidden="1">
      <c r="AE229" s="2"/>
      <c r="AF229" s="2"/>
      <c r="AG229" s="2"/>
      <c r="AH229" s="3"/>
      <c r="AI229" s="2"/>
      <c r="AJ229" s="2"/>
      <c r="AK229" s="2"/>
      <c r="AL229" s="2"/>
    </row>
    <row r="230" spans="31:38" hidden="1">
      <c r="AE230" s="2"/>
      <c r="AF230" s="2"/>
      <c r="AG230" s="2"/>
      <c r="AH230" s="3"/>
      <c r="AI230" s="2"/>
      <c r="AJ230" s="2"/>
      <c r="AK230" s="2"/>
      <c r="AL230" s="2"/>
    </row>
    <row r="231" spans="31:38" hidden="1">
      <c r="AE231" s="2"/>
      <c r="AF231" s="2"/>
      <c r="AG231" s="2"/>
      <c r="AH231" s="3"/>
      <c r="AI231" s="2"/>
      <c r="AJ231" s="2"/>
      <c r="AK231" s="2"/>
      <c r="AL231" s="2"/>
    </row>
    <row r="232" spans="31:38" hidden="1">
      <c r="AE232" s="2"/>
      <c r="AF232" s="2"/>
      <c r="AG232" s="2"/>
      <c r="AH232" s="3"/>
      <c r="AI232" s="2"/>
      <c r="AJ232" s="2"/>
      <c r="AK232" s="2"/>
      <c r="AL232" s="2"/>
    </row>
    <row r="233" spans="31:38" hidden="1">
      <c r="AE233" s="2"/>
      <c r="AF233" s="2"/>
      <c r="AG233" s="2"/>
      <c r="AH233" s="3"/>
      <c r="AI233" s="2"/>
      <c r="AJ233" s="2"/>
      <c r="AK233" s="2"/>
      <c r="AL233" s="2"/>
    </row>
    <row r="234" spans="31:38" hidden="1">
      <c r="AE234" s="2"/>
      <c r="AF234" s="2"/>
      <c r="AG234" s="2"/>
      <c r="AH234" s="3"/>
      <c r="AI234" s="2"/>
      <c r="AJ234" s="2"/>
      <c r="AK234" s="2"/>
      <c r="AL234" s="2"/>
    </row>
    <row r="235" spans="31:38" hidden="1">
      <c r="AE235" s="2"/>
      <c r="AF235" s="2"/>
      <c r="AG235" s="2"/>
      <c r="AH235" s="3"/>
      <c r="AI235" s="2"/>
      <c r="AJ235" s="2"/>
      <c r="AK235" s="2"/>
      <c r="AL235" s="2"/>
    </row>
    <row r="236" spans="31:38" hidden="1">
      <c r="AE236" s="2"/>
      <c r="AF236" s="2"/>
      <c r="AG236" s="2"/>
      <c r="AH236" s="3"/>
      <c r="AI236" s="2"/>
      <c r="AJ236" s="2"/>
      <c r="AK236" s="2"/>
      <c r="AL236" s="2"/>
    </row>
    <row r="237" spans="31:38" hidden="1">
      <c r="AE237" s="2"/>
      <c r="AF237" s="2"/>
      <c r="AG237" s="2"/>
      <c r="AH237" s="3"/>
      <c r="AI237" s="2"/>
      <c r="AJ237" s="2"/>
      <c r="AK237" s="2"/>
      <c r="AL237" s="2"/>
    </row>
    <row r="238" spans="31:38" hidden="1">
      <c r="AE238" s="2"/>
      <c r="AF238" s="2"/>
      <c r="AG238" s="2"/>
      <c r="AH238" s="3"/>
      <c r="AI238" s="2"/>
      <c r="AJ238" s="2"/>
      <c r="AK238" s="2"/>
      <c r="AL238" s="2"/>
    </row>
    <row r="239" spans="31:38" hidden="1">
      <c r="AE239" s="2"/>
      <c r="AF239" s="2"/>
      <c r="AG239" s="2"/>
      <c r="AH239" s="3"/>
      <c r="AI239" s="2"/>
      <c r="AJ239" s="2"/>
      <c r="AK239" s="2"/>
      <c r="AL239" s="2"/>
    </row>
    <row r="240" spans="31:38" hidden="1">
      <c r="AE240" s="2"/>
      <c r="AF240" s="2"/>
      <c r="AG240" s="2"/>
      <c r="AH240" s="3"/>
      <c r="AI240" s="2"/>
      <c r="AJ240" s="2"/>
      <c r="AK240" s="2"/>
      <c r="AL240" s="2"/>
    </row>
    <row r="241" spans="31:38" hidden="1">
      <c r="AE241" s="2"/>
      <c r="AF241" s="2"/>
      <c r="AG241" s="2"/>
      <c r="AH241" s="3"/>
      <c r="AI241" s="2"/>
      <c r="AJ241" s="2"/>
      <c r="AK241" s="2"/>
      <c r="AL241" s="2"/>
    </row>
    <row r="242" spans="31:38" hidden="1">
      <c r="AE242" s="2"/>
      <c r="AF242" s="2"/>
      <c r="AG242" s="2"/>
      <c r="AH242" s="3"/>
      <c r="AI242" s="2"/>
      <c r="AJ242" s="2"/>
      <c r="AK242" s="2"/>
      <c r="AL242" s="2"/>
    </row>
    <row r="243" spans="31:38" hidden="1">
      <c r="AE243" s="2"/>
      <c r="AF243" s="2"/>
      <c r="AG243" s="2"/>
      <c r="AH243" s="3"/>
      <c r="AI243" s="2"/>
      <c r="AJ243" s="2"/>
      <c r="AK243" s="2"/>
      <c r="AL243" s="2"/>
    </row>
    <row r="244" spans="31:38" hidden="1">
      <c r="AE244" s="2"/>
      <c r="AF244" s="2"/>
      <c r="AG244" s="2"/>
      <c r="AH244" s="3"/>
      <c r="AI244" s="2"/>
      <c r="AJ244" s="2"/>
      <c r="AK244" s="2"/>
      <c r="AL244" s="2"/>
    </row>
    <row r="245" spans="31:38" hidden="1">
      <c r="AE245" s="2"/>
      <c r="AF245" s="2"/>
      <c r="AG245" s="2"/>
      <c r="AH245" s="3"/>
      <c r="AI245" s="2"/>
      <c r="AJ245" s="2"/>
      <c r="AK245" s="2"/>
      <c r="AL245" s="2"/>
    </row>
    <row r="246" spans="31:38" hidden="1">
      <c r="AE246" s="2"/>
      <c r="AF246" s="2"/>
      <c r="AG246" s="2"/>
      <c r="AH246" s="3"/>
      <c r="AI246" s="2"/>
      <c r="AJ246" s="2"/>
      <c r="AK246" s="2"/>
      <c r="AL246" s="2"/>
    </row>
    <row r="247" spans="31:38" hidden="1">
      <c r="AE247" s="2"/>
      <c r="AF247" s="2"/>
      <c r="AG247" s="2"/>
      <c r="AH247" s="3"/>
      <c r="AI247" s="2"/>
      <c r="AJ247" s="2"/>
      <c r="AK247" s="2"/>
      <c r="AL247" s="2"/>
    </row>
    <row r="248" spans="31:38" hidden="1">
      <c r="AE248" s="2"/>
      <c r="AF248" s="2"/>
      <c r="AG248" s="2"/>
      <c r="AH248" s="3"/>
      <c r="AI248" s="2"/>
      <c r="AJ248" s="2"/>
      <c r="AK248" s="2"/>
      <c r="AL248" s="2"/>
    </row>
    <row r="249" spans="31:38" hidden="1">
      <c r="AE249" s="2"/>
      <c r="AF249" s="2"/>
      <c r="AG249" s="2"/>
      <c r="AH249" s="3"/>
      <c r="AI249" s="2"/>
      <c r="AJ249" s="2"/>
      <c r="AK249" s="2"/>
      <c r="AL249" s="2"/>
    </row>
    <row r="250" spans="31:38" hidden="1">
      <c r="AE250" s="2"/>
      <c r="AF250" s="2"/>
      <c r="AG250" s="2"/>
      <c r="AH250" s="3"/>
      <c r="AI250" s="2"/>
      <c r="AJ250" s="2"/>
      <c r="AK250" s="2"/>
      <c r="AL250" s="2"/>
    </row>
    <row r="251" spans="31:38" hidden="1">
      <c r="AE251" s="2"/>
      <c r="AF251" s="2"/>
      <c r="AG251" s="2"/>
      <c r="AH251" s="3"/>
      <c r="AI251" s="2"/>
      <c r="AJ251" s="2"/>
      <c r="AK251" s="2"/>
      <c r="AL251" s="2"/>
    </row>
    <row r="252" spans="31:38" hidden="1">
      <c r="AE252" s="2"/>
      <c r="AF252" s="2"/>
      <c r="AG252" s="2"/>
      <c r="AH252" s="3"/>
      <c r="AI252" s="2"/>
      <c r="AJ252" s="2"/>
      <c r="AK252" s="2"/>
      <c r="AL252" s="2"/>
    </row>
    <row r="253" spans="31:38" hidden="1">
      <c r="AE253" s="2"/>
      <c r="AF253" s="2"/>
      <c r="AG253" s="2"/>
      <c r="AH253" s="3"/>
      <c r="AI253" s="2"/>
      <c r="AJ253" s="2"/>
      <c r="AK253" s="2"/>
      <c r="AL253" s="2"/>
    </row>
    <row r="254" spans="31:38" hidden="1">
      <c r="AE254" s="2"/>
      <c r="AF254" s="2"/>
      <c r="AG254" s="2"/>
      <c r="AH254" s="3"/>
      <c r="AI254" s="2"/>
      <c r="AJ254" s="2"/>
      <c r="AK254" s="2"/>
      <c r="AL254" s="2"/>
    </row>
    <row r="255" spans="31:38" hidden="1">
      <c r="AE255" s="2"/>
      <c r="AF255" s="2"/>
      <c r="AG255" s="2"/>
      <c r="AH255" s="3"/>
      <c r="AI255" s="2"/>
      <c r="AJ255" s="2"/>
      <c r="AK255" s="2"/>
      <c r="AL255" s="2"/>
    </row>
    <row r="256" spans="31:38" hidden="1">
      <c r="AE256" s="2"/>
      <c r="AF256" s="2"/>
      <c r="AG256" s="2"/>
      <c r="AH256" s="3"/>
      <c r="AI256" s="2"/>
      <c r="AJ256" s="2"/>
      <c r="AK256" s="2"/>
      <c r="AL256" s="2"/>
    </row>
    <row r="257" spans="31:38" hidden="1">
      <c r="AE257" s="2"/>
      <c r="AF257" s="2"/>
      <c r="AG257" s="2"/>
      <c r="AH257" s="3"/>
      <c r="AI257" s="2"/>
      <c r="AJ257" s="2"/>
      <c r="AK257" s="2"/>
      <c r="AL257" s="2"/>
    </row>
    <row r="258" spans="31:38" hidden="1">
      <c r="AE258" s="2"/>
      <c r="AF258" s="2"/>
      <c r="AG258" s="2"/>
      <c r="AH258" s="3"/>
      <c r="AI258" s="2"/>
      <c r="AJ258" s="2"/>
      <c r="AK258" s="2"/>
      <c r="AL258" s="2"/>
    </row>
    <row r="259" spans="31:38" hidden="1">
      <c r="AE259" s="2"/>
      <c r="AF259" s="2"/>
      <c r="AG259" s="2"/>
      <c r="AH259" s="3"/>
      <c r="AI259" s="2"/>
      <c r="AJ259" s="2"/>
      <c r="AK259" s="2"/>
      <c r="AL259" s="2"/>
    </row>
    <row r="260" spans="31:38" hidden="1">
      <c r="AE260" s="2"/>
      <c r="AF260" s="2"/>
      <c r="AG260" s="2"/>
      <c r="AH260" s="3"/>
      <c r="AI260" s="2"/>
      <c r="AJ260" s="2"/>
      <c r="AK260" s="2"/>
      <c r="AL260" s="2"/>
    </row>
    <row r="261" spans="31:38" hidden="1">
      <c r="AE261" s="2"/>
      <c r="AF261" s="2"/>
      <c r="AG261" s="2"/>
      <c r="AH261" s="3"/>
      <c r="AI261" s="2"/>
      <c r="AJ261" s="2"/>
      <c r="AK261" s="2"/>
      <c r="AL261" s="2"/>
    </row>
    <row r="262" spans="31:38" hidden="1">
      <c r="AE262" s="2"/>
      <c r="AF262" s="2"/>
      <c r="AG262" s="2"/>
      <c r="AH262" s="3"/>
      <c r="AI262" s="2"/>
      <c r="AJ262" s="2"/>
      <c r="AK262" s="2"/>
      <c r="AL262" s="2"/>
    </row>
    <row r="263" spans="31:38" hidden="1">
      <c r="AE263" s="2"/>
      <c r="AF263" s="2"/>
      <c r="AG263" s="2"/>
      <c r="AH263" s="3"/>
      <c r="AI263" s="2"/>
      <c r="AJ263" s="2"/>
      <c r="AK263" s="2"/>
      <c r="AL263" s="2"/>
    </row>
    <row r="264" spans="31:38" hidden="1">
      <c r="AE264" s="2"/>
      <c r="AF264" s="2"/>
      <c r="AG264" s="2"/>
      <c r="AH264" s="3"/>
      <c r="AI264" s="2"/>
      <c r="AJ264" s="2"/>
      <c r="AK264" s="2"/>
      <c r="AL264" s="2"/>
    </row>
    <row r="265" spans="31:38" hidden="1">
      <c r="AE265" s="2"/>
      <c r="AF265" s="2"/>
      <c r="AG265" s="2"/>
      <c r="AH265" s="3"/>
      <c r="AI265" s="2"/>
      <c r="AJ265" s="2"/>
      <c r="AK265" s="2"/>
      <c r="AL265" s="2"/>
    </row>
    <row r="266" spans="31:38" hidden="1">
      <c r="AE266" s="2"/>
      <c r="AF266" s="2"/>
      <c r="AG266" s="2"/>
      <c r="AH266" s="3"/>
      <c r="AI266" s="2"/>
      <c r="AJ266" s="2"/>
      <c r="AK266" s="2"/>
      <c r="AL266" s="2"/>
    </row>
    <row r="267" spans="31:38" hidden="1">
      <c r="AE267" s="2"/>
      <c r="AF267" s="2"/>
      <c r="AG267" s="2"/>
      <c r="AH267" s="3"/>
      <c r="AI267" s="2"/>
      <c r="AJ267" s="2"/>
      <c r="AK267" s="2"/>
      <c r="AL267" s="2"/>
    </row>
    <row r="268" spans="31:38" hidden="1">
      <c r="AE268" s="2"/>
      <c r="AF268" s="2"/>
      <c r="AG268" s="2"/>
      <c r="AH268" s="3"/>
      <c r="AI268" s="2"/>
      <c r="AJ268" s="2"/>
      <c r="AK268" s="2"/>
      <c r="AL268" s="2"/>
    </row>
    <row r="269" spans="31:38" hidden="1">
      <c r="AE269" s="2"/>
      <c r="AF269" s="2"/>
      <c r="AG269" s="2"/>
      <c r="AH269" s="3"/>
      <c r="AI269" s="2"/>
      <c r="AJ269" s="2"/>
      <c r="AK269" s="2"/>
      <c r="AL269" s="2"/>
    </row>
    <row r="270" spans="31:38" hidden="1">
      <c r="AE270" s="2"/>
      <c r="AF270" s="2"/>
      <c r="AG270" s="2"/>
      <c r="AH270" s="3"/>
      <c r="AI270" s="2"/>
      <c r="AJ270" s="2"/>
      <c r="AK270" s="2"/>
      <c r="AL270" s="2"/>
    </row>
    <row r="271" spans="31:38" hidden="1">
      <c r="AE271" s="2"/>
      <c r="AF271" s="2"/>
      <c r="AG271" s="2"/>
      <c r="AH271" s="3"/>
      <c r="AI271" s="2"/>
      <c r="AJ271" s="2"/>
      <c r="AK271" s="2"/>
      <c r="AL271" s="2"/>
    </row>
    <row r="272" spans="31:38" hidden="1">
      <c r="AE272" s="2"/>
      <c r="AF272" s="2"/>
      <c r="AG272" s="2"/>
      <c r="AH272" s="3"/>
      <c r="AI272" s="2"/>
      <c r="AJ272" s="2"/>
      <c r="AK272" s="2"/>
      <c r="AL272" s="2"/>
    </row>
    <row r="273" spans="31:38" hidden="1">
      <c r="AE273" s="2"/>
      <c r="AF273" s="2"/>
      <c r="AG273" s="2"/>
      <c r="AH273" s="3"/>
      <c r="AI273" s="2"/>
      <c r="AJ273" s="2"/>
      <c r="AK273" s="2"/>
      <c r="AL273" s="2"/>
    </row>
    <row r="274" spans="31:38" hidden="1">
      <c r="AE274" s="2"/>
      <c r="AF274" s="2"/>
      <c r="AG274" s="2"/>
      <c r="AH274" s="3"/>
      <c r="AI274" s="2"/>
      <c r="AJ274" s="2"/>
      <c r="AK274" s="2"/>
      <c r="AL274" s="2"/>
    </row>
    <row r="275" spans="31:38" hidden="1">
      <c r="AE275" s="2"/>
      <c r="AF275" s="2"/>
      <c r="AG275" s="2"/>
      <c r="AH275" s="3"/>
      <c r="AI275" s="2"/>
      <c r="AJ275" s="2"/>
      <c r="AK275" s="2"/>
      <c r="AL275" s="2"/>
    </row>
    <row r="276" spans="31:38" hidden="1">
      <c r="AE276" s="2"/>
      <c r="AF276" s="2"/>
      <c r="AG276" s="2"/>
      <c r="AH276" s="3"/>
      <c r="AI276" s="2"/>
      <c r="AJ276" s="2"/>
      <c r="AK276" s="2"/>
      <c r="AL276" s="2"/>
    </row>
    <row r="277" spans="31:38" hidden="1">
      <c r="AE277" s="2"/>
      <c r="AF277" s="2"/>
      <c r="AG277" s="2"/>
      <c r="AH277" s="3"/>
      <c r="AI277" s="2"/>
      <c r="AJ277" s="2"/>
      <c r="AK277" s="2"/>
      <c r="AL277" s="2"/>
    </row>
    <row r="278" spans="31:38" hidden="1">
      <c r="AE278" s="2"/>
      <c r="AF278" s="2"/>
      <c r="AG278" s="2"/>
      <c r="AH278" s="3"/>
      <c r="AI278" s="2"/>
      <c r="AJ278" s="2"/>
      <c r="AK278" s="2"/>
      <c r="AL278" s="2"/>
    </row>
    <row r="279" spans="31:38" hidden="1">
      <c r="AE279" s="2"/>
      <c r="AF279" s="2"/>
      <c r="AG279" s="2"/>
      <c r="AH279" s="3"/>
      <c r="AI279" s="2"/>
      <c r="AJ279" s="2"/>
      <c r="AK279" s="2"/>
      <c r="AL279" s="2"/>
    </row>
    <row r="280" spans="31:38" hidden="1">
      <c r="AE280" s="2"/>
      <c r="AF280" s="2"/>
      <c r="AG280" s="2"/>
      <c r="AH280" s="3"/>
      <c r="AI280" s="2"/>
      <c r="AJ280" s="2"/>
      <c r="AK280" s="2"/>
      <c r="AL280" s="2"/>
    </row>
    <row r="281" spans="31:38" hidden="1">
      <c r="AE281" s="2"/>
      <c r="AF281" s="2"/>
      <c r="AG281" s="2"/>
      <c r="AH281" s="3"/>
      <c r="AI281" s="2"/>
      <c r="AJ281" s="2"/>
      <c r="AK281" s="2"/>
      <c r="AL281" s="2"/>
    </row>
    <row r="282" spans="31:38" hidden="1">
      <c r="AE282" s="2"/>
      <c r="AF282" s="2"/>
      <c r="AG282" s="2"/>
      <c r="AH282" s="3"/>
      <c r="AI282" s="2"/>
      <c r="AJ282" s="2"/>
      <c r="AK282" s="2"/>
      <c r="AL282" s="2"/>
    </row>
    <row r="283" spans="31:38" hidden="1">
      <c r="AE283" s="2"/>
      <c r="AF283" s="2"/>
      <c r="AG283" s="2"/>
      <c r="AH283" s="3"/>
      <c r="AI283" s="2"/>
      <c r="AJ283" s="2"/>
      <c r="AK283" s="2"/>
      <c r="AL283" s="2"/>
    </row>
    <row r="284" spans="31:38" hidden="1">
      <c r="AE284" s="2"/>
      <c r="AF284" s="2"/>
      <c r="AG284" s="2"/>
      <c r="AH284" s="3"/>
      <c r="AI284" s="2"/>
      <c r="AJ284" s="2"/>
      <c r="AK284" s="2"/>
      <c r="AL284" s="2"/>
    </row>
    <row r="285" spans="31:38" hidden="1">
      <c r="AE285" s="2"/>
      <c r="AF285" s="2"/>
      <c r="AG285" s="2"/>
      <c r="AH285" s="3"/>
      <c r="AI285" s="2"/>
      <c r="AJ285" s="2"/>
      <c r="AK285" s="2"/>
      <c r="AL285" s="2"/>
    </row>
    <row r="286" spans="31:38" hidden="1">
      <c r="AE286" s="2"/>
      <c r="AF286" s="2"/>
      <c r="AG286" s="2"/>
      <c r="AH286" s="3"/>
      <c r="AI286" s="2"/>
      <c r="AJ286" s="2"/>
      <c r="AK286" s="2"/>
      <c r="AL286" s="2"/>
    </row>
    <row r="287" spans="31:38" hidden="1">
      <c r="AE287" s="2"/>
      <c r="AF287" s="2"/>
      <c r="AG287" s="2"/>
      <c r="AH287" s="3"/>
      <c r="AI287" s="2"/>
      <c r="AJ287" s="2"/>
      <c r="AK287" s="2"/>
      <c r="AL287" s="2"/>
    </row>
    <row r="288" spans="31:38" hidden="1">
      <c r="AE288" s="2"/>
      <c r="AF288" s="2"/>
      <c r="AG288" s="2"/>
      <c r="AH288" s="3"/>
      <c r="AI288" s="2"/>
      <c r="AJ288" s="2"/>
      <c r="AK288" s="2"/>
      <c r="AL288" s="2"/>
    </row>
    <row r="289" spans="31:38" hidden="1">
      <c r="AE289" s="2"/>
      <c r="AF289" s="2"/>
      <c r="AG289" s="2"/>
      <c r="AH289" s="3"/>
      <c r="AI289" s="2"/>
      <c r="AJ289" s="2"/>
      <c r="AK289" s="2"/>
      <c r="AL289" s="2"/>
    </row>
    <row r="290" spans="31:38" hidden="1">
      <c r="AE290" s="2"/>
      <c r="AF290" s="2"/>
      <c r="AG290" s="2"/>
      <c r="AH290" s="3"/>
      <c r="AI290" s="2"/>
      <c r="AJ290" s="2"/>
      <c r="AK290" s="2"/>
      <c r="AL290" s="2"/>
    </row>
    <row r="291" spans="31:38" hidden="1">
      <c r="AE291" s="2"/>
      <c r="AF291" s="2"/>
      <c r="AG291" s="2"/>
      <c r="AH291" s="3"/>
      <c r="AI291" s="2"/>
      <c r="AJ291" s="2"/>
      <c r="AK291" s="2"/>
      <c r="AL291" s="2"/>
    </row>
    <row r="292" spans="31:38" hidden="1">
      <c r="AE292" s="2"/>
      <c r="AF292" s="2"/>
      <c r="AG292" s="2"/>
      <c r="AH292" s="3"/>
      <c r="AI292" s="2"/>
      <c r="AJ292" s="2"/>
      <c r="AK292" s="2"/>
      <c r="AL292" s="2"/>
    </row>
    <row r="293" spans="31:38" hidden="1">
      <c r="AE293" s="2"/>
      <c r="AF293" s="2"/>
      <c r="AG293" s="2"/>
      <c r="AH293" s="3"/>
      <c r="AI293" s="2"/>
      <c r="AJ293" s="2"/>
      <c r="AK293" s="2"/>
      <c r="AL293" s="2"/>
    </row>
    <row r="294" spans="31:38" hidden="1">
      <c r="AE294" s="2"/>
      <c r="AF294" s="2"/>
      <c r="AG294" s="2"/>
      <c r="AH294" s="3"/>
      <c r="AI294" s="2"/>
      <c r="AJ294" s="2"/>
      <c r="AK294" s="2"/>
      <c r="AL294" s="2"/>
    </row>
    <row r="295" spans="31:38" hidden="1">
      <c r="AE295" s="2"/>
      <c r="AF295" s="2"/>
      <c r="AG295" s="2"/>
      <c r="AH295" s="3"/>
      <c r="AI295" s="2"/>
      <c r="AJ295" s="2"/>
      <c r="AK295" s="2"/>
      <c r="AL295" s="2"/>
    </row>
    <row r="296" spans="31:38" hidden="1">
      <c r="AE296" s="2"/>
      <c r="AF296" s="2"/>
      <c r="AG296" s="2"/>
      <c r="AH296" s="3"/>
      <c r="AI296" s="2"/>
      <c r="AJ296" s="2"/>
      <c r="AK296" s="2"/>
      <c r="AL296" s="2"/>
    </row>
    <row r="297" spans="31:38" hidden="1">
      <c r="AE297" s="2"/>
      <c r="AF297" s="2"/>
      <c r="AG297" s="2"/>
      <c r="AH297" s="3"/>
      <c r="AI297" s="2"/>
      <c r="AJ297" s="2"/>
      <c r="AK297" s="2"/>
      <c r="AL297" s="2"/>
    </row>
    <row r="298" spans="31:38" hidden="1">
      <c r="AE298" s="2"/>
      <c r="AF298" s="2"/>
      <c r="AG298" s="2"/>
      <c r="AH298" s="3"/>
      <c r="AI298" s="2"/>
      <c r="AJ298" s="2"/>
      <c r="AK298" s="2"/>
      <c r="AL298" s="2"/>
    </row>
    <row r="299" spans="31:38" hidden="1">
      <c r="AE299" s="2"/>
      <c r="AF299" s="2"/>
      <c r="AG299" s="2"/>
      <c r="AH299" s="3"/>
      <c r="AI299" s="2"/>
      <c r="AJ299" s="2"/>
      <c r="AK299" s="2"/>
      <c r="AL299" s="2"/>
    </row>
    <row r="300" spans="31:38" hidden="1">
      <c r="AE300" s="2"/>
      <c r="AF300" s="2"/>
      <c r="AG300" s="2"/>
      <c r="AH300" s="3"/>
      <c r="AI300" s="2"/>
      <c r="AJ300" s="2"/>
      <c r="AK300" s="2"/>
      <c r="AL300" s="2"/>
    </row>
    <row r="301" spans="31:38" hidden="1">
      <c r="AE301" s="2"/>
      <c r="AF301" s="2"/>
      <c r="AG301" s="2"/>
      <c r="AH301" s="3"/>
      <c r="AI301" s="2"/>
      <c r="AJ301" s="2"/>
      <c r="AK301" s="2"/>
      <c r="AL301" s="2"/>
    </row>
    <row r="302" spans="31:38" hidden="1">
      <c r="AE302" s="2"/>
      <c r="AF302" s="2"/>
      <c r="AG302" s="2"/>
      <c r="AH302" s="3"/>
      <c r="AI302" s="2"/>
      <c r="AJ302" s="2"/>
      <c r="AK302" s="2"/>
      <c r="AL302" s="2"/>
    </row>
    <row r="303" spans="31:38" hidden="1">
      <c r="AE303" s="2"/>
      <c r="AF303" s="2"/>
      <c r="AG303" s="2"/>
      <c r="AH303" s="3"/>
      <c r="AI303" s="2"/>
      <c r="AJ303" s="2"/>
      <c r="AK303" s="2"/>
      <c r="AL303" s="2"/>
    </row>
    <row r="304" spans="31:38" hidden="1">
      <c r="AE304" s="2"/>
      <c r="AF304" s="2"/>
      <c r="AG304" s="2"/>
      <c r="AH304" s="3"/>
      <c r="AI304" s="2"/>
      <c r="AJ304" s="2"/>
      <c r="AK304" s="2"/>
      <c r="AL304" s="2"/>
    </row>
    <row r="305" spans="31:38" hidden="1">
      <c r="AE305" s="2"/>
      <c r="AF305" s="2"/>
      <c r="AG305" s="2"/>
      <c r="AH305" s="3"/>
      <c r="AI305" s="2"/>
      <c r="AJ305" s="2"/>
      <c r="AK305" s="2"/>
      <c r="AL305" s="2"/>
    </row>
    <row r="306" spans="31:38" hidden="1">
      <c r="AE306" s="2"/>
      <c r="AF306" s="2"/>
      <c r="AG306" s="2"/>
      <c r="AH306" s="3"/>
      <c r="AI306" s="2"/>
      <c r="AJ306" s="2"/>
      <c r="AK306" s="2"/>
      <c r="AL306" s="2"/>
    </row>
    <row r="307" spans="31:38" hidden="1">
      <c r="AE307" s="2"/>
      <c r="AF307" s="2"/>
      <c r="AG307" s="2"/>
      <c r="AH307" s="3"/>
      <c r="AI307" s="2"/>
      <c r="AJ307" s="2"/>
      <c r="AK307" s="2"/>
      <c r="AL307" s="2"/>
    </row>
    <row r="308" spans="31:38" hidden="1">
      <c r="AE308" s="2"/>
      <c r="AF308" s="2"/>
      <c r="AG308" s="2"/>
      <c r="AH308" s="3"/>
      <c r="AI308" s="2"/>
      <c r="AJ308" s="2"/>
      <c r="AK308" s="2"/>
      <c r="AL308" s="2"/>
    </row>
    <row r="309" spans="31:38" hidden="1">
      <c r="AE309" s="2"/>
      <c r="AF309" s="2"/>
      <c r="AG309" s="2"/>
      <c r="AH309" s="3"/>
      <c r="AI309" s="2"/>
      <c r="AJ309" s="2"/>
      <c r="AK309" s="2"/>
      <c r="AL309" s="2"/>
    </row>
    <row r="310" spans="31:38" hidden="1">
      <c r="AE310" s="2"/>
      <c r="AF310" s="2"/>
      <c r="AG310" s="2"/>
      <c r="AH310" s="3"/>
      <c r="AI310" s="2"/>
      <c r="AJ310" s="2"/>
      <c r="AK310" s="2"/>
      <c r="AL310" s="2"/>
    </row>
    <row r="311" spans="31:38" hidden="1">
      <c r="AE311" s="2"/>
      <c r="AF311" s="2"/>
      <c r="AG311" s="2"/>
      <c r="AH311" s="3"/>
      <c r="AI311" s="2"/>
      <c r="AJ311" s="2"/>
      <c r="AK311" s="2"/>
      <c r="AL311" s="2"/>
    </row>
    <row r="312" spans="31:38" hidden="1">
      <c r="AE312" s="2"/>
      <c r="AF312" s="2"/>
      <c r="AG312" s="2"/>
      <c r="AH312" s="3"/>
      <c r="AI312" s="2"/>
      <c r="AJ312" s="2"/>
      <c r="AK312" s="2"/>
      <c r="AL312" s="2"/>
    </row>
    <row r="313" spans="31:38" hidden="1">
      <c r="AE313" s="2"/>
      <c r="AF313" s="2"/>
      <c r="AG313" s="2"/>
      <c r="AH313" s="3"/>
      <c r="AI313" s="2"/>
      <c r="AJ313" s="2"/>
      <c r="AK313" s="2"/>
      <c r="AL313" s="2"/>
    </row>
    <row r="314" spans="31:38" hidden="1">
      <c r="AE314" s="2"/>
      <c r="AF314" s="2"/>
      <c r="AG314" s="2"/>
      <c r="AH314" s="3"/>
      <c r="AI314" s="2"/>
      <c r="AJ314" s="2"/>
      <c r="AK314" s="2"/>
      <c r="AL314" s="2"/>
    </row>
    <row r="315" spans="31:38" hidden="1">
      <c r="AE315" s="2"/>
      <c r="AF315" s="2"/>
      <c r="AG315" s="2"/>
      <c r="AH315" s="3"/>
      <c r="AI315" s="2"/>
      <c r="AJ315" s="2"/>
      <c r="AK315" s="2"/>
      <c r="AL315" s="2"/>
    </row>
    <row r="316" spans="31:38" hidden="1">
      <c r="AE316" s="2"/>
      <c r="AF316" s="2"/>
      <c r="AG316" s="2"/>
      <c r="AH316" s="3"/>
      <c r="AI316" s="2"/>
      <c r="AJ316" s="2"/>
      <c r="AK316" s="2"/>
      <c r="AL316" s="2"/>
    </row>
    <row r="317" spans="31:38" hidden="1">
      <c r="AE317" s="2"/>
      <c r="AF317" s="2"/>
      <c r="AG317" s="2"/>
      <c r="AH317" s="3"/>
      <c r="AI317" s="2"/>
      <c r="AJ317" s="2"/>
      <c r="AK317" s="2"/>
      <c r="AL317" s="2"/>
    </row>
    <row r="318" spans="31:38" hidden="1">
      <c r="AE318" s="2"/>
      <c r="AF318" s="2"/>
      <c r="AG318" s="2"/>
      <c r="AH318" s="3"/>
      <c r="AI318" s="2"/>
      <c r="AJ318" s="2"/>
      <c r="AK318" s="2"/>
      <c r="AL318" s="2"/>
    </row>
    <row r="319" spans="31:38" hidden="1">
      <c r="AE319" s="2"/>
      <c r="AF319" s="2"/>
      <c r="AG319" s="2"/>
      <c r="AH319" s="3"/>
      <c r="AI319" s="2"/>
      <c r="AJ319" s="2"/>
      <c r="AK319" s="2"/>
      <c r="AL319" s="2"/>
    </row>
    <row r="320" spans="31:38" hidden="1">
      <c r="AE320" s="2"/>
      <c r="AF320" s="2"/>
      <c r="AG320" s="2"/>
      <c r="AH320" s="3"/>
      <c r="AI320" s="2"/>
      <c r="AJ320" s="2"/>
      <c r="AK320" s="2"/>
      <c r="AL320" s="2"/>
    </row>
    <row r="321" spans="31:38" hidden="1">
      <c r="AE321" s="2"/>
      <c r="AF321" s="2"/>
      <c r="AG321" s="2"/>
      <c r="AH321" s="3"/>
      <c r="AI321" s="2"/>
      <c r="AJ321" s="2"/>
      <c r="AK321" s="2"/>
      <c r="AL321" s="2"/>
    </row>
    <row r="322" spans="31:38" hidden="1">
      <c r="AE322" s="2"/>
      <c r="AF322" s="2"/>
      <c r="AG322" s="2"/>
      <c r="AH322" s="3"/>
      <c r="AI322" s="2"/>
      <c r="AJ322" s="2"/>
      <c r="AK322" s="2"/>
      <c r="AL322" s="2"/>
    </row>
    <row r="323" spans="31:38" hidden="1">
      <c r="AE323" s="2"/>
      <c r="AF323" s="2"/>
      <c r="AG323" s="2"/>
      <c r="AH323" s="3"/>
      <c r="AI323" s="2"/>
      <c r="AJ323" s="2"/>
      <c r="AK323" s="2"/>
      <c r="AL323" s="2"/>
    </row>
    <row r="324" spans="31:38" hidden="1">
      <c r="AE324" s="2"/>
      <c r="AF324" s="2"/>
      <c r="AG324" s="2"/>
      <c r="AH324" s="3"/>
      <c r="AI324" s="2"/>
      <c r="AJ324" s="2"/>
      <c r="AK324" s="2"/>
      <c r="AL324" s="2"/>
    </row>
    <row r="325" spans="31:38" hidden="1">
      <c r="AE325" s="2"/>
      <c r="AF325" s="2"/>
      <c r="AG325" s="2"/>
      <c r="AH325" s="3"/>
      <c r="AI325" s="2"/>
      <c r="AJ325" s="2"/>
      <c r="AK325" s="2"/>
      <c r="AL325" s="2"/>
    </row>
    <row r="326" spans="31:38" hidden="1">
      <c r="AE326" s="2"/>
      <c r="AF326" s="2"/>
      <c r="AG326" s="2"/>
      <c r="AH326" s="3"/>
      <c r="AI326" s="2"/>
      <c r="AJ326" s="2"/>
      <c r="AK326" s="2"/>
      <c r="AL326" s="2"/>
    </row>
    <row r="327" spans="31:38" hidden="1">
      <c r="AE327" s="2"/>
      <c r="AF327" s="2"/>
      <c r="AG327" s="2"/>
      <c r="AH327" s="3"/>
      <c r="AI327" s="2"/>
      <c r="AJ327" s="2"/>
      <c r="AK327" s="2"/>
      <c r="AL327" s="2"/>
    </row>
    <row r="328" spans="31:38" hidden="1">
      <c r="AE328" s="2"/>
      <c r="AF328" s="2"/>
      <c r="AG328" s="2"/>
      <c r="AH328" s="3"/>
      <c r="AI328" s="2"/>
      <c r="AJ328" s="2"/>
      <c r="AK328" s="2"/>
      <c r="AL328" s="2"/>
    </row>
    <row r="329" spans="31:38" hidden="1">
      <c r="AE329" s="2"/>
      <c r="AF329" s="2"/>
      <c r="AG329" s="2"/>
      <c r="AH329" s="3"/>
      <c r="AI329" s="2"/>
      <c r="AJ329" s="2"/>
      <c r="AK329" s="2"/>
      <c r="AL329" s="2"/>
    </row>
    <row r="330" spans="31:38" hidden="1">
      <c r="AE330" s="2"/>
      <c r="AF330" s="2"/>
      <c r="AG330" s="2"/>
      <c r="AH330" s="3"/>
      <c r="AI330" s="2"/>
      <c r="AJ330" s="2"/>
      <c r="AK330" s="2"/>
      <c r="AL330" s="2"/>
    </row>
    <row r="331" spans="31:38" hidden="1">
      <c r="AE331" s="2"/>
      <c r="AF331" s="2"/>
      <c r="AG331" s="2"/>
      <c r="AH331" s="3"/>
      <c r="AI331" s="2"/>
      <c r="AJ331" s="2"/>
      <c r="AK331" s="2"/>
      <c r="AL331" s="2"/>
    </row>
    <row r="332" spans="31:38" hidden="1">
      <c r="AE332" s="2"/>
      <c r="AF332" s="2"/>
      <c r="AG332" s="2"/>
      <c r="AH332" s="3"/>
      <c r="AI332" s="2"/>
      <c r="AJ332" s="2"/>
      <c r="AK332" s="2"/>
      <c r="AL332" s="2"/>
    </row>
    <row r="333" spans="31:38" hidden="1">
      <c r="AE333" s="2"/>
      <c r="AF333" s="2"/>
      <c r="AG333" s="2"/>
      <c r="AH333" s="3"/>
      <c r="AI333" s="2"/>
      <c r="AJ333" s="2"/>
      <c r="AK333" s="2"/>
      <c r="AL333" s="2"/>
    </row>
    <row r="334" spans="31:38" hidden="1">
      <c r="AE334" s="2"/>
      <c r="AF334" s="2"/>
      <c r="AG334" s="2"/>
      <c r="AH334" s="3"/>
      <c r="AI334" s="2"/>
      <c r="AJ334" s="2"/>
      <c r="AK334" s="2"/>
      <c r="AL334" s="2"/>
    </row>
    <row r="335" spans="31:38" hidden="1">
      <c r="AE335" s="2"/>
      <c r="AF335" s="2"/>
      <c r="AG335" s="2"/>
      <c r="AH335" s="3"/>
      <c r="AI335" s="2"/>
      <c r="AJ335" s="2"/>
      <c r="AK335" s="2"/>
      <c r="AL335" s="2"/>
    </row>
    <row r="336" spans="31:38" hidden="1">
      <c r="AE336" s="2"/>
      <c r="AF336" s="2"/>
      <c r="AG336" s="2"/>
      <c r="AH336" s="3"/>
      <c r="AI336" s="2"/>
      <c r="AJ336" s="2"/>
      <c r="AK336" s="2"/>
      <c r="AL336" s="2"/>
    </row>
    <row r="337" spans="31:38" hidden="1">
      <c r="AE337" s="2"/>
      <c r="AF337" s="2"/>
      <c r="AG337" s="2"/>
      <c r="AH337" s="3"/>
      <c r="AI337" s="2"/>
      <c r="AJ337" s="2"/>
      <c r="AK337" s="2"/>
      <c r="AL337" s="2"/>
    </row>
    <row r="338" spans="31:38" hidden="1">
      <c r="AE338" s="2"/>
      <c r="AF338" s="2"/>
      <c r="AG338" s="2"/>
      <c r="AH338" s="3"/>
      <c r="AI338" s="2"/>
      <c r="AJ338" s="2"/>
      <c r="AK338" s="2"/>
      <c r="AL338" s="2"/>
    </row>
    <row r="339" spans="31:38" hidden="1">
      <c r="AE339" s="2"/>
      <c r="AF339" s="2"/>
      <c r="AG339" s="2"/>
      <c r="AH339" s="3"/>
      <c r="AI339" s="2"/>
      <c r="AJ339" s="2"/>
      <c r="AK339" s="2"/>
      <c r="AL339" s="2"/>
    </row>
    <row r="340" spans="31:38" hidden="1">
      <c r="AE340" s="2"/>
      <c r="AF340" s="2"/>
      <c r="AG340" s="2"/>
      <c r="AH340" s="3"/>
      <c r="AI340" s="2"/>
      <c r="AJ340" s="2"/>
      <c r="AK340" s="2"/>
      <c r="AL340" s="2"/>
    </row>
    <row r="341" spans="31:38" hidden="1">
      <c r="AE341" s="2"/>
      <c r="AF341" s="2"/>
      <c r="AG341" s="2"/>
      <c r="AH341" s="3"/>
      <c r="AI341" s="2"/>
      <c r="AJ341" s="2"/>
      <c r="AK341" s="2"/>
      <c r="AL341" s="2"/>
    </row>
    <row r="342" spans="31:38" hidden="1">
      <c r="AE342" s="2"/>
      <c r="AF342" s="2"/>
      <c r="AG342" s="2"/>
      <c r="AH342" s="3"/>
      <c r="AI342" s="2"/>
      <c r="AJ342" s="2"/>
      <c r="AK342" s="2"/>
      <c r="AL342" s="2"/>
    </row>
    <row r="343" spans="31:38" hidden="1">
      <c r="AE343" s="2"/>
      <c r="AF343" s="2"/>
      <c r="AG343" s="2"/>
      <c r="AH343" s="3"/>
      <c r="AI343" s="2"/>
      <c r="AJ343" s="2"/>
      <c r="AK343" s="2"/>
      <c r="AL343" s="2"/>
    </row>
    <row r="344" spans="31:38" hidden="1">
      <c r="AE344" s="2"/>
      <c r="AF344" s="2"/>
      <c r="AG344" s="2"/>
      <c r="AH344" s="3"/>
      <c r="AI344" s="2"/>
      <c r="AJ344" s="2"/>
      <c r="AK344" s="2"/>
      <c r="AL344" s="2"/>
    </row>
    <row r="345" spans="31:38" hidden="1">
      <c r="AE345" s="2"/>
      <c r="AF345" s="2"/>
      <c r="AG345" s="2"/>
      <c r="AH345" s="3"/>
      <c r="AI345" s="2"/>
      <c r="AJ345" s="2"/>
      <c r="AK345" s="2"/>
      <c r="AL345" s="2"/>
    </row>
    <row r="346" spans="31:38" hidden="1">
      <c r="AE346" s="2"/>
      <c r="AF346" s="2"/>
      <c r="AG346" s="2"/>
      <c r="AH346" s="3"/>
      <c r="AI346" s="2"/>
      <c r="AJ346" s="2"/>
      <c r="AK346" s="2"/>
      <c r="AL346" s="2"/>
    </row>
    <row r="347" spans="31:38" hidden="1">
      <c r="AE347" s="2"/>
      <c r="AF347" s="2"/>
      <c r="AG347" s="2"/>
      <c r="AH347" s="3"/>
      <c r="AI347" s="2"/>
      <c r="AJ347" s="2"/>
      <c r="AK347" s="2"/>
      <c r="AL347" s="2"/>
    </row>
    <row r="348" spans="31:38" hidden="1">
      <c r="AE348" s="2"/>
      <c r="AF348" s="2"/>
      <c r="AG348" s="2"/>
      <c r="AH348" s="3"/>
      <c r="AI348" s="2"/>
      <c r="AJ348" s="2"/>
      <c r="AK348" s="2"/>
      <c r="AL348" s="2"/>
    </row>
    <row r="349" spans="31:38" hidden="1">
      <c r="AE349" s="2"/>
      <c r="AF349" s="2"/>
      <c r="AG349" s="2"/>
      <c r="AH349" s="3"/>
      <c r="AI349" s="2"/>
      <c r="AJ349" s="2"/>
      <c r="AK349" s="2"/>
      <c r="AL349" s="2"/>
    </row>
    <row r="350" spans="31:38" hidden="1">
      <c r="AE350" s="2"/>
      <c r="AF350" s="2"/>
      <c r="AG350" s="2"/>
      <c r="AH350" s="3"/>
      <c r="AI350" s="2"/>
      <c r="AJ350" s="2"/>
      <c r="AK350" s="2"/>
      <c r="AL350" s="2"/>
    </row>
    <row r="351" spans="31:38" hidden="1">
      <c r="AE351" s="2"/>
      <c r="AF351" s="2"/>
      <c r="AG351" s="2"/>
      <c r="AH351" s="3"/>
      <c r="AI351" s="2"/>
      <c r="AJ351" s="2"/>
      <c r="AK351" s="2"/>
      <c r="AL351" s="2"/>
    </row>
    <row r="352" spans="31:38" hidden="1">
      <c r="AE352" s="2"/>
      <c r="AF352" s="2"/>
      <c r="AG352" s="2"/>
      <c r="AH352" s="3"/>
      <c r="AI352" s="2"/>
      <c r="AJ352" s="2"/>
      <c r="AK352" s="2"/>
      <c r="AL352" s="2"/>
    </row>
    <row r="353" spans="31:38" hidden="1">
      <c r="AE353" s="2"/>
      <c r="AF353" s="2"/>
      <c r="AG353" s="2"/>
      <c r="AH353" s="3"/>
      <c r="AI353" s="2"/>
      <c r="AJ353" s="2"/>
      <c r="AK353" s="2"/>
      <c r="AL353" s="2"/>
    </row>
    <row r="354" spans="31:38" hidden="1">
      <c r="AE354" s="2"/>
      <c r="AF354" s="2"/>
      <c r="AG354" s="2"/>
      <c r="AH354" s="3"/>
      <c r="AI354" s="2"/>
      <c r="AJ354" s="2"/>
      <c r="AK354" s="2"/>
      <c r="AL354" s="2"/>
    </row>
    <row r="355" spans="31:38" hidden="1">
      <c r="AE355" s="2"/>
      <c r="AF355" s="2"/>
      <c r="AG355" s="2"/>
      <c r="AH355" s="3"/>
      <c r="AI355" s="2"/>
      <c r="AJ355" s="2"/>
      <c r="AK355" s="2"/>
      <c r="AL355" s="2"/>
    </row>
    <row r="356" spans="31:38" hidden="1">
      <c r="AE356" s="2"/>
      <c r="AF356" s="2"/>
      <c r="AG356" s="2"/>
      <c r="AH356" s="3"/>
      <c r="AI356" s="2"/>
      <c r="AJ356" s="2"/>
      <c r="AK356" s="2"/>
      <c r="AL356" s="2"/>
    </row>
    <row r="357" spans="31:38" hidden="1">
      <c r="AE357" s="2"/>
      <c r="AF357" s="2"/>
      <c r="AG357" s="2"/>
      <c r="AH357" s="3"/>
      <c r="AI357" s="2"/>
      <c r="AJ357" s="2"/>
      <c r="AK357" s="2"/>
      <c r="AL357" s="2"/>
    </row>
    <row r="358" spans="31:38" hidden="1">
      <c r="AE358" s="2"/>
      <c r="AF358" s="2"/>
      <c r="AG358" s="2"/>
      <c r="AH358" s="3"/>
      <c r="AI358" s="2"/>
      <c r="AJ358" s="2"/>
      <c r="AK358" s="2"/>
      <c r="AL358" s="2"/>
    </row>
    <row r="359" spans="31:38" hidden="1">
      <c r="AE359" s="2"/>
      <c r="AF359" s="2"/>
      <c r="AG359" s="2"/>
      <c r="AH359" s="3"/>
      <c r="AI359" s="2"/>
      <c r="AJ359" s="2"/>
      <c r="AK359" s="2"/>
      <c r="AL359" s="2"/>
    </row>
    <row r="360" spans="31:38" hidden="1">
      <c r="AE360" s="2"/>
      <c r="AF360" s="2"/>
      <c r="AG360" s="2"/>
      <c r="AH360" s="3"/>
      <c r="AI360" s="2"/>
      <c r="AJ360" s="2"/>
      <c r="AK360" s="2"/>
      <c r="AL360" s="2"/>
    </row>
    <row r="361" spans="31:38" hidden="1">
      <c r="AE361" s="2"/>
      <c r="AF361" s="2"/>
      <c r="AG361" s="2"/>
      <c r="AH361" s="3"/>
      <c r="AI361" s="2"/>
      <c r="AJ361" s="2"/>
      <c r="AK361" s="2"/>
      <c r="AL361" s="2"/>
    </row>
    <row r="362" spans="31:38" hidden="1">
      <c r="AE362" s="2"/>
      <c r="AF362" s="2"/>
      <c r="AG362" s="2"/>
      <c r="AH362" s="3"/>
      <c r="AI362" s="2"/>
      <c r="AJ362" s="2"/>
      <c r="AK362" s="2"/>
      <c r="AL362" s="2"/>
    </row>
    <row r="363" spans="31:38" hidden="1">
      <c r="AE363" s="2"/>
      <c r="AF363" s="2"/>
      <c r="AG363" s="2"/>
      <c r="AH363" s="3"/>
      <c r="AI363" s="2"/>
      <c r="AJ363" s="2"/>
      <c r="AK363" s="2"/>
      <c r="AL363" s="2"/>
    </row>
    <row r="364" spans="31:38" hidden="1">
      <c r="AE364" s="2"/>
      <c r="AF364" s="2"/>
      <c r="AG364" s="2"/>
      <c r="AH364" s="3"/>
      <c r="AI364" s="2"/>
      <c r="AJ364" s="2"/>
      <c r="AK364" s="2"/>
      <c r="AL364" s="2"/>
    </row>
    <row r="365" spans="31:38" hidden="1">
      <c r="AE365" s="2"/>
      <c r="AF365" s="2"/>
      <c r="AG365" s="2"/>
      <c r="AH365" s="3"/>
      <c r="AI365" s="2"/>
      <c r="AJ365" s="2"/>
      <c r="AK365" s="2"/>
      <c r="AL365" s="2"/>
    </row>
    <row r="366" spans="31:38" hidden="1">
      <c r="AE366" s="2"/>
      <c r="AF366" s="2"/>
      <c r="AG366" s="2"/>
      <c r="AH366" s="3"/>
      <c r="AI366" s="2"/>
      <c r="AJ366" s="2"/>
      <c r="AK366" s="2"/>
      <c r="AL366" s="2"/>
    </row>
    <row r="367" spans="31:38" hidden="1">
      <c r="AE367" s="2"/>
      <c r="AF367" s="2"/>
      <c r="AG367" s="2"/>
      <c r="AH367" s="3"/>
      <c r="AI367" s="2"/>
      <c r="AJ367" s="2"/>
      <c r="AK367" s="2"/>
      <c r="AL367" s="2"/>
    </row>
    <row r="368" spans="31:38" hidden="1">
      <c r="AE368" s="2"/>
      <c r="AF368" s="2"/>
      <c r="AG368" s="2"/>
      <c r="AH368" s="3"/>
      <c r="AI368" s="2"/>
      <c r="AJ368" s="2"/>
      <c r="AK368" s="2"/>
      <c r="AL368" s="2"/>
    </row>
    <row r="369" spans="31:38" hidden="1">
      <c r="AE369" s="2"/>
      <c r="AF369" s="2"/>
      <c r="AG369" s="2"/>
      <c r="AH369" s="3"/>
      <c r="AI369" s="2"/>
      <c r="AJ369" s="2"/>
      <c r="AK369" s="2"/>
      <c r="AL369" s="2"/>
    </row>
    <row r="370" spans="31:38" hidden="1">
      <c r="AE370" s="2"/>
      <c r="AF370" s="2"/>
      <c r="AG370" s="2"/>
      <c r="AH370" s="3"/>
      <c r="AI370" s="2"/>
      <c r="AJ370" s="2"/>
      <c r="AK370" s="2"/>
      <c r="AL370" s="2"/>
    </row>
    <row r="371" spans="31:38" hidden="1">
      <c r="AE371" s="2"/>
      <c r="AF371" s="2"/>
      <c r="AG371" s="2"/>
      <c r="AH371" s="3"/>
      <c r="AI371" s="2"/>
      <c r="AJ371" s="2"/>
      <c r="AK371" s="2"/>
      <c r="AL371" s="2"/>
    </row>
    <row r="372" spans="31:38" hidden="1">
      <c r="AE372" s="2"/>
      <c r="AF372" s="2"/>
      <c r="AG372" s="2"/>
      <c r="AH372" s="3"/>
      <c r="AI372" s="2"/>
      <c r="AJ372" s="2"/>
      <c r="AK372" s="2"/>
      <c r="AL372" s="2"/>
    </row>
    <row r="373" spans="31:38" hidden="1">
      <c r="AE373" s="2"/>
      <c r="AF373" s="2"/>
      <c r="AG373" s="2"/>
      <c r="AH373" s="3"/>
      <c r="AI373" s="2"/>
      <c r="AJ373" s="2"/>
      <c r="AK373" s="2"/>
      <c r="AL373" s="2"/>
    </row>
    <row r="374" spans="31:38" hidden="1">
      <c r="AG374" s="2"/>
      <c r="AH374" s="3"/>
      <c r="AI374" s="2"/>
      <c r="AJ374" s="2"/>
      <c r="AK374" s="2"/>
      <c r="AL374" s="2"/>
    </row>
    <row r="375" spans="31:38" hidden="1">
      <c r="AG375" s="2"/>
      <c r="AH375" s="3"/>
      <c r="AI375" s="2"/>
      <c r="AJ375" s="2"/>
      <c r="AK375" s="2"/>
      <c r="AL375" s="2"/>
    </row>
    <row r="376" spans="31:38" hidden="1">
      <c r="AG376" s="2"/>
      <c r="AH376" s="3"/>
      <c r="AI376" s="2"/>
      <c r="AJ376" s="2"/>
      <c r="AK376" s="2"/>
      <c r="AL376" s="2"/>
    </row>
    <row r="377" spans="31:38" hidden="1">
      <c r="AG377" s="2"/>
      <c r="AH377" s="3"/>
      <c r="AI377" s="2"/>
      <c r="AJ377" s="2"/>
      <c r="AK377" s="2"/>
      <c r="AL377" s="2"/>
    </row>
    <row r="378" spans="31:38" hidden="1">
      <c r="AG378" s="2"/>
      <c r="AH378" s="3"/>
      <c r="AI378" s="2"/>
      <c r="AJ378" s="2"/>
      <c r="AK378" s="2"/>
      <c r="AL378" s="2"/>
    </row>
    <row r="379" spans="31:38" hidden="1">
      <c r="AG379" s="2"/>
      <c r="AH379" s="3"/>
      <c r="AI379" s="2"/>
      <c r="AJ379" s="2"/>
      <c r="AK379" s="2"/>
      <c r="AL379" s="2"/>
    </row>
    <row r="380" spans="31:38" hidden="1">
      <c r="AH380" s="3"/>
      <c r="AI380" s="2"/>
      <c r="AJ380" s="2"/>
      <c r="AK380" s="2"/>
      <c r="AL380" s="2"/>
    </row>
  </sheetData>
  <sheetProtection password="FBD9" sheet="1" objects="1" scenarios="1" selectLockedCells="1"/>
  <mergeCells count="29">
    <mergeCell ref="J22:K22"/>
    <mergeCell ref="P24:W24"/>
    <mergeCell ref="W20:AA20"/>
    <mergeCell ref="X32:AA32"/>
    <mergeCell ref="I16:L16"/>
    <mergeCell ref="U16:X16"/>
    <mergeCell ref="J18:O18"/>
    <mergeCell ref="L20:O20"/>
    <mergeCell ref="K8:M8"/>
    <mergeCell ref="K10:M10"/>
    <mergeCell ref="W8:AA8"/>
    <mergeCell ref="P12:AA12"/>
    <mergeCell ref="R14:X14"/>
    <mergeCell ref="AA1:AC1"/>
    <mergeCell ref="O1:Y1"/>
    <mergeCell ref="Q40:T40"/>
    <mergeCell ref="Q42:T42"/>
    <mergeCell ref="W18:AA18"/>
    <mergeCell ref="C3:AB3"/>
    <mergeCell ref="M5:Q5"/>
    <mergeCell ref="L34:M34"/>
    <mergeCell ref="L38:P38"/>
    <mergeCell ref="X38:AA38"/>
    <mergeCell ref="I26:M26"/>
    <mergeCell ref="M30:O30"/>
    <mergeCell ref="J32:N32"/>
    <mergeCell ref="W26:AA26"/>
    <mergeCell ref="Y34:AA34"/>
    <mergeCell ref="W10:X10"/>
  </mergeCells>
  <phoneticPr fontId="0" type="noConversion"/>
  <pageMargins left="0.1" right="0.1" top="0.5" bottom="0.5" header="0.3" footer="0.3"/>
  <pageSetup paperSize="9" scale="40" orientation="portrait" horizontalDpi="300" verticalDpi="300" r:id="rId1"/>
  <headerFooter alignWithMargins="0">
    <oddFooter>&amp;C&amp;"Trebuchet MS,Bold"&amp;10 Patni GE Confidential</oddFooter>
  </headerFooter>
  <ignoredErrors>
    <ignoredError sqref="O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0"/>
  <sheetViews>
    <sheetView workbookViewId="0">
      <selection sqref="A1:B130"/>
    </sheetView>
  </sheetViews>
  <sheetFormatPr defaultRowHeight="12.75"/>
  <sheetData>
    <row r="1" spans="1:2">
      <c r="A1" s="2">
        <v>1901</v>
      </c>
      <c r="B1" s="2" t="s">
        <v>9</v>
      </c>
    </row>
    <row r="2" spans="1:2">
      <c r="A2" s="2">
        <v>1902</v>
      </c>
      <c r="B2" s="2" t="s">
        <v>10</v>
      </c>
    </row>
    <row r="3" spans="1:2">
      <c r="A3" s="2">
        <v>1903</v>
      </c>
      <c r="B3" s="2" t="s">
        <v>11</v>
      </c>
    </row>
    <row r="4" spans="1:2">
      <c r="A4" s="2">
        <v>1904</v>
      </c>
      <c r="B4" s="2" t="s">
        <v>12</v>
      </c>
    </row>
    <row r="5" spans="1:2">
      <c r="A5" s="2">
        <v>1905</v>
      </c>
      <c r="B5" s="2" t="s">
        <v>13</v>
      </c>
    </row>
    <row r="6" spans="1:2">
      <c r="A6" s="2">
        <v>1906</v>
      </c>
      <c r="B6" s="2" t="s">
        <v>14</v>
      </c>
    </row>
    <row r="7" spans="1:2">
      <c r="A7" s="2">
        <v>1907</v>
      </c>
      <c r="B7" s="2" t="s">
        <v>15</v>
      </c>
    </row>
    <row r="8" spans="1:2">
      <c r="A8" s="2">
        <v>1908</v>
      </c>
      <c r="B8" s="2" t="s">
        <v>16</v>
      </c>
    </row>
    <row r="9" spans="1:2">
      <c r="A9" s="2">
        <v>1909</v>
      </c>
      <c r="B9" s="2" t="s">
        <v>17</v>
      </c>
    </row>
    <row r="10" spans="1:2">
      <c r="A10" s="2">
        <v>1910</v>
      </c>
      <c r="B10" s="2" t="s">
        <v>18</v>
      </c>
    </row>
    <row r="11" spans="1:2">
      <c r="A11" s="2">
        <v>1911</v>
      </c>
      <c r="B11" s="2" t="s">
        <v>19</v>
      </c>
    </row>
    <row r="12" spans="1:2">
      <c r="A12" s="2">
        <v>1912</v>
      </c>
      <c r="B12" s="2" t="s">
        <v>8</v>
      </c>
    </row>
    <row r="13" spans="1:2">
      <c r="A13" s="2">
        <v>1913</v>
      </c>
      <c r="B13" s="2" t="s">
        <v>9</v>
      </c>
    </row>
    <row r="14" spans="1:2">
      <c r="A14" s="2">
        <v>1914</v>
      </c>
      <c r="B14" s="2" t="s">
        <v>10</v>
      </c>
    </row>
    <row r="15" spans="1:2">
      <c r="A15" s="2">
        <v>1915</v>
      </c>
      <c r="B15" s="2" t="s">
        <v>11</v>
      </c>
    </row>
    <row r="16" spans="1:2">
      <c r="A16" s="2">
        <v>1916</v>
      </c>
      <c r="B16" s="2" t="s">
        <v>12</v>
      </c>
    </row>
    <row r="17" spans="1:2">
      <c r="A17" s="2">
        <v>1917</v>
      </c>
      <c r="B17" s="2" t="s">
        <v>13</v>
      </c>
    </row>
    <row r="18" spans="1:2">
      <c r="A18" s="2">
        <v>1918</v>
      </c>
      <c r="B18" s="2" t="s">
        <v>14</v>
      </c>
    </row>
    <row r="19" spans="1:2">
      <c r="A19" s="2">
        <v>1919</v>
      </c>
      <c r="B19" s="2" t="s">
        <v>15</v>
      </c>
    </row>
    <row r="20" spans="1:2">
      <c r="A20" s="2">
        <v>1920</v>
      </c>
      <c r="B20" s="2" t="s">
        <v>16</v>
      </c>
    </row>
    <row r="21" spans="1:2">
      <c r="A21" s="2">
        <v>1921</v>
      </c>
      <c r="B21" s="2" t="s">
        <v>17</v>
      </c>
    </row>
    <row r="22" spans="1:2">
      <c r="A22" s="2">
        <v>1922</v>
      </c>
      <c r="B22" s="2" t="s">
        <v>18</v>
      </c>
    </row>
    <row r="23" spans="1:2">
      <c r="A23" s="2">
        <v>1923</v>
      </c>
      <c r="B23" s="2" t="s">
        <v>19</v>
      </c>
    </row>
    <row r="24" spans="1:2">
      <c r="A24" s="2">
        <v>1924</v>
      </c>
      <c r="B24" s="2" t="s">
        <v>8</v>
      </c>
    </row>
    <row r="25" spans="1:2">
      <c r="A25" s="2">
        <v>1925</v>
      </c>
      <c r="B25" s="2" t="s">
        <v>9</v>
      </c>
    </row>
    <row r="26" spans="1:2">
      <c r="A26" s="2">
        <v>1926</v>
      </c>
      <c r="B26" s="2" t="s">
        <v>10</v>
      </c>
    </row>
    <row r="27" spans="1:2">
      <c r="A27" s="2">
        <v>1927</v>
      </c>
      <c r="B27" s="2" t="s">
        <v>11</v>
      </c>
    </row>
    <row r="28" spans="1:2">
      <c r="A28" s="2">
        <v>1928</v>
      </c>
      <c r="B28" s="2" t="s">
        <v>12</v>
      </c>
    </row>
    <row r="29" spans="1:2">
      <c r="A29" s="2">
        <v>1929</v>
      </c>
      <c r="B29" s="2" t="s">
        <v>13</v>
      </c>
    </row>
    <row r="30" spans="1:2">
      <c r="A30" s="2">
        <v>1930</v>
      </c>
      <c r="B30" s="2" t="s">
        <v>14</v>
      </c>
    </row>
    <row r="31" spans="1:2">
      <c r="A31" s="2">
        <v>1931</v>
      </c>
      <c r="B31" s="2" t="s">
        <v>15</v>
      </c>
    </row>
    <row r="32" spans="1:2">
      <c r="A32" s="2">
        <v>1932</v>
      </c>
      <c r="B32" s="2" t="s">
        <v>16</v>
      </c>
    </row>
    <row r="33" spans="1:2">
      <c r="A33" s="2">
        <v>1933</v>
      </c>
      <c r="B33" s="2" t="s">
        <v>17</v>
      </c>
    </row>
    <row r="34" spans="1:2">
      <c r="A34" s="2">
        <v>1934</v>
      </c>
      <c r="B34" s="2" t="s">
        <v>18</v>
      </c>
    </row>
    <row r="35" spans="1:2">
      <c r="A35" s="2">
        <v>1935</v>
      </c>
      <c r="B35" s="2" t="s">
        <v>19</v>
      </c>
    </row>
    <row r="36" spans="1:2">
      <c r="A36" s="2">
        <v>1936</v>
      </c>
      <c r="B36" s="2" t="s">
        <v>8</v>
      </c>
    </row>
    <row r="37" spans="1:2">
      <c r="A37" s="2">
        <v>1937</v>
      </c>
      <c r="B37" s="2" t="s">
        <v>9</v>
      </c>
    </row>
    <row r="38" spans="1:2">
      <c r="A38" s="2">
        <v>1938</v>
      </c>
      <c r="B38" s="2" t="s">
        <v>10</v>
      </c>
    </row>
    <row r="39" spans="1:2">
      <c r="A39" s="2">
        <v>1939</v>
      </c>
      <c r="B39" s="2" t="s">
        <v>11</v>
      </c>
    </row>
    <row r="40" spans="1:2">
      <c r="A40" s="2">
        <v>1940</v>
      </c>
      <c r="B40" s="2" t="s">
        <v>12</v>
      </c>
    </row>
    <row r="41" spans="1:2">
      <c r="A41" s="2">
        <v>1941</v>
      </c>
      <c r="B41" s="2" t="s">
        <v>13</v>
      </c>
    </row>
    <row r="42" spans="1:2">
      <c r="A42" s="2">
        <v>1942</v>
      </c>
      <c r="B42" s="2" t="s">
        <v>14</v>
      </c>
    </row>
    <row r="43" spans="1:2">
      <c r="A43" s="2">
        <v>1943</v>
      </c>
      <c r="B43" s="2" t="s">
        <v>15</v>
      </c>
    </row>
    <row r="44" spans="1:2">
      <c r="A44" s="2">
        <v>1944</v>
      </c>
      <c r="B44" s="2" t="s">
        <v>16</v>
      </c>
    </row>
    <row r="45" spans="1:2">
      <c r="A45" s="2">
        <v>1945</v>
      </c>
      <c r="B45" s="2" t="s">
        <v>17</v>
      </c>
    </row>
    <row r="46" spans="1:2">
      <c r="A46" s="2">
        <v>1946</v>
      </c>
      <c r="B46" s="2" t="s">
        <v>18</v>
      </c>
    </row>
    <row r="47" spans="1:2">
      <c r="A47" s="2">
        <v>1947</v>
      </c>
      <c r="B47" s="2" t="s">
        <v>19</v>
      </c>
    </row>
    <row r="48" spans="1:2">
      <c r="A48" s="2">
        <v>1948</v>
      </c>
      <c r="B48" s="2" t="s">
        <v>8</v>
      </c>
    </row>
    <row r="49" spans="1:2">
      <c r="A49" s="2">
        <v>1949</v>
      </c>
      <c r="B49" s="2" t="s">
        <v>9</v>
      </c>
    </row>
    <row r="50" spans="1:2">
      <c r="A50" s="2">
        <v>1950</v>
      </c>
      <c r="B50" s="2" t="s">
        <v>10</v>
      </c>
    </row>
    <row r="51" spans="1:2">
      <c r="A51" s="2">
        <v>1951</v>
      </c>
      <c r="B51" s="2" t="s">
        <v>11</v>
      </c>
    </row>
    <row r="52" spans="1:2">
      <c r="A52" s="2">
        <v>1952</v>
      </c>
      <c r="B52" s="2" t="s">
        <v>12</v>
      </c>
    </row>
    <row r="53" spans="1:2">
      <c r="A53" s="2">
        <v>1953</v>
      </c>
      <c r="B53" s="2" t="s">
        <v>13</v>
      </c>
    </row>
    <row r="54" spans="1:2">
      <c r="A54" s="2">
        <v>1954</v>
      </c>
      <c r="B54" s="2" t="s">
        <v>14</v>
      </c>
    </row>
    <row r="55" spans="1:2">
      <c r="A55" s="2">
        <v>1955</v>
      </c>
      <c r="B55" s="2" t="s">
        <v>15</v>
      </c>
    </row>
    <row r="56" spans="1:2">
      <c r="A56" s="2">
        <v>1956</v>
      </c>
      <c r="B56" s="2" t="s">
        <v>16</v>
      </c>
    </row>
    <row r="57" spans="1:2">
      <c r="A57" s="2">
        <v>1957</v>
      </c>
      <c r="B57" s="2" t="s">
        <v>17</v>
      </c>
    </row>
    <row r="58" spans="1:2">
      <c r="A58" s="2">
        <v>1958</v>
      </c>
      <c r="B58" s="2" t="s">
        <v>18</v>
      </c>
    </row>
    <row r="59" spans="1:2">
      <c r="A59" s="2">
        <v>1959</v>
      </c>
      <c r="B59" s="2" t="s">
        <v>19</v>
      </c>
    </row>
    <row r="60" spans="1:2">
      <c r="A60" s="2">
        <v>1960</v>
      </c>
      <c r="B60" s="2" t="s">
        <v>8</v>
      </c>
    </row>
    <row r="61" spans="1:2">
      <c r="A61" s="2">
        <v>1961</v>
      </c>
      <c r="B61" s="2" t="s">
        <v>9</v>
      </c>
    </row>
    <row r="62" spans="1:2">
      <c r="A62" s="2">
        <v>1962</v>
      </c>
      <c r="B62" s="2" t="s">
        <v>10</v>
      </c>
    </row>
    <row r="63" spans="1:2">
      <c r="A63" s="2">
        <v>1963</v>
      </c>
      <c r="B63" s="2" t="s">
        <v>11</v>
      </c>
    </row>
    <row r="64" spans="1:2">
      <c r="A64" s="2">
        <v>1964</v>
      </c>
      <c r="B64" s="2" t="s">
        <v>12</v>
      </c>
    </row>
    <row r="65" spans="1:2">
      <c r="A65" s="2">
        <v>1965</v>
      </c>
      <c r="B65" s="2" t="s">
        <v>13</v>
      </c>
    </row>
    <row r="66" spans="1:2">
      <c r="A66" s="2">
        <v>1966</v>
      </c>
      <c r="B66" s="2" t="s">
        <v>14</v>
      </c>
    </row>
    <row r="67" spans="1:2">
      <c r="A67" s="2">
        <v>1967</v>
      </c>
      <c r="B67" s="2" t="s">
        <v>15</v>
      </c>
    </row>
    <row r="68" spans="1:2">
      <c r="A68" s="2">
        <v>1968</v>
      </c>
      <c r="B68" s="2" t="s">
        <v>16</v>
      </c>
    </row>
    <row r="69" spans="1:2">
      <c r="A69" s="2">
        <v>1969</v>
      </c>
      <c r="B69" s="2" t="s">
        <v>17</v>
      </c>
    </row>
    <row r="70" spans="1:2">
      <c r="A70" s="2">
        <v>1970</v>
      </c>
      <c r="B70" s="2" t="s">
        <v>18</v>
      </c>
    </row>
    <row r="71" spans="1:2">
      <c r="A71" s="2">
        <v>1971</v>
      </c>
      <c r="B71" s="2" t="s">
        <v>19</v>
      </c>
    </row>
    <row r="72" spans="1:2">
      <c r="A72" s="2">
        <v>1972</v>
      </c>
      <c r="B72" s="2" t="s">
        <v>8</v>
      </c>
    </row>
    <row r="73" spans="1:2">
      <c r="A73" s="2">
        <v>1973</v>
      </c>
      <c r="B73" s="2" t="s">
        <v>9</v>
      </c>
    </row>
    <row r="74" spans="1:2">
      <c r="A74" s="2">
        <v>1974</v>
      </c>
      <c r="B74" s="2" t="s">
        <v>10</v>
      </c>
    </row>
    <row r="75" spans="1:2">
      <c r="A75" s="2">
        <v>1975</v>
      </c>
      <c r="B75" s="2" t="s">
        <v>11</v>
      </c>
    </row>
    <row r="76" spans="1:2">
      <c r="A76" s="2">
        <v>1976</v>
      </c>
      <c r="B76" s="2" t="s">
        <v>12</v>
      </c>
    </row>
    <row r="77" spans="1:2">
      <c r="A77" s="2">
        <v>1977</v>
      </c>
      <c r="B77" s="2" t="s">
        <v>13</v>
      </c>
    </row>
    <row r="78" spans="1:2">
      <c r="A78" s="2">
        <v>1978</v>
      </c>
      <c r="B78" s="2" t="s">
        <v>14</v>
      </c>
    </row>
    <row r="79" spans="1:2">
      <c r="A79" s="2">
        <v>1979</v>
      </c>
      <c r="B79" s="2" t="s">
        <v>15</v>
      </c>
    </row>
    <row r="80" spans="1:2">
      <c r="A80" s="2">
        <v>1980</v>
      </c>
      <c r="B80" s="2" t="s">
        <v>16</v>
      </c>
    </row>
    <row r="81" spans="1:2">
      <c r="A81" s="2">
        <v>1981</v>
      </c>
      <c r="B81" s="2" t="s">
        <v>17</v>
      </c>
    </row>
    <row r="82" spans="1:2">
      <c r="A82" s="2">
        <v>1982</v>
      </c>
      <c r="B82" s="2" t="s">
        <v>18</v>
      </c>
    </row>
    <row r="83" spans="1:2">
      <c r="A83" s="2">
        <v>1983</v>
      </c>
      <c r="B83" s="2" t="s">
        <v>19</v>
      </c>
    </row>
    <row r="84" spans="1:2">
      <c r="A84" s="2">
        <v>1984</v>
      </c>
      <c r="B84" s="2" t="s">
        <v>8</v>
      </c>
    </row>
    <row r="85" spans="1:2">
      <c r="A85" s="2">
        <v>1985</v>
      </c>
      <c r="B85" s="2" t="s">
        <v>9</v>
      </c>
    </row>
    <row r="86" spans="1:2">
      <c r="A86" s="2">
        <v>1986</v>
      </c>
      <c r="B86" s="2" t="s">
        <v>10</v>
      </c>
    </row>
    <row r="87" spans="1:2">
      <c r="A87" s="2">
        <v>1987</v>
      </c>
      <c r="B87" s="2" t="s">
        <v>11</v>
      </c>
    </row>
    <row r="88" spans="1:2">
      <c r="A88" s="2">
        <v>1988</v>
      </c>
      <c r="B88" s="2" t="s">
        <v>12</v>
      </c>
    </row>
    <row r="89" spans="1:2">
      <c r="A89" s="2">
        <v>1989</v>
      </c>
      <c r="B89" s="2" t="s">
        <v>13</v>
      </c>
    </row>
    <row r="90" spans="1:2">
      <c r="A90" s="2">
        <v>1990</v>
      </c>
      <c r="B90" s="2" t="s">
        <v>14</v>
      </c>
    </row>
    <row r="91" spans="1:2">
      <c r="A91" s="2">
        <v>1991</v>
      </c>
      <c r="B91" s="2" t="s">
        <v>15</v>
      </c>
    </row>
    <row r="92" spans="1:2">
      <c r="A92" s="2">
        <v>1992</v>
      </c>
      <c r="B92" s="2" t="s">
        <v>16</v>
      </c>
    </row>
    <row r="93" spans="1:2">
      <c r="A93" s="2">
        <v>1993</v>
      </c>
      <c r="B93" s="2" t="s">
        <v>17</v>
      </c>
    </row>
    <row r="94" spans="1:2">
      <c r="A94" s="2">
        <v>1994</v>
      </c>
      <c r="B94" s="2" t="s">
        <v>18</v>
      </c>
    </row>
    <row r="95" spans="1:2">
      <c r="A95" s="2">
        <v>1995</v>
      </c>
      <c r="B95" s="2" t="s">
        <v>19</v>
      </c>
    </row>
    <row r="96" spans="1:2">
      <c r="A96" s="2">
        <v>1996</v>
      </c>
      <c r="B96" s="2" t="s">
        <v>8</v>
      </c>
    </row>
    <row r="97" spans="1:2">
      <c r="A97" s="2">
        <v>1997</v>
      </c>
      <c r="B97" s="2" t="s">
        <v>9</v>
      </c>
    </row>
    <row r="98" spans="1:2">
      <c r="A98" s="2">
        <v>1998</v>
      </c>
      <c r="B98" s="2" t="s">
        <v>10</v>
      </c>
    </row>
    <row r="99" spans="1:2">
      <c r="A99" s="2">
        <v>1999</v>
      </c>
      <c r="B99" s="2" t="s">
        <v>11</v>
      </c>
    </row>
    <row r="100" spans="1:2">
      <c r="A100" s="2">
        <v>2000</v>
      </c>
      <c r="B100" s="2" t="s">
        <v>12</v>
      </c>
    </row>
    <row r="101" spans="1:2">
      <c r="A101" s="2">
        <v>2001</v>
      </c>
      <c r="B101" s="2" t="s">
        <v>13</v>
      </c>
    </row>
    <row r="102" spans="1:2">
      <c r="A102" s="2">
        <v>2002</v>
      </c>
      <c r="B102" s="2" t="s">
        <v>14</v>
      </c>
    </row>
    <row r="103" spans="1:2">
      <c r="A103" s="2">
        <v>2003</v>
      </c>
      <c r="B103" s="2" t="s">
        <v>15</v>
      </c>
    </row>
    <row r="104" spans="1:2">
      <c r="A104" s="2">
        <v>2004</v>
      </c>
      <c r="B104" s="2" t="s">
        <v>16</v>
      </c>
    </row>
    <row r="105" spans="1:2">
      <c r="A105" s="2">
        <v>2005</v>
      </c>
      <c r="B105" s="2" t="s">
        <v>17</v>
      </c>
    </row>
    <row r="106" spans="1:2">
      <c r="A106" s="2">
        <v>2006</v>
      </c>
      <c r="B106" s="2" t="s">
        <v>18</v>
      </c>
    </row>
    <row r="107" spans="1:2">
      <c r="A107" s="2">
        <v>2007</v>
      </c>
      <c r="B107" s="2" t="s">
        <v>19</v>
      </c>
    </row>
    <row r="108" spans="1:2">
      <c r="A108" s="2">
        <v>2008</v>
      </c>
      <c r="B108" s="2" t="s">
        <v>8</v>
      </c>
    </row>
    <row r="109" spans="1:2">
      <c r="A109" s="2">
        <v>2009</v>
      </c>
      <c r="B109" s="2" t="s">
        <v>9</v>
      </c>
    </row>
    <row r="110" spans="1:2">
      <c r="A110" s="2">
        <v>2010</v>
      </c>
      <c r="B110" s="2" t="s">
        <v>10</v>
      </c>
    </row>
    <row r="111" spans="1:2">
      <c r="A111" s="2">
        <v>2011</v>
      </c>
      <c r="B111" s="2" t="s">
        <v>11</v>
      </c>
    </row>
    <row r="112" spans="1:2">
      <c r="A112" s="2">
        <v>2012</v>
      </c>
      <c r="B112" s="2" t="s">
        <v>12</v>
      </c>
    </row>
    <row r="113" spans="1:2">
      <c r="A113" s="2">
        <v>2013</v>
      </c>
      <c r="B113" s="2" t="s">
        <v>13</v>
      </c>
    </row>
    <row r="114" spans="1:2">
      <c r="A114" s="2">
        <v>2014</v>
      </c>
      <c r="B114" s="2" t="s">
        <v>14</v>
      </c>
    </row>
    <row r="115" spans="1:2">
      <c r="A115" s="2">
        <v>2015</v>
      </c>
      <c r="B115" s="2" t="s">
        <v>15</v>
      </c>
    </row>
    <row r="116" spans="1:2">
      <c r="A116" s="2">
        <v>2016</v>
      </c>
      <c r="B116" s="2" t="s">
        <v>16</v>
      </c>
    </row>
    <row r="117" spans="1:2">
      <c r="A117" s="2">
        <v>2017</v>
      </c>
      <c r="B117" s="2" t="s">
        <v>17</v>
      </c>
    </row>
    <row r="118" spans="1:2">
      <c r="A118" s="2">
        <v>2018</v>
      </c>
      <c r="B118" s="2" t="s">
        <v>18</v>
      </c>
    </row>
    <row r="119" spans="1:2">
      <c r="A119" s="2">
        <v>2019</v>
      </c>
      <c r="B119" s="2" t="s">
        <v>19</v>
      </c>
    </row>
    <row r="120" spans="1:2">
      <c r="A120" s="2">
        <v>2020</v>
      </c>
      <c r="B120" s="2" t="s">
        <v>8</v>
      </c>
    </row>
    <row r="121" spans="1:2">
      <c r="A121" s="2">
        <v>2021</v>
      </c>
      <c r="B121" s="2" t="s">
        <v>9</v>
      </c>
    </row>
    <row r="122" spans="1:2">
      <c r="A122" s="2">
        <v>2022</v>
      </c>
      <c r="B122" s="2" t="s">
        <v>10</v>
      </c>
    </row>
    <row r="123" spans="1:2">
      <c r="A123" s="2">
        <v>2023</v>
      </c>
      <c r="B123" s="2" t="s">
        <v>11</v>
      </c>
    </row>
    <row r="124" spans="1:2">
      <c r="A124" s="2">
        <v>2024</v>
      </c>
      <c r="B124" s="2" t="s">
        <v>12</v>
      </c>
    </row>
    <row r="125" spans="1:2">
      <c r="A125" s="2">
        <v>2025</v>
      </c>
      <c r="B125" s="2" t="s">
        <v>13</v>
      </c>
    </row>
    <row r="126" spans="1:2">
      <c r="A126" s="2">
        <v>2026</v>
      </c>
      <c r="B126" s="2" t="s">
        <v>14</v>
      </c>
    </row>
    <row r="127" spans="1:2">
      <c r="A127" s="2">
        <v>2027</v>
      </c>
      <c r="B127" s="2" t="s">
        <v>15</v>
      </c>
    </row>
    <row r="128" spans="1:2">
      <c r="A128" s="2">
        <v>2028</v>
      </c>
      <c r="B128" s="2" t="s">
        <v>16</v>
      </c>
    </row>
    <row r="129" spans="1:2">
      <c r="A129" s="2">
        <v>2029</v>
      </c>
      <c r="B129" s="2" t="s">
        <v>17</v>
      </c>
    </row>
    <row r="130" spans="1:2">
      <c r="A130" s="2">
        <v>2030</v>
      </c>
      <c r="B130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NM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Doctor@ITdunya.com</dc:creator>
  <cp:lastModifiedBy>WIN7PC</cp:lastModifiedBy>
  <cp:lastPrinted>2015-01-25T15:01:39Z</cp:lastPrinted>
  <dcterms:created xsi:type="dcterms:W3CDTF">2004-10-29T20:03:25Z</dcterms:created>
  <dcterms:modified xsi:type="dcterms:W3CDTF">2015-01-27T11:47:43Z</dcterms:modified>
</cp:coreProperties>
</file>