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12120" windowHeight="9120" activeTab="1"/>
  </bookViews>
  <sheets>
    <sheet name="CALENDAR " sheetId="1" r:id="rId1"/>
    <sheet name="JANUARY" sheetId="2" r:id="rId2"/>
    <sheet name="FEBRUARY" sheetId="3" r:id="rId3"/>
    <sheet name="MARCH" sheetId="4" r:id="rId4"/>
    <sheet name="APRIL" sheetId="5" r:id="rId5"/>
    <sheet name="MAY" sheetId="6" r:id="rId6"/>
    <sheet name="JUNE" sheetId="7" r:id="rId7"/>
    <sheet name="JULY" sheetId="8" r:id="rId8"/>
    <sheet name="AUGUST" sheetId="9" r:id="rId9"/>
    <sheet name="SEPTEMBER" sheetId="10" r:id="rId10"/>
    <sheet name="OCTOBER" sheetId="11" r:id="rId11"/>
    <sheet name="NOVEMBER" sheetId="12" r:id="rId12"/>
    <sheet name="DECEMBER" sheetId="13" r:id="rId13"/>
  </sheets>
  <calcPr calcId="124519"/>
  <customWorkbookViews>
    <customWorkbookView name="SVSP - Personal View" guid="{5A6CE334-19AB-4F95-8C4E-C28444771CC6}" mergeInterval="0" personalView="1" maximized="1" xWindow="1" yWindow="1" windowWidth="800" windowHeight="379" activeSheetId="1" showComments="commIndAndComment"/>
    <customWorkbookView name="Happy Home - Personal View" guid="{DECB63D7-B54F-4344-96BF-44FE7803F2FD}" mergeInterval="0" personalView="1" maximized="1" windowWidth="1356" windowHeight="569" activeSheetId="1"/>
  </customWorkbookViews>
</workbook>
</file>

<file path=xl/calcChain.xml><?xml version="1.0" encoding="utf-8"?>
<calcChain xmlns="http://schemas.openxmlformats.org/spreadsheetml/2006/main">
  <c r="AP17" i="1"/>
  <c r="D2" i="13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12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11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10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9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8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7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6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5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4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D2" i="3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C988"/>
  <c r="C989"/>
  <c r="D2" i="2"/>
  <c r="E34"/>
  <c r="D36"/>
  <c r="E68"/>
  <c r="D70"/>
  <c r="E102"/>
  <c r="D104"/>
  <c r="E136"/>
  <c r="D138"/>
  <c r="E170"/>
  <c r="D172"/>
  <c r="E204"/>
  <c r="D206"/>
  <c r="E238"/>
  <c r="D240"/>
  <c r="E272"/>
  <c r="D274"/>
  <c r="E306"/>
  <c r="D308"/>
  <c r="E340"/>
  <c r="D342"/>
  <c r="E374"/>
  <c r="D376"/>
  <c r="E408"/>
  <c r="D410"/>
  <c r="E442"/>
  <c r="D444"/>
  <c r="E476"/>
  <c r="D478"/>
  <c r="E510"/>
  <c r="D512"/>
  <c r="E544"/>
  <c r="D546"/>
  <c r="E578"/>
  <c r="D580"/>
  <c r="E612"/>
  <c r="D614"/>
  <c r="E646"/>
  <c r="D648"/>
  <c r="E680"/>
  <c r="D682"/>
  <c r="E714"/>
  <c r="D716"/>
  <c r="E748"/>
  <c r="D750"/>
  <c r="E782"/>
  <c r="D784"/>
  <c r="E816"/>
  <c r="D818"/>
  <c r="E850"/>
  <c r="D852"/>
  <c r="E884"/>
  <c r="D886"/>
  <c r="E918"/>
  <c r="D920"/>
  <c r="E952"/>
  <c r="D954"/>
  <c r="E986"/>
  <c r="D988"/>
  <c r="E1020"/>
  <c r="D1022"/>
  <c r="E1054"/>
  <c r="C1055"/>
  <c r="C1056"/>
  <c r="K5" i="1"/>
  <c r="V5" s="1"/>
  <c r="B7"/>
  <c r="B9"/>
  <c r="C2" i="2" s="1"/>
  <c r="B2" s="1"/>
  <c r="B10" i="1"/>
  <c r="C10"/>
  <c r="D10"/>
  <c r="E10"/>
  <c r="F10"/>
  <c r="G10"/>
  <c r="H10"/>
  <c r="J10"/>
  <c r="K10"/>
  <c r="L10"/>
  <c r="M10"/>
  <c r="N10"/>
  <c r="O10"/>
  <c r="P10"/>
  <c r="R10"/>
  <c r="S10"/>
  <c r="T10"/>
  <c r="U10"/>
  <c r="V10"/>
  <c r="W10"/>
  <c r="X10"/>
  <c r="H12"/>
  <c r="J29" i="2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B18" i="1"/>
  <c r="C18"/>
  <c r="D18"/>
  <c r="E18"/>
  <c r="F18"/>
  <c r="G18"/>
  <c r="H18"/>
  <c r="J18"/>
  <c r="K18"/>
  <c r="L18"/>
  <c r="M18"/>
  <c r="N18"/>
  <c r="O18"/>
  <c r="P18"/>
  <c r="R18"/>
  <c r="S18"/>
  <c r="T18"/>
  <c r="U18"/>
  <c r="V18"/>
  <c r="W18"/>
  <c r="X18"/>
  <c r="B26"/>
  <c r="C26"/>
  <c r="D26"/>
  <c r="E26"/>
  <c r="F26"/>
  <c r="G26"/>
  <c r="H26"/>
  <c r="J26"/>
  <c r="K26"/>
  <c r="L26"/>
  <c r="M26"/>
  <c r="N26"/>
  <c r="O26"/>
  <c r="P26"/>
  <c r="R26"/>
  <c r="S26"/>
  <c r="T26"/>
  <c r="U26"/>
  <c r="V26"/>
  <c r="W26"/>
  <c r="X26"/>
  <c r="B34"/>
  <c r="C34"/>
  <c r="D34"/>
  <c r="E34"/>
  <c r="F34"/>
  <c r="G34"/>
  <c r="H34"/>
  <c r="J34"/>
  <c r="K34"/>
  <c r="L34"/>
  <c r="M34"/>
  <c r="N34"/>
  <c r="O34"/>
  <c r="P34"/>
  <c r="R34"/>
  <c r="S34"/>
  <c r="T34"/>
  <c r="U34"/>
  <c r="V34"/>
  <c r="W34"/>
  <c r="X34"/>
  <c r="D196" i="2"/>
  <c r="D740"/>
  <c r="J27" i="13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12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11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10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9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8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7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6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5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J877"/>
  <c r="J911"/>
  <c r="J945"/>
  <c r="J979"/>
  <c r="J1013"/>
  <c r="J1047"/>
  <c r="J27" i="4"/>
  <c r="J61"/>
  <c r="J95"/>
  <c r="J129"/>
  <c r="J163"/>
  <c r="J197"/>
  <c r="J231"/>
  <c r="J265"/>
  <c r="J299"/>
  <c r="J333"/>
  <c r="J367"/>
  <c r="J401"/>
  <c r="J435"/>
  <c r="J469"/>
  <c r="J503"/>
  <c r="J537"/>
  <c r="J571"/>
  <c r="J605"/>
  <c r="J639"/>
  <c r="J673"/>
  <c r="J707"/>
  <c r="J741"/>
  <c r="J775"/>
  <c r="J809"/>
  <c r="J843"/>
  <c r="I27" i="13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12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11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10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9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8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7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6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5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I877"/>
  <c r="I911"/>
  <c r="I945"/>
  <c r="I979"/>
  <c r="I1013"/>
  <c r="I1047"/>
  <c r="I27" i="4"/>
  <c r="I61"/>
  <c r="I95"/>
  <c r="I129"/>
  <c r="I163"/>
  <c r="I197"/>
  <c r="I231"/>
  <c r="I265"/>
  <c r="I299"/>
  <c r="I333"/>
  <c r="I367"/>
  <c r="I401"/>
  <c r="I435"/>
  <c r="I469"/>
  <c r="I503"/>
  <c r="I537"/>
  <c r="I571"/>
  <c r="I605"/>
  <c r="I639"/>
  <c r="I673"/>
  <c r="I707"/>
  <c r="I741"/>
  <c r="I775"/>
  <c r="I809"/>
  <c r="I843"/>
  <c r="H27" i="13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12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11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10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9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8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7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6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5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H877"/>
  <c r="H911"/>
  <c r="H945"/>
  <c r="H979"/>
  <c r="H1013"/>
  <c r="H1047"/>
  <c r="H27" i="4"/>
  <c r="H61"/>
  <c r="H95"/>
  <c r="H129"/>
  <c r="H163"/>
  <c r="H197"/>
  <c r="H231"/>
  <c r="H265"/>
  <c r="H299"/>
  <c r="H333"/>
  <c r="H367"/>
  <c r="H401"/>
  <c r="H435"/>
  <c r="H469"/>
  <c r="H503"/>
  <c r="H537"/>
  <c r="H571"/>
  <c r="H605"/>
  <c r="H639"/>
  <c r="H673"/>
  <c r="H707"/>
  <c r="H741"/>
  <c r="H775"/>
  <c r="H809"/>
  <c r="H843"/>
  <c r="G27" i="13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12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11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10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9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8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7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6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5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G877"/>
  <c r="G911"/>
  <c r="G945"/>
  <c r="G979"/>
  <c r="G1013"/>
  <c r="G1047"/>
  <c r="G27" i="4"/>
  <c r="G61"/>
  <c r="G95"/>
  <c r="G129"/>
  <c r="G163"/>
  <c r="G197"/>
  <c r="G231"/>
  <c r="G265"/>
  <c r="G299"/>
  <c r="G333"/>
  <c r="G367"/>
  <c r="G401"/>
  <c r="G435"/>
  <c r="G469"/>
  <c r="G503"/>
  <c r="G537"/>
  <c r="G571"/>
  <c r="G605"/>
  <c r="G639"/>
  <c r="G673"/>
  <c r="G707"/>
  <c r="G741"/>
  <c r="G775"/>
  <c r="G809"/>
  <c r="G843"/>
  <c r="F27" i="13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12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11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10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9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8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7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6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5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F911"/>
  <c r="F945"/>
  <c r="F979"/>
  <c r="F1013"/>
  <c r="F1047"/>
  <c r="F27" i="4"/>
  <c r="F61"/>
  <c r="F95"/>
  <c r="F129"/>
  <c r="F163"/>
  <c r="F197"/>
  <c r="F231"/>
  <c r="F265"/>
  <c r="F299"/>
  <c r="F333"/>
  <c r="F367"/>
  <c r="F401"/>
  <c r="F435"/>
  <c r="F469"/>
  <c r="F503"/>
  <c r="F537"/>
  <c r="F571"/>
  <c r="F605"/>
  <c r="F639"/>
  <c r="F673"/>
  <c r="F707"/>
  <c r="F741"/>
  <c r="F775"/>
  <c r="F809"/>
  <c r="F843"/>
  <c r="F877"/>
  <c r="E27" i="13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12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11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10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9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8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7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6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5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E911"/>
  <c r="E945"/>
  <c r="E979"/>
  <c r="E1013"/>
  <c r="E1047"/>
  <c r="E27" i="4"/>
  <c r="E61"/>
  <c r="E95"/>
  <c r="E129"/>
  <c r="E163"/>
  <c r="E197"/>
  <c r="E231"/>
  <c r="E265"/>
  <c r="E299"/>
  <c r="E333"/>
  <c r="E367"/>
  <c r="E401"/>
  <c r="E435"/>
  <c r="E469"/>
  <c r="E503"/>
  <c r="E537"/>
  <c r="E571"/>
  <c r="E605"/>
  <c r="E639"/>
  <c r="E673"/>
  <c r="E707"/>
  <c r="E741"/>
  <c r="E775"/>
  <c r="E809"/>
  <c r="E843"/>
  <c r="E877"/>
  <c r="D27" i="13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12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11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10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9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8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7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6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5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D911"/>
  <c r="D945"/>
  <c r="D979"/>
  <c r="D1013"/>
  <c r="D1047"/>
  <c r="D27" i="4"/>
  <c r="D61"/>
  <c r="D95"/>
  <c r="D129"/>
  <c r="D163"/>
  <c r="D197"/>
  <c r="D231"/>
  <c r="D265"/>
  <c r="D299"/>
  <c r="D333"/>
  <c r="D367"/>
  <c r="D401"/>
  <c r="D435"/>
  <c r="D469"/>
  <c r="D503"/>
  <c r="D537"/>
  <c r="D571"/>
  <c r="D605"/>
  <c r="D639"/>
  <c r="D673"/>
  <c r="D707"/>
  <c r="D741"/>
  <c r="D775"/>
  <c r="D809"/>
  <c r="D843"/>
  <c r="D877"/>
  <c r="J1047" i="2"/>
  <c r="I1047"/>
  <c r="H1047"/>
  <c r="G1047"/>
  <c r="F1047"/>
  <c r="E1047"/>
  <c r="D1047"/>
  <c r="J1013"/>
  <c r="I1013"/>
  <c r="H1013"/>
  <c r="G1013"/>
  <c r="F1013"/>
  <c r="E1013"/>
  <c r="D1013"/>
  <c r="J979"/>
  <c r="I979"/>
  <c r="H979"/>
  <c r="G979"/>
  <c r="F979"/>
  <c r="E979"/>
  <c r="D979"/>
  <c r="J945"/>
  <c r="I945"/>
  <c r="H945"/>
  <c r="G945"/>
  <c r="F945"/>
  <c r="E945"/>
  <c r="D945"/>
  <c r="J911"/>
  <c r="I911"/>
  <c r="H911"/>
  <c r="G911"/>
  <c r="F911"/>
  <c r="E911"/>
  <c r="D911"/>
  <c r="J877"/>
  <c r="I877"/>
  <c r="H877"/>
  <c r="G877"/>
  <c r="F877"/>
  <c r="E877"/>
  <c r="D877"/>
  <c r="J843"/>
  <c r="I843"/>
  <c r="H843"/>
  <c r="G843"/>
  <c r="F843"/>
  <c r="E843"/>
  <c r="D843"/>
  <c r="J809"/>
  <c r="I809"/>
  <c r="H809"/>
  <c r="G809"/>
  <c r="F809"/>
  <c r="E809"/>
  <c r="D809"/>
  <c r="J775"/>
  <c r="I775"/>
  <c r="H775"/>
  <c r="G775"/>
  <c r="F775"/>
  <c r="E775"/>
  <c r="D775"/>
  <c r="J741"/>
  <c r="I741"/>
  <c r="H741"/>
  <c r="G741"/>
  <c r="F741"/>
  <c r="E741"/>
  <c r="D741"/>
  <c r="J707"/>
  <c r="I707"/>
  <c r="H707"/>
  <c r="G707"/>
  <c r="F707"/>
  <c r="E707"/>
  <c r="D707"/>
  <c r="J673"/>
  <c r="I673"/>
  <c r="H673"/>
  <c r="G673"/>
  <c r="F673"/>
  <c r="E673"/>
  <c r="D673"/>
  <c r="J639"/>
  <c r="I639"/>
  <c r="H639"/>
  <c r="G639"/>
  <c r="F639"/>
  <c r="E639"/>
  <c r="D639"/>
  <c r="J605"/>
  <c r="I605"/>
  <c r="H605"/>
  <c r="G605"/>
  <c r="F605"/>
  <c r="E605"/>
  <c r="D605"/>
  <c r="J571"/>
  <c r="I571"/>
  <c r="H571"/>
  <c r="G571"/>
  <c r="F571"/>
  <c r="E571"/>
  <c r="D571"/>
  <c r="J537"/>
  <c r="I537"/>
  <c r="H537"/>
  <c r="G537"/>
  <c r="F537"/>
  <c r="E537"/>
  <c r="D537"/>
  <c r="J503"/>
  <c r="I503"/>
  <c r="H503"/>
  <c r="G503"/>
  <c r="F503"/>
  <c r="E503"/>
  <c r="D503"/>
  <c r="J469"/>
  <c r="I469"/>
  <c r="H469"/>
  <c r="G469"/>
  <c r="F469"/>
  <c r="E469"/>
  <c r="D469"/>
  <c r="J435"/>
  <c r="I435"/>
  <c r="H435"/>
  <c r="G435"/>
  <c r="F435"/>
  <c r="E435"/>
  <c r="D435"/>
  <c r="J401"/>
  <c r="I401"/>
  <c r="H401"/>
  <c r="G401"/>
  <c r="F401"/>
  <c r="E401"/>
  <c r="D401"/>
  <c r="J367"/>
  <c r="I367"/>
  <c r="H367"/>
  <c r="G367"/>
  <c r="F367"/>
  <c r="E367"/>
  <c r="D367"/>
  <c r="J333"/>
  <c r="I333"/>
  <c r="H333"/>
  <c r="G333"/>
  <c r="F333"/>
  <c r="E333"/>
  <c r="D333"/>
  <c r="J299"/>
  <c r="I299"/>
  <c r="H299"/>
  <c r="G299"/>
  <c r="F299"/>
  <c r="E299"/>
  <c r="D299"/>
  <c r="J265"/>
  <c r="I265"/>
  <c r="H265"/>
  <c r="G265"/>
  <c r="F265"/>
  <c r="E265"/>
  <c r="D265"/>
  <c r="J231"/>
  <c r="I231"/>
  <c r="H231"/>
  <c r="G231"/>
  <c r="F231"/>
  <c r="E231"/>
  <c r="D231"/>
  <c r="J197"/>
  <c r="I197"/>
  <c r="H197"/>
  <c r="G197"/>
  <c r="F197"/>
  <c r="E197"/>
  <c r="D197"/>
  <c r="J163"/>
  <c r="I163"/>
  <c r="H163"/>
  <c r="G163"/>
  <c r="F163"/>
  <c r="E163"/>
  <c r="D163"/>
  <c r="J129"/>
  <c r="I129"/>
  <c r="H129"/>
  <c r="G129"/>
  <c r="F129"/>
  <c r="E129"/>
  <c r="D129"/>
  <c r="J95"/>
  <c r="I95"/>
  <c r="H95"/>
  <c r="G95"/>
  <c r="F95"/>
  <c r="E95"/>
  <c r="D95"/>
  <c r="J61"/>
  <c r="I61"/>
  <c r="H61"/>
  <c r="G61"/>
  <c r="F61"/>
  <c r="E61"/>
  <c r="D61"/>
  <c r="J27"/>
  <c r="I27"/>
  <c r="H27"/>
  <c r="G27"/>
  <c r="F27"/>
  <c r="E27"/>
  <c r="D27"/>
  <c r="J979" i="3"/>
  <c r="I979"/>
  <c r="H979"/>
  <c r="G979"/>
  <c r="F979"/>
  <c r="E979"/>
  <c r="D979"/>
  <c r="J945"/>
  <c r="I945"/>
  <c r="H945"/>
  <c r="G945"/>
  <c r="F945"/>
  <c r="E945"/>
  <c r="D945"/>
  <c r="J911"/>
  <c r="I911"/>
  <c r="H911"/>
  <c r="G911"/>
  <c r="F911"/>
  <c r="E911"/>
  <c r="D911"/>
  <c r="J877"/>
  <c r="I877"/>
  <c r="H877"/>
  <c r="G877"/>
  <c r="F877"/>
  <c r="E877"/>
  <c r="D877"/>
  <c r="J843"/>
  <c r="I843"/>
  <c r="H843"/>
  <c r="G843"/>
  <c r="F843"/>
  <c r="E843"/>
  <c r="D843"/>
  <c r="J809"/>
  <c r="I809"/>
  <c r="H809"/>
  <c r="G809"/>
  <c r="F809"/>
  <c r="E809"/>
  <c r="D809"/>
  <c r="J775"/>
  <c r="I775"/>
  <c r="H775"/>
  <c r="G775"/>
  <c r="F775"/>
  <c r="E775"/>
  <c r="D775"/>
  <c r="J741"/>
  <c r="I741"/>
  <c r="H741"/>
  <c r="G741"/>
  <c r="F741"/>
  <c r="E741"/>
  <c r="D741"/>
  <c r="J707"/>
  <c r="I707"/>
  <c r="H707"/>
  <c r="G707"/>
  <c r="F707"/>
  <c r="E707"/>
  <c r="D707"/>
  <c r="J673"/>
  <c r="I673"/>
  <c r="H673"/>
  <c r="G673"/>
  <c r="F673"/>
  <c r="E673"/>
  <c r="D673"/>
  <c r="J639"/>
  <c r="I639"/>
  <c r="H639"/>
  <c r="G639"/>
  <c r="F639"/>
  <c r="E639"/>
  <c r="D639"/>
  <c r="J605"/>
  <c r="I605"/>
  <c r="H605"/>
  <c r="G605"/>
  <c r="F605"/>
  <c r="E605"/>
  <c r="D605"/>
  <c r="J571"/>
  <c r="I571"/>
  <c r="H571"/>
  <c r="G571"/>
  <c r="F571"/>
  <c r="E571"/>
  <c r="D571"/>
  <c r="J537"/>
  <c r="I537"/>
  <c r="H537"/>
  <c r="G537"/>
  <c r="F537"/>
  <c r="E537"/>
  <c r="D537"/>
  <c r="J503"/>
  <c r="I503"/>
  <c r="H503"/>
  <c r="G503"/>
  <c r="F503"/>
  <c r="E503"/>
  <c r="D503"/>
  <c r="J469"/>
  <c r="I469"/>
  <c r="H469"/>
  <c r="G469"/>
  <c r="F469"/>
  <c r="E469"/>
  <c r="D469"/>
  <c r="J435"/>
  <c r="I435"/>
  <c r="H435"/>
  <c r="G435"/>
  <c r="F435"/>
  <c r="E435"/>
  <c r="D435"/>
  <c r="J401"/>
  <c r="I401"/>
  <c r="H401"/>
  <c r="G401"/>
  <c r="F401"/>
  <c r="E401"/>
  <c r="D401"/>
  <c r="J367"/>
  <c r="I367"/>
  <c r="H367"/>
  <c r="G367"/>
  <c r="F367"/>
  <c r="E367"/>
  <c r="D367"/>
  <c r="J333"/>
  <c r="I333"/>
  <c r="H333"/>
  <c r="G333"/>
  <c r="F333"/>
  <c r="E333"/>
  <c r="D333"/>
  <c r="J299"/>
  <c r="I299"/>
  <c r="H299"/>
  <c r="G299"/>
  <c r="F299"/>
  <c r="E299"/>
  <c r="D299"/>
  <c r="J265"/>
  <c r="I265"/>
  <c r="H265"/>
  <c r="G265"/>
  <c r="F265"/>
  <c r="E265"/>
  <c r="D265"/>
  <c r="J231"/>
  <c r="I231"/>
  <c r="H231"/>
  <c r="G231"/>
  <c r="F231"/>
  <c r="E231"/>
  <c r="D231"/>
  <c r="J197"/>
  <c r="I197"/>
  <c r="H197"/>
  <c r="G197"/>
  <c r="F197"/>
  <c r="E197"/>
  <c r="D197"/>
  <c r="J163"/>
  <c r="I163"/>
  <c r="H163"/>
  <c r="G163"/>
  <c r="F163"/>
  <c r="E163"/>
  <c r="D163"/>
  <c r="J129"/>
  <c r="I129"/>
  <c r="H129"/>
  <c r="G129"/>
  <c r="F129"/>
  <c r="E129"/>
  <c r="D129"/>
  <c r="J95"/>
  <c r="I95"/>
  <c r="H95"/>
  <c r="G95"/>
  <c r="F95"/>
  <c r="E95"/>
  <c r="D95"/>
  <c r="J61"/>
  <c r="I61"/>
  <c r="H61"/>
  <c r="G61"/>
  <c r="F61"/>
  <c r="E61"/>
  <c r="D61"/>
  <c r="J27"/>
  <c r="I27"/>
  <c r="H27"/>
  <c r="G27"/>
  <c r="F27"/>
  <c r="E27"/>
  <c r="D27"/>
  <c r="J1047" i="4"/>
  <c r="I1047"/>
  <c r="H1047"/>
  <c r="G1047"/>
  <c r="F1047"/>
  <c r="E1047"/>
  <c r="D1047"/>
  <c r="J1013"/>
  <c r="I1013"/>
  <c r="H1013"/>
  <c r="G1013"/>
  <c r="F1013"/>
  <c r="E1013"/>
  <c r="D1013"/>
  <c r="J979"/>
  <c r="I979"/>
  <c r="H979"/>
  <c r="G979"/>
  <c r="F979"/>
  <c r="E979"/>
  <c r="D979"/>
  <c r="J945"/>
  <c r="I945"/>
  <c r="H945"/>
  <c r="G945"/>
  <c r="F945"/>
  <c r="E945"/>
  <c r="D945"/>
  <c r="J911"/>
  <c r="I911"/>
  <c r="H911"/>
  <c r="G911"/>
  <c r="F911"/>
  <c r="E911"/>
  <c r="D911"/>
  <c r="J877"/>
  <c r="I877"/>
  <c r="H877"/>
  <c r="G877"/>
  <c r="D1012" i="2" l="1"/>
  <c r="D468"/>
  <c r="D876"/>
  <c r="D604"/>
  <c r="D332"/>
  <c r="D60"/>
  <c r="C16" i="1"/>
  <c r="E33" i="2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D944"/>
  <c r="D808"/>
  <c r="D672"/>
  <c r="D536"/>
  <c r="D400"/>
  <c r="D264"/>
  <c r="D128"/>
  <c r="D26"/>
  <c r="G16" i="1"/>
  <c r="I33" i="2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G13" i="1"/>
  <c r="I30" i="2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B36"/>
  <c r="B3"/>
  <c r="D1046"/>
  <c r="D978"/>
  <c r="D910"/>
  <c r="D842"/>
  <c r="D774"/>
  <c r="D706"/>
  <c r="D638"/>
  <c r="D570"/>
  <c r="D502"/>
  <c r="D434"/>
  <c r="D366"/>
  <c r="D298"/>
  <c r="D230"/>
  <c r="D162"/>
  <c r="D94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H16" i="1"/>
  <c r="J33" i="2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F16" i="1"/>
  <c r="H33" i="2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B14" i="1"/>
  <c r="D31" i="2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C13" i="1"/>
  <c r="E30" i="2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F14" i="1"/>
  <c r="H31" i="2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F13" i="1"/>
  <c r="H30" i="2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B13" i="1"/>
  <c r="D30" i="2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J9" i="1"/>
  <c r="O15" s="1"/>
  <c r="E16"/>
  <c r="G33" i="2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D16" i="1"/>
  <c r="F33" i="2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B16" i="1"/>
  <c r="D33" i="2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P15" i="1"/>
  <c r="H15"/>
  <c r="J32" i="2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G15" i="1"/>
  <c r="I32" i="2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F15" i="1"/>
  <c r="H32" i="2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E15" i="1"/>
  <c r="G32" i="2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D15" i="1"/>
  <c r="F32" i="2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C15" i="1"/>
  <c r="E32" i="2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B15" i="1"/>
  <c r="D32" i="2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O14" i="1"/>
  <c r="M14"/>
  <c r="K14"/>
  <c r="H14"/>
  <c r="J31" i="2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G14" i="1"/>
  <c r="I31" i="2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E14" i="1"/>
  <c r="G31" i="2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D14" i="1"/>
  <c r="F31" i="2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C14" i="1"/>
  <c r="E31" i="2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P13" i="1"/>
  <c r="O13"/>
  <c r="N13"/>
  <c r="M13"/>
  <c r="L13"/>
  <c r="K13"/>
  <c r="J13"/>
  <c r="H13"/>
  <c r="J30" i="2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E13" i="1"/>
  <c r="G30" i="2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D13" i="1"/>
  <c r="F30" i="2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G12" i="1"/>
  <c r="I29" i="2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F12" i="1"/>
  <c r="H29" i="2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E12" i="1"/>
  <c r="G29" i="2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D12" i="1"/>
  <c r="F29" i="2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C12" i="1"/>
  <c r="E29" i="2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B12" i="1"/>
  <c r="D29" i="2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P11" i="1"/>
  <c r="O11"/>
  <c r="N11"/>
  <c r="M11"/>
  <c r="L11"/>
  <c r="K11"/>
  <c r="J11"/>
  <c r="H11"/>
  <c r="J28" i="2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G11" i="1"/>
  <c r="I28" i="2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F11" i="1"/>
  <c r="H28" i="2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E11" i="1"/>
  <c r="G28" i="2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D11" i="1"/>
  <c r="F28" i="2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C11" i="1"/>
  <c r="E28" i="2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B11" i="1"/>
  <c r="D28" i="2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P5" i="1"/>
  <c r="J14" l="1"/>
  <c r="D31" i="3" s="1"/>
  <c r="L14" i="1"/>
  <c r="N14"/>
  <c r="H31" i="3" s="1"/>
  <c r="P14" i="1"/>
  <c r="L15"/>
  <c r="F950" i="3" s="1"/>
  <c r="J15" i="1"/>
  <c r="N15"/>
  <c r="H32" i="3" s="1"/>
  <c r="K15" i="1"/>
  <c r="M15"/>
  <c r="G984" i="3" s="1"/>
  <c r="B37" i="2"/>
  <c r="B70"/>
  <c r="C2" i="3"/>
  <c r="J12" i="1"/>
  <c r="L12"/>
  <c r="N12"/>
  <c r="P12"/>
  <c r="R9"/>
  <c r="K12"/>
  <c r="M12"/>
  <c r="O12"/>
  <c r="J16"/>
  <c r="K16"/>
  <c r="L16"/>
  <c r="M16"/>
  <c r="N16"/>
  <c r="O16"/>
  <c r="P16"/>
  <c r="D28" i="3"/>
  <c r="D946"/>
  <c r="D878"/>
  <c r="D810"/>
  <c r="D742"/>
  <c r="D674"/>
  <c r="D606"/>
  <c r="D538"/>
  <c r="D470"/>
  <c r="D402"/>
  <c r="D334"/>
  <c r="D266"/>
  <c r="D164"/>
  <c r="D96"/>
  <c r="D980"/>
  <c r="D912"/>
  <c r="D844"/>
  <c r="D776"/>
  <c r="D708"/>
  <c r="D640"/>
  <c r="D572"/>
  <c r="D504"/>
  <c r="D436"/>
  <c r="D368"/>
  <c r="D300"/>
  <c r="D232"/>
  <c r="D198"/>
  <c r="D130"/>
  <c r="D62"/>
  <c r="F28"/>
  <c r="F946"/>
  <c r="F878"/>
  <c r="F810"/>
  <c r="F742"/>
  <c r="F674"/>
  <c r="F606"/>
  <c r="F538"/>
  <c r="F470"/>
  <c r="F402"/>
  <c r="F334"/>
  <c r="F266"/>
  <c r="F980"/>
  <c r="F912"/>
  <c r="F844"/>
  <c r="F776"/>
  <c r="F708"/>
  <c r="F640"/>
  <c r="F572"/>
  <c r="F504"/>
  <c r="F436"/>
  <c r="F368"/>
  <c r="F300"/>
  <c r="F232"/>
  <c r="F164"/>
  <c r="F96"/>
  <c r="F198"/>
  <c r="F130"/>
  <c r="F62"/>
  <c r="H28"/>
  <c r="H946"/>
  <c r="H878"/>
  <c r="H810"/>
  <c r="H742"/>
  <c r="H674"/>
  <c r="H606"/>
  <c r="H538"/>
  <c r="H470"/>
  <c r="H402"/>
  <c r="H334"/>
  <c r="H266"/>
  <c r="H198"/>
  <c r="H164"/>
  <c r="H96"/>
  <c r="H980"/>
  <c r="H912"/>
  <c r="H844"/>
  <c r="H776"/>
  <c r="H708"/>
  <c r="H640"/>
  <c r="H572"/>
  <c r="H504"/>
  <c r="H436"/>
  <c r="H368"/>
  <c r="H300"/>
  <c r="H232"/>
  <c r="H130"/>
  <c r="H62"/>
  <c r="J28"/>
  <c r="J946"/>
  <c r="J878"/>
  <c r="J810"/>
  <c r="J742"/>
  <c r="J674"/>
  <c r="J606"/>
  <c r="J538"/>
  <c r="J470"/>
  <c r="J402"/>
  <c r="J334"/>
  <c r="J266"/>
  <c r="J198"/>
  <c r="J980"/>
  <c r="J912"/>
  <c r="J844"/>
  <c r="J776"/>
  <c r="J708"/>
  <c r="J640"/>
  <c r="J572"/>
  <c r="J504"/>
  <c r="J436"/>
  <c r="J368"/>
  <c r="J300"/>
  <c r="J232"/>
  <c r="J164"/>
  <c r="J96"/>
  <c r="J130"/>
  <c r="J62"/>
  <c r="E30"/>
  <c r="E982"/>
  <c r="E914"/>
  <c r="E846"/>
  <c r="E778"/>
  <c r="E710"/>
  <c r="E642"/>
  <c r="E574"/>
  <c r="E506"/>
  <c r="E438"/>
  <c r="E370"/>
  <c r="E302"/>
  <c r="E234"/>
  <c r="E132"/>
  <c r="E64"/>
  <c r="E948"/>
  <c r="E880"/>
  <c r="E812"/>
  <c r="E744"/>
  <c r="E676"/>
  <c r="E608"/>
  <c r="E540"/>
  <c r="E472"/>
  <c r="E404"/>
  <c r="E336"/>
  <c r="E268"/>
  <c r="E200"/>
  <c r="E166"/>
  <c r="E98"/>
  <c r="G30"/>
  <c r="G982"/>
  <c r="G914"/>
  <c r="G846"/>
  <c r="G778"/>
  <c r="G710"/>
  <c r="G642"/>
  <c r="G574"/>
  <c r="G506"/>
  <c r="G438"/>
  <c r="G370"/>
  <c r="G302"/>
  <c r="G234"/>
  <c r="G948"/>
  <c r="G880"/>
  <c r="G812"/>
  <c r="G744"/>
  <c r="G676"/>
  <c r="G608"/>
  <c r="G540"/>
  <c r="G472"/>
  <c r="G404"/>
  <c r="G336"/>
  <c r="G268"/>
  <c r="G200"/>
  <c r="G132"/>
  <c r="G64"/>
  <c r="G166"/>
  <c r="G98"/>
  <c r="I30"/>
  <c r="I982"/>
  <c r="I914"/>
  <c r="I846"/>
  <c r="I778"/>
  <c r="I710"/>
  <c r="I642"/>
  <c r="I574"/>
  <c r="I506"/>
  <c r="I438"/>
  <c r="I370"/>
  <c r="I302"/>
  <c r="I234"/>
  <c r="I132"/>
  <c r="I64"/>
  <c r="I948"/>
  <c r="I880"/>
  <c r="I812"/>
  <c r="I744"/>
  <c r="I676"/>
  <c r="I608"/>
  <c r="I540"/>
  <c r="I472"/>
  <c r="I404"/>
  <c r="I336"/>
  <c r="I268"/>
  <c r="I200"/>
  <c r="I166"/>
  <c r="I98"/>
  <c r="E31"/>
  <c r="E949"/>
  <c r="E881"/>
  <c r="E813"/>
  <c r="E745"/>
  <c r="E677"/>
  <c r="E609"/>
  <c r="E541"/>
  <c r="E473"/>
  <c r="E405"/>
  <c r="E337"/>
  <c r="E269"/>
  <c r="E201"/>
  <c r="E983"/>
  <c r="E915"/>
  <c r="E847"/>
  <c r="E779"/>
  <c r="E711"/>
  <c r="E643"/>
  <c r="E575"/>
  <c r="E507"/>
  <c r="E439"/>
  <c r="E371"/>
  <c r="E303"/>
  <c r="E235"/>
  <c r="E167"/>
  <c r="E99"/>
  <c r="E133"/>
  <c r="E65"/>
  <c r="G31"/>
  <c r="G949"/>
  <c r="G881"/>
  <c r="G813"/>
  <c r="G745"/>
  <c r="G677"/>
  <c r="G609"/>
  <c r="G541"/>
  <c r="G473"/>
  <c r="G405"/>
  <c r="G337"/>
  <c r="G269"/>
  <c r="G201"/>
  <c r="G167"/>
  <c r="G99"/>
  <c r="G983"/>
  <c r="G915"/>
  <c r="G847"/>
  <c r="G779"/>
  <c r="G711"/>
  <c r="G643"/>
  <c r="G575"/>
  <c r="G507"/>
  <c r="G439"/>
  <c r="G371"/>
  <c r="G303"/>
  <c r="G235"/>
  <c r="G133"/>
  <c r="G65"/>
  <c r="I31"/>
  <c r="I949"/>
  <c r="I881"/>
  <c r="I813"/>
  <c r="I745"/>
  <c r="I677"/>
  <c r="I609"/>
  <c r="I541"/>
  <c r="I473"/>
  <c r="I405"/>
  <c r="I337"/>
  <c r="I269"/>
  <c r="I201"/>
  <c r="I983"/>
  <c r="I915"/>
  <c r="I847"/>
  <c r="I779"/>
  <c r="I711"/>
  <c r="I643"/>
  <c r="I575"/>
  <c r="I507"/>
  <c r="I439"/>
  <c r="I371"/>
  <c r="I303"/>
  <c r="I235"/>
  <c r="I167"/>
  <c r="I99"/>
  <c r="I133"/>
  <c r="I65"/>
  <c r="E32"/>
  <c r="E984"/>
  <c r="E916"/>
  <c r="E848"/>
  <c r="E780"/>
  <c r="E712"/>
  <c r="E644"/>
  <c r="E576"/>
  <c r="E508"/>
  <c r="E440"/>
  <c r="E372"/>
  <c r="E304"/>
  <c r="E236"/>
  <c r="E950"/>
  <c r="E882"/>
  <c r="E814"/>
  <c r="E746"/>
  <c r="E678"/>
  <c r="E610"/>
  <c r="E542"/>
  <c r="E474"/>
  <c r="E406"/>
  <c r="E338"/>
  <c r="E270"/>
  <c r="E202"/>
  <c r="E134"/>
  <c r="E66"/>
  <c r="E168"/>
  <c r="E100"/>
  <c r="G32"/>
  <c r="G916"/>
  <c r="G780"/>
  <c r="G644"/>
  <c r="G508"/>
  <c r="G372"/>
  <c r="G236"/>
  <c r="G66"/>
  <c r="G882"/>
  <c r="G746"/>
  <c r="G610"/>
  <c r="G474"/>
  <c r="G338"/>
  <c r="G202"/>
  <c r="G100"/>
  <c r="I32"/>
  <c r="I984"/>
  <c r="I916"/>
  <c r="I848"/>
  <c r="I780"/>
  <c r="I712"/>
  <c r="I644"/>
  <c r="I576"/>
  <c r="I508"/>
  <c r="I440"/>
  <c r="I372"/>
  <c r="I304"/>
  <c r="I236"/>
  <c r="I950"/>
  <c r="I882"/>
  <c r="I814"/>
  <c r="I746"/>
  <c r="I678"/>
  <c r="I610"/>
  <c r="I542"/>
  <c r="I474"/>
  <c r="I406"/>
  <c r="I338"/>
  <c r="I270"/>
  <c r="I202"/>
  <c r="I134"/>
  <c r="I66"/>
  <c r="I168"/>
  <c r="I100"/>
  <c r="E28"/>
  <c r="E980"/>
  <c r="E912"/>
  <c r="E844"/>
  <c r="E776"/>
  <c r="E708"/>
  <c r="E640"/>
  <c r="E572"/>
  <c r="E504"/>
  <c r="E436"/>
  <c r="E368"/>
  <c r="E300"/>
  <c r="E232"/>
  <c r="E198"/>
  <c r="E130"/>
  <c r="E62"/>
  <c r="E946"/>
  <c r="E878"/>
  <c r="E810"/>
  <c r="E742"/>
  <c r="E674"/>
  <c r="E606"/>
  <c r="E538"/>
  <c r="E470"/>
  <c r="E402"/>
  <c r="E334"/>
  <c r="E266"/>
  <c r="E164"/>
  <c r="E96"/>
  <c r="G28"/>
  <c r="G980"/>
  <c r="G912"/>
  <c r="G844"/>
  <c r="G776"/>
  <c r="G708"/>
  <c r="G640"/>
  <c r="G572"/>
  <c r="G504"/>
  <c r="G436"/>
  <c r="G368"/>
  <c r="G300"/>
  <c r="G232"/>
  <c r="G946"/>
  <c r="G878"/>
  <c r="G810"/>
  <c r="G742"/>
  <c r="G674"/>
  <c r="G606"/>
  <c r="G538"/>
  <c r="G470"/>
  <c r="G402"/>
  <c r="G334"/>
  <c r="G266"/>
  <c r="G198"/>
  <c r="G130"/>
  <c r="G62"/>
  <c r="G164"/>
  <c r="G96"/>
  <c r="I28"/>
  <c r="I980"/>
  <c r="I912"/>
  <c r="I844"/>
  <c r="I776"/>
  <c r="I708"/>
  <c r="I640"/>
  <c r="I572"/>
  <c r="I504"/>
  <c r="I436"/>
  <c r="I368"/>
  <c r="I300"/>
  <c r="I232"/>
  <c r="I130"/>
  <c r="I62"/>
  <c r="I946"/>
  <c r="I878"/>
  <c r="I810"/>
  <c r="I742"/>
  <c r="I674"/>
  <c r="I606"/>
  <c r="I538"/>
  <c r="I470"/>
  <c r="I402"/>
  <c r="I334"/>
  <c r="I266"/>
  <c r="I198"/>
  <c r="I164"/>
  <c r="I96"/>
  <c r="D30"/>
  <c r="D948"/>
  <c r="D880"/>
  <c r="D812"/>
  <c r="D744"/>
  <c r="D676"/>
  <c r="D608"/>
  <c r="D540"/>
  <c r="D472"/>
  <c r="D404"/>
  <c r="D336"/>
  <c r="D268"/>
  <c r="D200"/>
  <c r="D982"/>
  <c r="D914"/>
  <c r="D846"/>
  <c r="D778"/>
  <c r="D710"/>
  <c r="D642"/>
  <c r="D574"/>
  <c r="D506"/>
  <c r="D438"/>
  <c r="D370"/>
  <c r="D302"/>
  <c r="D234"/>
  <c r="D166"/>
  <c r="D98"/>
  <c r="D132"/>
  <c r="D64"/>
  <c r="F30"/>
  <c r="F948"/>
  <c r="F880"/>
  <c r="F812"/>
  <c r="F744"/>
  <c r="F676"/>
  <c r="F608"/>
  <c r="F540"/>
  <c r="F472"/>
  <c r="F404"/>
  <c r="F336"/>
  <c r="F268"/>
  <c r="F200"/>
  <c r="F166"/>
  <c r="F98"/>
  <c r="F982"/>
  <c r="F914"/>
  <c r="F846"/>
  <c r="F778"/>
  <c r="F710"/>
  <c r="F642"/>
  <c r="F574"/>
  <c r="F506"/>
  <c r="F438"/>
  <c r="F370"/>
  <c r="F302"/>
  <c r="F234"/>
  <c r="F132"/>
  <c r="F64"/>
  <c r="H30"/>
  <c r="H948"/>
  <c r="H880"/>
  <c r="H812"/>
  <c r="H744"/>
  <c r="H676"/>
  <c r="H608"/>
  <c r="H540"/>
  <c r="H472"/>
  <c r="H404"/>
  <c r="H336"/>
  <c r="H268"/>
  <c r="H200"/>
  <c r="H982"/>
  <c r="H914"/>
  <c r="H846"/>
  <c r="H778"/>
  <c r="H710"/>
  <c r="H642"/>
  <c r="H574"/>
  <c r="H506"/>
  <c r="H438"/>
  <c r="H370"/>
  <c r="H302"/>
  <c r="H234"/>
  <c r="H166"/>
  <c r="H98"/>
  <c r="H132"/>
  <c r="H64"/>
  <c r="J30"/>
  <c r="J948"/>
  <c r="J880"/>
  <c r="J812"/>
  <c r="J744"/>
  <c r="J676"/>
  <c r="J608"/>
  <c r="J540"/>
  <c r="J472"/>
  <c r="J404"/>
  <c r="J336"/>
  <c r="J268"/>
  <c r="J200"/>
  <c r="J166"/>
  <c r="J98"/>
  <c r="J982"/>
  <c r="J914"/>
  <c r="J846"/>
  <c r="J778"/>
  <c r="J710"/>
  <c r="J642"/>
  <c r="J574"/>
  <c r="J506"/>
  <c r="J438"/>
  <c r="J370"/>
  <c r="J302"/>
  <c r="J234"/>
  <c r="J132"/>
  <c r="J64"/>
  <c r="D983"/>
  <c r="D847"/>
  <c r="D711"/>
  <c r="D575"/>
  <c r="D439"/>
  <c r="D303"/>
  <c r="D949"/>
  <c r="D813"/>
  <c r="D677"/>
  <c r="D541"/>
  <c r="D405"/>
  <c r="D269"/>
  <c r="D133"/>
  <c r="D167"/>
  <c r="F31"/>
  <c r="F983"/>
  <c r="F915"/>
  <c r="F847"/>
  <c r="F779"/>
  <c r="F711"/>
  <c r="F643"/>
  <c r="F575"/>
  <c r="F507"/>
  <c r="F439"/>
  <c r="F371"/>
  <c r="F303"/>
  <c r="F235"/>
  <c r="F133"/>
  <c r="F65"/>
  <c r="F949"/>
  <c r="F881"/>
  <c r="F813"/>
  <c r="F745"/>
  <c r="F677"/>
  <c r="F609"/>
  <c r="F541"/>
  <c r="F473"/>
  <c r="F405"/>
  <c r="F337"/>
  <c r="F269"/>
  <c r="F201"/>
  <c r="F167"/>
  <c r="F99"/>
  <c r="H983"/>
  <c r="H847"/>
  <c r="H711"/>
  <c r="H575"/>
  <c r="H439"/>
  <c r="H303"/>
  <c r="H949"/>
  <c r="H813"/>
  <c r="H677"/>
  <c r="H541"/>
  <c r="H405"/>
  <c r="H269"/>
  <c r="H133"/>
  <c r="H167"/>
  <c r="J31"/>
  <c r="J983"/>
  <c r="J915"/>
  <c r="J847"/>
  <c r="J779"/>
  <c r="J711"/>
  <c r="J643"/>
  <c r="J575"/>
  <c r="J507"/>
  <c r="J439"/>
  <c r="J371"/>
  <c r="J303"/>
  <c r="J235"/>
  <c r="J133"/>
  <c r="J65"/>
  <c r="J949"/>
  <c r="J881"/>
  <c r="J813"/>
  <c r="J745"/>
  <c r="J677"/>
  <c r="J609"/>
  <c r="J541"/>
  <c r="J473"/>
  <c r="J405"/>
  <c r="J337"/>
  <c r="J269"/>
  <c r="J201"/>
  <c r="J167"/>
  <c r="J99"/>
  <c r="D32"/>
  <c r="D950"/>
  <c r="D882"/>
  <c r="D814"/>
  <c r="D746"/>
  <c r="D678"/>
  <c r="D610"/>
  <c r="D542"/>
  <c r="D474"/>
  <c r="D406"/>
  <c r="D338"/>
  <c r="D270"/>
  <c r="D202"/>
  <c r="D168"/>
  <c r="D100"/>
  <c r="D984"/>
  <c r="D916"/>
  <c r="D848"/>
  <c r="D780"/>
  <c r="D712"/>
  <c r="D644"/>
  <c r="D576"/>
  <c r="D508"/>
  <c r="D440"/>
  <c r="D372"/>
  <c r="D304"/>
  <c r="D236"/>
  <c r="D134"/>
  <c r="D66"/>
  <c r="F32"/>
  <c r="F882"/>
  <c r="F746"/>
  <c r="F610"/>
  <c r="F474"/>
  <c r="F338"/>
  <c r="F202"/>
  <c r="F916"/>
  <c r="F780"/>
  <c r="F644"/>
  <c r="F508"/>
  <c r="F372"/>
  <c r="F236"/>
  <c r="F100"/>
  <c r="F66"/>
  <c r="H950"/>
  <c r="H814"/>
  <c r="H678"/>
  <c r="H542"/>
  <c r="H406"/>
  <c r="H270"/>
  <c r="H168"/>
  <c r="H984"/>
  <c r="H848"/>
  <c r="H712"/>
  <c r="H576"/>
  <c r="H440"/>
  <c r="H304"/>
  <c r="H134"/>
  <c r="J32"/>
  <c r="J950"/>
  <c r="J882"/>
  <c r="J814"/>
  <c r="J746"/>
  <c r="J678"/>
  <c r="J610"/>
  <c r="J542"/>
  <c r="J474"/>
  <c r="J406"/>
  <c r="J338"/>
  <c r="J270"/>
  <c r="J202"/>
  <c r="J984"/>
  <c r="J916"/>
  <c r="J848"/>
  <c r="J780"/>
  <c r="J712"/>
  <c r="J644"/>
  <c r="J576"/>
  <c r="J508"/>
  <c r="J440"/>
  <c r="J372"/>
  <c r="J304"/>
  <c r="J236"/>
  <c r="J168"/>
  <c r="J100"/>
  <c r="J134"/>
  <c r="J66"/>
  <c r="H66" l="1"/>
  <c r="H236"/>
  <c r="H372"/>
  <c r="H508"/>
  <c r="H644"/>
  <c r="H780"/>
  <c r="H916"/>
  <c r="H100"/>
  <c r="H202"/>
  <c r="H338"/>
  <c r="H474"/>
  <c r="H610"/>
  <c r="H746"/>
  <c r="H882"/>
  <c r="F134"/>
  <c r="F168"/>
  <c r="F304"/>
  <c r="F440"/>
  <c r="F576"/>
  <c r="F712"/>
  <c r="F848"/>
  <c r="F984"/>
  <c r="F270"/>
  <c r="F406"/>
  <c r="F542"/>
  <c r="F678"/>
  <c r="F814"/>
  <c r="H99"/>
  <c r="H65"/>
  <c r="H201"/>
  <c r="H337"/>
  <c r="H473"/>
  <c r="H609"/>
  <c r="H745"/>
  <c r="H881"/>
  <c r="H235"/>
  <c r="H371"/>
  <c r="H507"/>
  <c r="H643"/>
  <c r="H779"/>
  <c r="H915"/>
  <c r="D99"/>
  <c r="D65"/>
  <c r="D201"/>
  <c r="D337"/>
  <c r="D473"/>
  <c r="D609"/>
  <c r="D745"/>
  <c r="D881"/>
  <c r="D235"/>
  <c r="D371"/>
  <c r="D507"/>
  <c r="D643"/>
  <c r="D779"/>
  <c r="D915"/>
  <c r="G168"/>
  <c r="G270"/>
  <c r="G406"/>
  <c r="G542"/>
  <c r="G678"/>
  <c r="G814"/>
  <c r="G950"/>
  <c r="G134"/>
  <c r="G304"/>
  <c r="G440"/>
  <c r="G576"/>
  <c r="G712"/>
  <c r="G848"/>
  <c r="B71" i="2"/>
  <c r="B104"/>
  <c r="I33" i="3"/>
  <c r="I951"/>
  <c r="I883"/>
  <c r="I815"/>
  <c r="I747"/>
  <c r="I985"/>
  <c r="I917"/>
  <c r="I849"/>
  <c r="I781"/>
  <c r="I679"/>
  <c r="I611"/>
  <c r="I543"/>
  <c r="I475"/>
  <c r="I407"/>
  <c r="I339"/>
  <c r="I271"/>
  <c r="I203"/>
  <c r="I135"/>
  <c r="I67"/>
  <c r="I713"/>
  <c r="I645"/>
  <c r="I577"/>
  <c r="I509"/>
  <c r="I441"/>
  <c r="I373"/>
  <c r="I305"/>
  <c r="I237"/>
  <c r="I169"/>
  <c r="I101"/>
  <c r="G33"/>
  <c r="G951"/>
  <c r="G883"/>
  <c r="G815"/>
  <c r="G747"/>
  <c r="G985"/>
  <c r="G917"/>
  <c r="G849"/>
  <c r="G781"/>
  <c r="G679"/>
  <c r="G611"/>
  <c r="G543"/>
  <c r="G475"/>
  <c r="G407"/>
  <c r="G339"/>
  <c r="G271"/>
  <c r="G203"/>
  <c r="G135"/>
  <c r="G67"/>
  <c r="G713"/>
  <c r="G645"/>
  <c r="G577"/>
  <c r="G509"/>
  <c r="G441"/>
  <c r="G373"/>
  <c r="G305"/>
  <c r="G237"/>
  <c r="G169"/>
  <c r="G101"/>
  <c r="E33"/>
  <c r="E951"/>
  <c r="E883"/>
  <c r="E815"/>
  <c r="E747"/>
  <c r="E985"/>
  <c r="E917"/>
  <c r="E849"/>
  <c r="E781"/>
  <c r="E679"/>
  <c r="E611"/>
  <c r="E543"/>
  <c r="E475"/>
  <c r="E407"/>
  <c r="E339"/>
  <c r="E271"/>
  <c r="E203"/>
  <c r="E135"/>
  <c r="E67"/>
  <c r="E713"/>
  <c r="E645"/>
  <c r="E577"/>
  <c r="E509"/>
  <c r="E441"/>
  <c r="E373"/>
  <c r="E305"/>
  <c r="E237"/>
  <c r="E169"/>
  <c r="E101"/>
  <c r="I29"/>
  <c r="I981"/>
  <c r="I913"/>
  <c r="I845"/>
  <c r="I777"/>
  <c r="I947"/>
  <c r="I879"/>
  <c r="I811"/>
  <c r="I709"/>
  <c r="I641"/>
  <c r="I573"/>
  <c r="I505"/>
  <c r="I437"/>
  <c r="I369"/>
  <c r="I301"/>
  <c r="I233"/>
  <c r="I165"/>
  <c r="I97"/>
  <c r="I743"/>
  <c r="I675"/>
  <c r="I607"/>
  <c r="I539"/>
  <c r="I471"/>
  <c r="I403"/>
  <c r="I335"/>
  <c r="I267"/>
  <c r="I199"/>
  <c r="I131"/>
  <c r="I63"/>
  <c r="E29"/>
  <c r="E981"/>
  <c r="E913"/>
  <c r="E845"/>
  <c r="E777"/>
  <c r="E947"/>
  <c r="E879"/>
  <c r="E811"/>
  <c r="E709"/>
  <c r="E641"/>
  <c r="E573"/>
  <c r="E505"/>
  <c r="E437"/>
  <c r="E369"/>
  <c r="E301"/>
  <c r="E233"/>
  <c r="E165"/>
  <c r="E97"/>
  <c r="E743"/>
  <c r="E675"/>
  <c r="E607"/>
  <c r="E539"/>
  <c r="E471"/>
  <c r="E403"/>
  <c r="E335"/>
  <c r="E267"/>
  <c r="E199"/>
  <c r="E131"/>
  <c r="E63"/>
  <c r="J29"/>
  <c r="J947"/>
  <c r="J879"/>
  <c r="J811"/>
  <c r="J981"/>
  <c r="J913"/>
  <c r="J845"/>
  <c r="J777"/>
  <c r="J743"/>
  <c r="J675"/>
  <c r="J607"/>
  <c r="J539"/>
  <c r="J471"/>
  <c r="J403"/>
  <c r="J335"/>
  <c r="J267"/>
  <c r="J199"/>
  <c r="J131"/>
  <c r="J63"/>
  <c r="J709"/>
  <c r="J641"/>
  <c r="J573"/>
  <c r="J505"/>
  <c r="J437"/>
  <c r="J369"/>
  <c r="J301"/>
  <c r="J233"/>
  <c r="J165"/>
  <c r="J97"/>
  <c r="F29"/>
  <c r="F947"/>
  <c r="F879"/>
  <c r="F811"/>
  <c r="F981"/>
  <c r="F913"/>
  <c r="F845"/>
  <c r="F777"/>
  <c r="F743"/>
  <c r="F675"/>
  <c r="F607"/>
  <c r="F539"/>
  <c r="F471"/>
  <c r="F403"/>
  <c r="F335"/>
  <c r="F267"/>
  <c r="F199"/>
  <c r="F131"/>
  <c r="F63"/>
  <c r="F709"/>
  <c r="F641"/>
  <c r="F573"/>
  <c r="F505"/>
  <c r="F437"/>
  <c r="F369"/>
  <c r="F301"/>
  <c r="F233"/>
  <c r="F165"/>
  <c r="F97"/>
  <c r="D26"/>
  <c r="D94"/>
  <c r="D162"/>
  <c r="D230"/>
  <c r="D298"/>
  <c r="D366"/>
  <c r="D434"/>
  <c r="D502"/>
  <c r="D570"/>
  <c r="D638"/>
  <c r="D706"/>
  <c r="D774"/>
  <c r="D842"/>
  <c r="D910"/>
  <c r="D978"/>
  <c r="B2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D60"/>
  <c r="D128"/>
  <c r="D196"/>
  <c r="D264"/>
  <c r="D332"/>
  <c r="D400"/>
  <c r="D468"/>
  <c r="D536"/>
  <c r="D604"/>
  <c r="D672"/>
  <c r="D740"/>
  <c r="D808"/>
  <c r="D876"/>
  <c r="D944"/>
  <c r="J33"/>
  <c r="J985"/>
  <c r="J917"/>
  <c r="J849"/>
  <c r="J781"/>
  <c r="J951"/>
  <c r="J883"/>
  <c r="J815"/>
  <c r="J747"/>
  <c r="J713"/>
  <c r="J645"/>
  <c r="J577"/>
  <c r="J509"/>
  <c r="J441"/>
  <c r="J373"/>
  <c r="J305"/>
  <c r="J237"/>
  <c r="J169"/>
  <c r="J101"/>
  <c r="J679"/>
  <c r="J611"/>
  <c r="J543"/>
  <c r="J475"/>
  <c r="J407"/>
  <c r="J339"/>
  <c r="J271"/>
  <c r="J203"/>
  <c r="J135"/>
  <c r="J67"/>
  <c r="H33"/>
  <c r="H985"/>
  <c r="H917"/>
  <c r="H849"/>
  <c r="H781"/>
  <c r="H951"/>
  <c r="H883"/>
  <c r="H815"/>
  <c r="H747"/>
  <c r="H713"/>
  <c r="H645"/>
  <c r="H577"/>
  <c r="H509"/>
  <c r="H441"/>
  <c r="H373"/>
  <c r="H305"/>
  <c r="H237"/>
  <c r="H169"/>
  <c r="H101"/>
  <c r="H679"/>
  <c r="H611"/>
  <c r="H543"/>
  <c r="H475"/>
  <c r="H407"/>
  <c r="H339"/>
  <c r="H271"/>
  <c r="H203"/>
  <c r="H135"/>
  <c r="H67"/>
  <c r="F33"/>
  <c r="F985"/>
  <c r="F917"/>
  <c r="F849"/>
  <c r="F781"/>
  <c r="F951"/>
  <c r="F883"/>
  <c r="F815"/>
  <c r="F747"/>
  <c r="F713"/>
  <c r="F645"/>
  <c r="F577"/>
  <c r="F509"/>
  <c r="F441"/>
  <c r="F373"/>
  <c r="F305"/>
  <c r="F237"/>
  <c r="F169"/>
  <c r="F101"/>
  <c r="F679"/>
  <c r="F611"/>
  <c r="F543"/>
  <c r="F475"/>
  <c r="F407"/>
  <c r="F339"/>
  <c r="F271"/>
  <c r="F203"/>
  <c r="F135"/>
  <c r="F67"/>
  <c r="D33"/>
  <c r="D985"/>
  <c r="D917"/>
  <c r="D849"/>
  <c r="D781"/>
  <c r="D951"/>
  <c r="D883"/>
  <c r="D815"/>
  <c r="D747"/>
  <c r="D713"/>
  <c r="D645"/>
  <c r="D577"/>
  <c r="D509"/>
  <c r="D441"/>
  <c r="D373"/>
  <c r="D305"/>
  <c r="D237"/>
  <c r="D169"/>
  <c r="D101"/>
  <c r="D679"/>
  <c r="D611"/>
  <c r="D543"/>
  <c r="D475"/>
  <c r="D407"/>
  <c r="D339"/>
  <c r="D271"/>
  <c r="D203"/>
  <c r="D135"/>
  <c r="D67"/>
  <c r="G29"/>
  <c r="G981"/>
  <c r="G913"/>
  <c r="G845"/>
  <c r="G777"/>
  <c r="G947"/>
  <c r="G879"/>
  <c r="G811"/>
  <c r="G709"/>
  <c r="G641"/>
  <c r="G573"/>
  <c r="G505"/>
  <c r="G437"/>
  <c r="G369"/>
  <c r="G301"/>
  <c r="G233"/>
  <c r="G165"/>
  <c r="G97"/>
  <c r="G743"/>
  <c r="G675"/>
  <c r="G607"/>
  <c r="G539"/>
  <c r="G471"/>
  <c r="G403"/>
  <c r="G335"/>
  <c r="G267"/>
  <c r="G199"/>
  <c r="G131"/>
  <c r="G63"/>
  <c r="C2" i="4"/>
  <c r="U12" i="1"/>
  <c r="G29" i="4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U13" i="1"/>
  <c r="G30" i="4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T16" i="1"/>
  <c r="F33" i="4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U16" i="1"/>
  <c r="G33" i="4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V16" i="1"/>
  <c r="H33" i="4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W16" i="1"/>
  <c r="I33" i="4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X16" i="1"/>
  <c r="J33" i="4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B17" i="1"/>
  <c r="R12"/>
  <c r="D29" i="4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V12" i="1"/>
  <c r="H29" i="4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S14" i="1"/>
  <c r="E31" i="4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R16" i="1"/>
  <c r="D33" i="4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S16" i="1"/>
  <c r="E33" i="4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W15" i="1"/>
  <c r="I32" i="4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U15" i="1"/>
  <c r="G32" i="4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S15" i="1"/>
  <c r="E32" i="4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X14" i="1"/>
  <c r="J31" i="4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V14" i="1"/>
  <c r="H31" i="4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T14" i="1"/>
  <c r="F31" i="4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X13" i="1"/>
  <c r="J30" i="4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V13" i="1"/>
  <c r="H30" i="4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S13" i="1"/>
  <c r="E30" i="4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X12" i="1"/>
  <c r="J29" i="4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T12" i="1"/>
  <c r="F29" i="4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X11" i="1"/>
  <c r="J28" i="4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V11" i="1"/>
  <c r="H28" i="4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T11" i="1"/>
  <c r="F28" i="4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R11" i="1"/>
  <c r="D28" i="4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X15" i="1"/>
  <c r="J32" i="4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V15" i="1"/>
  <c r="H32" i="4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T15" i="1"/>
  <c r="F32" i="4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R15" i="1"/>
  <c r="D32" i="4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W14" i="1"/>
  <c r="I31" i="4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U14" i="1"/>
  <c r="G31" i="4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R14" i="1"/>
  <c r="D31" i="4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W13" i="1"/>
  <c r="I30" i="4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T13" i="1"/>
  <c r="F30" i="4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R13" i="1"/>
  <c r="D30" i="4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W12" i="1"/>
  <c r="I29" i="4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S12" i="1"/>
  <c r="E29" i="4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W11" i="1"/>
  <c r="I28" i="4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U11" i="1"/>
  <c r="G28" i="4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S11" i="1"/>
  <c r="E28" i="4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H29" i="3"/>
  <c r="H947"/>
  <c r="H879"/>
  <c r="H811"/>
  <c r="H981"/>
  <c r="H913"/>
  <c r="H845"/>
  <c r="H777"/>
  <c r="H743"/>
  <c r="H675"/>
  <c r="H607"/>
  <c r="H539"/>
  <c r="H471"/>
  <c r="H403"/>
  <c r="H335"/>
  <c r="H267"/>
  <c r="H199"/>
  <c r="H131"/>
  <c r="H63"/>
  <c r="H709"/>
  <c r="H641"/>
  <c r="H573"/>
  <c r="H505"/>
  <c r="H437"/>
  <c r="H369"/>
  <c r="H301"/>
  <c r="H233"/>
  <c r="H165"/>
  <c r="H97"/>
  <c r="D29"/>
  <c r="D947"/>
  <c r="D879"/>
  <c r="D811"/>
  <c r="D981"/>
  <c r="B954" s="1"/>
  <c r="B955" s="1"/>
  <c r="D913"/>
  <c r="D845"/>
  <c r="D777"/>
  <c r="D743"/>
  <c r="D675"/>
  <c r="D607"/>
  <c r="D539"/>
  <c r="D471"/>
  <c r="D403"/>
  <c r="D335"/>
  <c r="D267"/>
  <c r="D199"/>
  <c r="D131"/>
  <c r="D63"/>
  <c r="D709"/>
  <c r="D641"/>
  <c r="D573"/>
  <c r="D505"/>
  <c r="D437"/>
  <c r="D369"/>
  <c r="D301"/>
  <c r="D233"/>
  <c r="D165"/>
  <c r="D97"/>
  <c r="B105" i="2" l="1"/>
  <c r="B138"/>
  <c r="B36" i="3"/>
  <c r="B3"/>
  <c r="J17" i="1"/>
  <c r="C19"/>
  <c r="E28" i="5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D19" i="1"/>
  <c r="F28" i="5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E19" i="1"/>
  <c r="G28" i="5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G19" i="1"/>
  <c r="I28" i="5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H19" i="1"/>
  <c r="J28" i="5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B20" i="1"/>
  <c r="D29" i="5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C20" i="1"/>
  <c r="E29" i="5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D20" i="1"/>
  <c r="F29" i="5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F20" i="1"/>
  <c r="H29" i="5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G20" i="1"/>
  <c r="I29" i="5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H20" i="1"/>
  <c r="J29" i="5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B24" i="1"/>
  <c r="D33" i="5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D24" i="1"/>
  <c r="F33" i="5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F24" i="1"/>
  <c r="H33" i="5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H24" i="1"/>
  <c r="J33" i="5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C2"/>
  <c r="B19" i="1"/>
  <c r="D28" i="5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F19" i="1"/>
  <c r="H28" i="5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E20" i="1"/>
  <c r="G29" i="5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B21" i="1"/>
  <c r="D30" i="5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C21" i="1"/>
  <c r="E30" i="5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D21" i="1"/>
  <c r="F30" i="5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E21" i="1"/>
  <c r="G30" i="5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F21" i="1"/>
  <c r="H30" i="5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G21" i="1"/>
  <c r="I30" i="5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H21" i="1"/>
  <c r="J30" i="5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B22" i="1"/>
  <c r="D31" i="5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C22" i="1"/>
  <c r="E31" i="5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D22" i="1"/>
  <c r="F31" i="5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E22" i="1"/>
  <c r="G31" i="5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F22" i="1"/>
  <c r="H31" i="5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G22" i="1"/>
  <c r="I31" i="5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H22" i="1"/>
  <c r="J31" i="5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B23" i="1"/>
  <c r="D32" i="5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C23" i="1"/>
  <c r="E32" i="5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D23" i="1"/>
  <c r="F32" i="5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E23" i="1"/>
  <c r="G32" i="5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F23" i="1"/>
  <c r="H32" i="5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G23" i="1"/>
  <c r="I32" i="5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H23" i="1"/>
  <c r="J32" i="5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C24" i="1"/>
  <c r="E33" i="5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E24" i="1"/>
  <c r="G33" i="5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G24" i="1"/>
  <c r="I33" i="5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B2" i="4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94"/>
  <c r="D162"/>
  <c r="D230"/>
  <c r="D298"/>
  <c r="D366"/>
  <c r="D434"/>
  <c r="D502"/>
  <c r="D570"/>
  <c r="D638"/>
  <c r="D706"/>
  <c r="D774"/>
  <c r="D842"/>
  <c r="D26"/>
  <c r="D60"/>
  <c r="D128"/>
  <c r="D196"/>
  <c r="D264"/>
  <c r="D332"/>
  <c r="D400"/>
  <c r="D468"/>
  <c r="D536"/>
  <c r="D604"/>
  <c r="D672"/>
  <c r="D740"/>
  <c r="D808"/>
  <c r="D876"/>
  <c r="D1046"/>
  <c r="D1012"/>
  <c r="D978"/>
  <c r="D944"/>
  <c r="D910"/>
  <c r="B172" i="2" l="1"/>
  <c r="B139"/>
  <c r="B36" i="4"/>
  <c r="B3"/>
  <c r="D26" i="5"/>
  <c r="D94"/>
  <c r="D162"/>
  <c r="D230"/>
  <c r="D298"/>
  <c r="D366"/>
  <c r="D434"/>
  <c r="D502"/>
  <c r="D570"/>
  <c r="D638"/>
  <c r="D706"/>
  <c r="D774"/>
  <c r="D842"/>
  <c r="D910"/>
  <c r="D978"/>
  <c r="D1046"/>
  <c r="B2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60"/>
  <c r="D128"/>
  <c r="D196"/>
  <c r="D264"/>
  <c r="D332"/>
  <c r="D400"/>
  <c r="D468"/>
  <c r="D536"/>
  <c r="D604"/>
  <c r="D672"/>
  <c r="D740"/>
  <c r="D808"/>
  <c r="D876"/>
  <c r="D944"/>
  <c r="D1012"/>
  <c r="R17" i="1"/>
  <c r="J19"/>
  <c r="D28" i="6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L19" i="1"/>
  <c r="F28" i="6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M19" i="1"/>
  <c r="G28" i="6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N19" i="1"/>
  <c r="H28" i="6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P19" i="1"/>
  <c r="J28" i="6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N20" i="1"/>
  <c r="H29" i="6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N23" i="1"/>
  <c r="H32" i="6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P23" i="1"/>
  <c r="J32" i="6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K24" i="1"/>
  <c r="E33" i="6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M24" i="1"/>
  <c r="G33" i="6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O24" i="1"/>
  <c r="I33" i="6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C2"/>
  <c r="K19" i="1"/>
  <c r="E28" i="6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O19" i="1"/>
  <c r="I28" i="6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J20" i="1"/>
  <c r="D29" i="6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K20" i="1"/>
  <c r="E29" i="6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L20" i="1"/>
  <c r="F29" i="6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M20" i="1"/>
  <c r="G29" i="6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O20" i="1"/>
  <c r="I29" i="6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P20" i="1"/>
  <c r="J29" i="6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J21" i="1"/>
  <c r="D30" i="6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K21" i="1"/>
  <c r="E30" i="6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L21" i="1"/>
  <c r="F30" i="6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M21" i="1"/>
  <c r="G30" i="6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N21" i="1"/>
  <c r="H30" i="6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O21" i="1"/>
  <c r="I30" i="6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P21" i="1"/>
  <c r="J30" i="6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J22" i="1"/>
  <c r="D31" i="6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K22" i="1"/>
  <c r="E31" i="6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L22" i="1"/>
  <c r="F31" i="6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M22" i="1"/>
  <c r="G31" i="6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N22" i="1"/>
  <c r="H31" i="6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O22" i="1"/>
  <c r="I31" i="6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P22" i="1"/>
  <c r="J31" i="6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J23" i="1"/>
  <c r="D32" i="6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K23" i="1"/>
  <c r="E32" i="6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L23" i="1"/>
  <c r="F32" i="6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M23" i="1"/>
  <c r="G32" i="6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O23" i="1"/>
  <c r="I32" i="6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J24" i="1"/>
  <c r="D33" i="6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L24" i="1"/>
  <c r="F33" i="6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N24" i="1"/>
  <c r="H33" i="6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P24" i="1"/>
  <c r="J33" i="6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B37" i="3"/>
  <c r="B70"/>
  <c r="B173" i="2" l="1"/>
  <c r="B206"/>
  <c r="B36" i="5"/>
  <c r="B3"/>
  <c r="B37" i="4"/>
  <c r="B70"/>
  <c r="B71" i="3"/>
  <c r="B104"/>
  <c r="D94" i="6"/>
  <c r="D230"/>
  <c r="D366"/>
  <c r="D502"/>
  <c r="D638"/>
  <c r="D774"/>
  <c r="D842"/>
  <c r="D910"/>
  <c r="D978"/>
  <c r="D1046"/>
  <c r="D26"/>
  <c r="D162"/>
  <c r="D298"/>
  <c r="D434"/>
  <c r="D570"/>
  <c r="D706"/>
  <c r="D808"/>
  <c r="D876"/>
  <c r="D944"/>
  <c r="D1012"/>
  <c r="B2"/>
  <c r="D60"/>
  <c r="D196"/>
  <c r="D332"/>
  <c r="D468"/>
  <c r="D604"/>
  <c r="D740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128"/>
  <c r="D264"/>
  <c r="D400"/>
  <c r="D536"/>
  <c r="D672"/>
  <c r="R19" i="1"/>
  <c r="D28" i="7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S19" i="1"/>
  <c r="E28" i="7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U19" i="1"/>
  <c r="G28" i="7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V19" i="1"/>
  <c r="H28" i="7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W19" i="1"/>
  <c r="I28" i="7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R20" i="1"/>
  <c r="D29" i="7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S20" i="1"/>
  <c r="E29" i="7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T20" i="1"/>
  <c r="F29" i="7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W23" i="1"/>
  <c r="I32" i="7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R24" i="1"/>
  <c r="D33" i="7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T24" i="1"/>
  <c r="F33" i="7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V24" i="1"/>
  <c r="H33" i="7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X24" i="1"/>
  <c r="J33" i="7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C2"/>
  <c r="T19" i="1"/>
  <c r="F28" i="7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X19" i="1"/>
  <c r="J28" i="7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U20" i="1"/>
  <c r="G29" i="7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V20" i="1"/>
  <c r="H29" i="7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W20" i="1"/>
  <c r="I29" i="7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X20" i="1"/>
  <c r="J29" i="7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R21" i="1"/>
  <c r="D30" i="7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S21" i="1"/>
  <c r="E30" i="7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T21" i="1"/>
  <c r="F30" i="7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U21" i="1"/>
  <c r="G30" i="7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V21" i="1"/>
  <c r="H30" i="7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W21" i="1"/>
  <c r="I30" i="7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X21" i="1"/>
  <c r="J30" i="7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R22" i="1"/>
  <c r="D31" i="7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S22" i="1"/>
  <c r="E31" i="7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T22" i="1"/>
  <c r="F31" i="7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U22" i="1"/>
  <c r="G31" i="7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V22" i="1"/>
  <c r="H31" i="7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W22" i="1"/>
  <c r="I31" i="7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X22" i="1"/>
  <c r="J31" i="7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R23" i="1"/>
  <c r="D32" i="7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S23" i="1"/>
  <c r="E32" i="7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T23" i="1"/>
  <c r="F32" i="7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U23" i="1"/>
  <c r="G32" i="7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V23" i="1"/>
  <c r="H32" i="7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X23" i="1"/>
  <c r="J32" i="7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S24" i="1"/>
  <c r="E33" i="7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U24" i="1"/>
  <c r="G33" i="7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W24" i="1"/>
  <c r="I33" i="7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B25" i="1"/>
  <c r="B207" i="2" l="1"/>
  <c r="B240"/>
  <c r="G27" i="1"/>
  <c r="I28" i="8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G29" i="1"/>
  <c r="I30" i="8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D30" i="1"/>
  <c r="F31" i="8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H30" i="1"/>
  <c r="J31" i="8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E31" i="1"/>
  <c r="G32" i="8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B32" i="1"/>
  <c r="D33" i="8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F32" i="1"/>
  <c r="H33" i="8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D27" i="1"/>
  <c r="F28" i="8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B28" i="1"/>
  <c r="D29" i="8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B30" i="1"/>
  <c r="D31" i="8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F30" i="1"/>
  <c r="H31" i="8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C31" i="1"/>
  <c r="E32" i="8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G31" i="1"/>
  <c r="I32" i="8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D32" i="1"/>
  <c r="F33" i="8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H32" i="1"/>
  <c r="J33" i="8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B27" i="1"/>
  <c r="D28" i="8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F27" i="1"/>
  <c r="H28" i="8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E28" i="1"/>
  <c r="G29" i="8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D29" i="1"/>
  <c r="F30" i="8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J25" i="1"/>
  <c r="H27"/>
  <c r="J28" i="8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F28" i="1"/>
  <c r="H29" i="8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F29" i="1"/>
  <c r="H30" i="8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E32" i="1"/>
  <c r="G33" i="8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H31" i="1"/>
  <c r="J32" i="8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D31" i="1"/>
  <c r="F32" i="8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G30" i="1"/>
  <c r="I31" i="8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C30" i="1"/>
  <c r="E31" i="8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B29" i="1"/>
  <c r="D30" i="8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C2"/>
  <c r="E27" i="1"/>
  <c r="G28" i="8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D28" i="1"/>
  <c r="F29" i="8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H28" i="1"/>
  <c r="J29" i="8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H29" i="1"/>
  <c r="J30" i="8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C27" i="1"/>
  <c r="E28" i="8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C28" i="1"/>
  <c r="E29" i="8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C29" i="1"/>
  <c r="E30" i="8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G32" i="1"/>
  <c r="I33" i="8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C32" i="1"/>
  <c r="E33" i="8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F31" i="1"/>
  <c r="H32" i="8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B31" i="1"/>
  <c r="D32" i="8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E30" i="1"/>
  <c r="G31" i="8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E29" i="1"/>
  <c r="G30" i="8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G28" i="1"/>
  <c r="I29" i="8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D94" i="7"/>
  <c r="D230"/>
  <c r="D366"/>
  <c r="D502"/>
  <c r="D638"/>
  <c r="D774"/>
  <c r="D910"/>
  <c r="D1046"/>
  <c r="D26"/>
  <c r="D162"/>
  <c r="D298"/>
  <c r="D434"/>
  <c r="D570"/>
  <c r="D706"/>
  <c r="D842"/>
  <c r="D978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128"/>
  <c r="D264"/>
  <c r="D400"/>
  <c r="D536"/>
  <c r="D672"/>
  <c r="D808"/>
  <c r="D944"/>
  <c r="B2"/>
  <c r="D60"/>
  <c r="D196"/>
  <c r="D332"/>
  <c r="D468"/>
  <c r="D604"/>
  <c r="D740"/>
  <c r="D876"/>
  <c r="D1012"/>
  <c r="B3" i="6"/>
  <c r="B36"/>
  <c r="B37" i="5"/>
  <c r="B70"/>
  <c r="B105" i="3"/>
  <c r="B138"/>
  <c r="B71" i="4"/>
  <c r="B104"/>
  <c r="B1022" i="7"/>
  <c r="B1023" s="1"/>
  <c r="B274" i="2" l="1"/>
  <c r="B241"/>
  <c r="B105" i="4"/>
  <c r="B138"/>
  <c r="B172" i="3"/>
  <c r="B139"/>
  <c r="B71" i="5"/>
  <c r="B104"/>
  <c r="B70" i="6"/>
  <c r="B37"/>
  <c r="B3" i="7"/>
  <c r="B36"/>
  <c r="B2" i="8"/>
  <c r="D60"/>
  <c r="D196"/>
  <c r="D332"/>
  <c r="D468"/>
  <c r="D604"/>
  <c r="D740"/>
  <c r="D876"/>
  <c r="D1012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128"/>
  <c r="D264"/>
  <c r="D400"/>
  <c r="D536"/>
  <c r="D672"/>
  <c r="D808"/>
  <c r="D944"/>
  <c r="D26"/>
  <c r="D298"/>
  <c r="D570"/>
  <c r="D842"/>
  <c r="D230"/>
  <c r="D774"/>
  <c r="D94"/>
  <c r="D638"/>
  <c r="D162"/>
  <c r="D434"/>
  <c r="D706"/>
  <c r="D978"/>
  <c r="D502"/>
  <c r="D1046"/>
  <c r="D366"/>
  <c r="D910"/>
  <c r="J27" i="1"/>
  <c r="D28" i="9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N27" i="1"/>
  <c r="H28" i="9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J28" i="1"/>
  <c r="D29" i="9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N28" i="1"/>
  <c r="H29" i="9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L27" i="1"/>
  <c r="F28" i="9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O28" i="1"/>
  <c r="I29" i="9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L29" i="1"/>
  <c r="F30" i="9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R25" i="1"/>
  <c r="P27"/>
  <c r="J28" i="9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P29" i="1"/>
  <c r="J30" i="9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L30" i="1"/>
  <c r="F31" i="9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P30" i="1"/>
  <c r="J31" i="9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M31" i="1"/>
  <c r="G32" i="9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J32" i="1"/>
  <c r="D33" i="9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N32" i="1"/>
  <c r="H33" i="9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P28" i="1"/>
  <c r="J29" i="9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N29" i="1"/>
  <c r="H30" i="9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M30" i="1"/>
  <c r="G31" i="9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J31" i="1"/>
  <c r="D32" i="9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N31" i="1"/>
  <c r="H32" i="9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K32" i="1"/>
  <c r="E33" i="9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O32" i="1"/>
  <c r="I33" i="9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C2"/>
  <c r="K27" i="1"/>
  <c r="E28" i="9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O27" i="1"/>
  <c r="I28" i="9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M28" i="1"/>
  <c r="G29" i="9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M29" i="1"/>
  <c r="G30" i="9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L28" i="1"/>
  <c r="F29" i="9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J29" i="1"/>
  <c r="D30" i="9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O29" i="1"/>
  <c r="I30" i="9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M27" i="1"/>
  <c r="G28" i="9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K28" i="1"/>
  <c r="E29" i="9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J30" i="1"/>
  <c r="D31" i="9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N30" i="1"/>
  <c r="H31" i="9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K31" i="1"/>
  <c r="E32" i="9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O31" i="1"/>
  <c r="I32" i="9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L32" i="1"/>
  <c r="F33" i="9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P32" i="1"/>
  <c r="J33" i="9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K29" i="1"/>
  <c r="E30" i="9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K30" i="1"/>
  <c r="E31" i="9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O30" i="1"/>
  <c r="I31" i="9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L31" i="1"/>
  <c r="F32" i="9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P31" i="1"/>
  <c r="J32" i="9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M32" i="1"/>
  <c r="G33" i="9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B275" i="2" l="1"/>
  <c r="B308"/>
  <c r="C2" i="10"/>
  <c r="T27" i="1"/>
  <c r="F28" i="10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X27" i="1"/>
  <c r="J28" i="10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S28" i="1"/>
  <c r="E29" i="10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W28" i="1"/>
  <c r="I29" i="10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U27" i="1"/>
  <c r="G28" i="10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X28" i="1"/>
  <c r="J29" i="10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T29" i="1"/>
  <c r="F30" i="10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X29" i="1"/>
  <c r="J30" i="10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U30" i="1"/>
  <c r="G31" i="10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R31" i="1"/>
  <c r="D32" i="10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V31" i="1"/>
  <c r="H32" i="10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S32" i="1"/>
  <c r="E33" i="10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W32" i="1"/>
  <c r="I33" i="10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V27" i="1"/>
  <c r="H28" i="10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S29" i="1"/>
  <c r="E30" i="10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W29" i="1"/>
  <c r="I30" i="10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T30" i="1"/>
  <c r="F31" i="10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X30" i="1"/>
  <c r="J31" i="10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U31" i="1"/>
  <c r="G32" i="10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R32" i="1"/>
  <c r="D33" i="10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V32" i="1"/>
  <c r="H33" i="10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S27" i="1"/>
  <c r="E28" i="10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W27" i="1"/>
  <c r="I28" i="10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R28" i="1"/>
  <c r="D29" i="10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V28" i="1"/>
  <c r="H29" i="10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R27" i="1"/>
  <c r="D28" i="10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U28" i="1"/>
  <c r="G29" i="10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R29" i="1"/>
  <c r="D30" i="10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V29" i="1"/>
  <c r="H30" i="10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S30" i="1"/>
  <c r="E31" i="10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W30" i="1"/>
  <c r="I31" i="10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T31" i="1"/>
  <c r="F32" i="10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X31" i="1"/>
  <c r="J32" i="10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U32" i="1"/>
  <c r="G33" i="10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T28" i="1"/>
  <c r="F29" i="10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U29" i="1"/>
  <c r="G30" i="10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R30" i="1"/>
  <c r="D31" i="10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V30" i="1"/>
  <c r="H31" i="10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S31" i="1"/>
  <c r="E32" i="10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W31" i="1"/>
  <c r="I32" i="10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X32" i="1"/>
  <c r="J33" i="10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B33" i="1"/>
  <c r="T32"/>
  <c r="F33" i="10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B3" i="8"/>
  <c r="B36"/>
  <c r="B71" i="6"/>
  <c r="B104"/>
  <c r="B206" i="3"/>
  <c r="B173"/>
  <c r="D26" i="9"/>
  <c r="D298"/>
  <c r="D570"/>
  <c r="D842"/>
  <c r="D230"/>
  <c r="D774"/>
  <c r="D94"/>
  <c r="D638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264"/>
  <c r="D536"/>
  <c r="D808"/>
  <c r="B2"/>
  <c r="D196"/>
  <c r="D468"/>
  <c r="D740"/>
  <c r="D1012"/>
  <c r="D162"/>
  <c r="D434"/>
  <c r="D706"/>
  <c r="D978"/>
  <c r="D502"/>
  <c r="D1046"/>
  <c r="D366"/>
  <c r="D910"/>
  <c r="D128"/>
  <c r="D400"/>
  <c r="D672"/>
  <c r="D944"/>
  <c r="D60"/>
  <c r="D332"/>
  <c r="D604"/>
  <c r="D876"/>
  <c r="B70" i="7"/>
  <c r="B37"/>
  <c r="B138" i="5"/>
  <c r="B105"/>
  <c r="B139" i="4"/>
  <c r="B172"/>
  <c r="B309" i="2" l="1"/>
  <c r="B342"/>
  <c r="B206" i="4"/>
  <c r="B173"/>
  <c r="B36" i="9"/>
  <c r="B3"/>
  <c r="B240" i="3"/>
  <c r="B207"/>
  <c r="E36" i="1"/>
  <c r="G29" i="11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C36" i="1"/>
  <c r="E29" i="11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E37" i="1"/>
  <c r="G30" i="11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G38" i="1"/>
  <c r="I31" i="11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H39" i="1"/>
  <c r="J32" i="11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J33" i="1"/>
  <c r="G36"/>
  <c r="I29" i="11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F38" i="1"/>
  <c r="H31" i="11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G39" i="1"/>
  <c r="I32" i="11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H40" i="1"/>
  <c r="J33" i="11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C2"/>
  <c r="E35" i="1"/>
  <c r="G28" i="11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B36" i="1"/>
  <c r="D29" i="11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D37" i="1"/>
  <c r="F30" i="11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G37" i="1"/>
  <c r="I30" i="11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G35" i="1"/>
  <c r="I28" i="11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F36" i="1"/>
  <c r="H29" i="11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B37" i="1"/>
  <c r="D30" i="11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H37" i="1"/>
  <c r="J30" i="11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E38" i="1"/>
  <c r="G31" i="11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B39" i="1"/>
  <c r="D32" i="11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F39" i="1"/>
  <c r="H32" i="11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C40" i="1"/>
  <c r="E33" i="11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G40" i="1"/>
  <c r="I33" i="11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C35" i="1"/>
  <c r="E28" i="11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D36" i="1"/>
  <c r="F29" i="11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C37" i="1"/>
  <c r="E30" i="11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D38" i="1"/>
  <c r="F31" i="11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H38" i="1"/>
  <c r="J31" i="11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E39" i="1"/>
  <c r="G32" i="11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B40" i="1"/>
  <c r="D33" i="11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F40" i="1"/>
  <c r="H33" i="11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B35" i="1"/>
  <c r="D28" i="11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F35" i="1"/>
  <c r="H28" i="11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F37" i="1"/>
  <c r="H30" i="11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D35" i="1"/>
  <c r="F28" i="11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H36" i="1"/>
  <c r="J29" i="11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C38" i="1"/>
  <c r="E31" i="11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D39" i="1"/>
  <c r="F32" i="11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E40" i="1"/>
  <c r="G33" i="11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H35" i="1"/>
  <c r="J28" i="11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B38" i="1"/>
  <c r="D31" i="11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C39" i="1"/>
  <c r="E32" i="11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D40" i="1"/>
  <c r="F33" i="11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D26" i="10"/>
  <c r="D298"/>
  <c r="D570"/>
  <c r="D842"/>
  <c r="D230"/>
  <c r="D774"/>
  <c r="D94"/>
  <c r="D638"/>
  <c r="B2"/>
  <c r="D468"/>
  <c r="D740"/>
  <c r="D1012"/>
  <c r="D128"/>
  <c r="D672"/>
  <c r="D162"/>
  <c r="D434"/>
  <c r="D706"/>
  <c r="D978"/>
  <c r="D502"/>
  <c r="D1046"/>
  <c r="D366"/>
  <c r="D910"/>
  <c r="D60"/>
  <c r="D332"/>
  <c r="D604"/>
  <c r="D876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264"/>
  <c r="D536"/>
  <c r="D808"/>
  <c r="D196"/>
  <c r="D400"/>
  <c r="D944"/>
  <c r="B1022"/>
  <c r="B1023" s="1"/>
  <c r="B139" i="5"/>
  <c r="B172"/>
  <c r="B71" i="7"/>
  <c r="B104"/>
  <c r="B105" i="6"/>
  <c r="B138"/>
  <c r="B70" i="8"/>
  <c r="B37"/>
  <c r="B343" i="2" l="1"/>
  <c r="B376"/>
  <c r="B139" i="6"/>
  <c r="B172"/>
  <c r="B105" i="7"/>
  <c r="B138"/>
  <c r="B173" i="5"/>
  <c r="B206"/>
  <c r="B71" i="8"/>
  <c r="B104"/>
  <c r="B36" i="10"/>
  <c r="B3"/>
  <c r="D26" i="11"/>
  <c r="D298"/>
  <c r="D570"/>
  <c r="D842"/>
  <c r="D230"/>
  <c r="D774"/>
  <c r="D94"/>
  <c r="D638"/>
  <c r="B2"/>
  <c r="D196"/>
  <c r="D468"/>
  <c r="D740"/>
  <c r="D1012"/>
  <c r="D128"/>
  <c r="D400"/>
  <c r="D672"/>
  <c r="D944"/>
  <c r="D162"/>
  <c r="D434"/>
  <c r="D706"/>
  <c r="D978"/>
  <c r="D502"/>
  <c r="D1046"/>
  <c r="D366"/>
  <c r="D910"/>
  <c r="D60"/>
  <c r="D332"/>
  <c r="D604"/>
  <c r="D876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264"/>
  <c r="D536"/>
  <c r="D808"/>
  <c r="B241" i="3"/>
  <c r="B274"/>
  <c r="B37" i="9"/>
  <c r="B70"/>
  <c r="B207" i="4"/>
  <c r="B240"/>
  <c r="C2" i="12"/>
  <c r="K35" i="1"/>
  <c r="E28" i="12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J36" i="1"/>
  <c r="D29" i="12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M36" i="1"/>
  <c r="G29" i="12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P36" i="1"/>
  <c r="J29" i="12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K37" i="1"/>
  <c r="E30" i="12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N37" i="1"/>
  <c r="H30" i="12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M35" i="1"/>
  <c r="G28" i="12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O37" i="1"/>
  <c r="I30" i="12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L38" i="1"/>
  <c r="F31" i="12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P38" i="1"/>
  <c r="J31" i="12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M39" i="1"/>
  <c r="G32" i="12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J40" i="1"/>
  <c r="D33" i="12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N40" i="1"/>
  <c r="H33" i="12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L35" i="1"/>
  <c r="F28" i="12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K36" i="1"/>
  <c r="E29" i="12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M37" i="1"/>
  <c r="G30" i="12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K38" i="1"/>
  <c r="E31" i="12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O38" i="1"/>
  <c r="I31" i="12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L39" i="1"/>
  <c r="F32" i="12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P39" i="1"/>
  <c r="J32" i="12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M40" i="1"/>
  <c r="G33" i="12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J35" i="1"/>
  <c r="D28" i="12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O35" i="1"/>
  <c r="I28" i="12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L36" i="1"/>
  <c r="F29" i="12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O36" i="1"/>
  <c r="I29" i="12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J37" i="1"/>
  <c r="D30" i="12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L37" i="1"/>
  <c r="F30" i="12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P35" i="1"/>
  <c r="J28" i="12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J38" i="1"/>
  <c r="D31" i="12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N38" i="1"/>
  <c r="H31" i="12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K39" i="1"/>
  <c r="E32" i="12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L40" i="1"/>
  <c r="F33" i="12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N35" i="1"/>
  <c r="H28" i="12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P37" i="1"/>
  <c r="J30" i="12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J39" i="1"/>
  <c r="D32" i="12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K40" i="1"/>
  <c r="E33" i="12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R33" i="1"/>
  <c r="O39"/>
  <c r="I32" i="12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P40" i="1"/>
  <c r="J33" i="12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N36" i="1"/>
  <c r="H29" i="12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M38" i="1"/>
  <c r="G31" i="12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N39" i="1"/>
  <c r="H32" i="12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O40" i="1"/>
  <c r="I33" i="12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B377" i="2" l="1"/>
  <c r="B410"/>
  <c r="R35" i="1"/>
  <c r="D28" i="13" s="1"/>
  <c r="D62" s="1"/>
  <c r="D96" s="1"/>
  <c r="D130" s="1"/>
  <c r="D164" s="1"/>
  <c r="D198" s="1"/>
  <c r="D232" s="1"/>
  <c r="D266" s="1"/>
  <c r="D300" s="1"/>
  <c r="D334" s="1"/>
  <c r="D368" s="1"/>
  <c r="D402" s="1"/>
  <c r="D436" s="1"/>
  <c r="D470" s="1"/>
  <c r="D504" s="1"/>
  <c r="D538" s="1"/>
  <c r="D572" s="1"/>
  <c r="D606" s="1"/>
  <c r="D640" s="1"/>
  <c r="D674" s="1"/>
  <c r="D708" s="1"/>
  <c r="D742" s="1"/>
  <c r="D776" s="1"/>
  <c r="D810" s="1"/>
  <c r="D844" s="1"/>
  <c r="D878" s="1"/>
  <c r="D912" s="1"/>
  <c r="D946" s="1"/>
  <c r="D980" s="1"/>
  <c r="D1014" s="1"/>
  <c r="D1048" s="1"/>
  <c r="U35" i="1"/>
  <c r="G28" i="13" s="1"/>
  <c r="G62" s="1"/>
  <c r="G96" s="1"/>
  <c r="G130" s="1"/>
  <c r="G164" s="1"/>
  <c r="G198" s="1"/>
  <c r="G232" s="1"/>
  <c r="G266" s="1"/>
  <c r="G300" s="1"/>
  <c r="G334" s="1"/>
  <c r="G368" s="1"/>
  <c r="G402" s="1"/>
  <c r="G436" s="1"/>
  <c r="G470" s="1"/>
  <c r="G504" s="1"/>
  <c r="G538" s="1"/>
  <c r="G572" s="1"/>
  <c r="G606" s="1"/>
  <c r="G640" s="1"/>
  <c r="G674" s="1"/>
  <c r="G708" s="1"/>
  <c r="G742" s="1"/>
  <c r="G776" s="1"/>
  <c r="G810" s="1"/>
  <c r="G844" s="1"/>
  <c r="G878" s="1"/>
  <c r="G912" s="1"/>
  <c r="G946" s="1"/>
  <c r="G980" s="1"/>
  <c r="G1014" s="1"/>
  <c r="G1048" s="1"/>
  <c r="W35" i="1"/>
  <c r="I28" i="13" s="1"/>
  <c r="I62" s="1"/>
  <c r="I96" s="1"/>
  <c r="I130" s="1"/>
  <c r="I164" s="1"/>
  <c r="I198" s="1"/>
  <c r="I232" s="1"/>
  <c r="I266" s="1"/>
  <c r="I300" s="1"/>
  <c r="I334" s="1"/>
  <c r="I368" s="1"/>
  <c r="I402" s="1"/>
  <c r="I436" s="1"/>
  <c r="I470" s="1"/>
  <c r="I504" s="1"/>
  <c r="I538" s="1"/>
  <c r="I572" s="1"/>
  <c r="I606" s="1"/>
  <c r="I640" s="1"/>
  <c r="I674" s="1"/>
  <c r="I708" s="1"/>
  <c r="I742" s="1"/>
  <c r="I776" s="1"/>
  <c r="I810" s="1"/>
  <c r="I844" s="1"/>
  <c r="I878" s="1"/>
  <c r="I912" s="1"/>
  <c r="I946" s="1"/>
  <c r="I980" s="1"/>
  <c r="I1014" s="1"/>
  <c r="I1048" s="1"/>
  <c r="T36" i="1"/>
  <c r="F29" i="13" s="1"/>
  <c r="F63" s="1"/>
  <c r="F97" s="1"/>
  <c r="F131" s="1"/>
  <c r="F165" s="1"/>
  <c r="F199" s="1"/>
  <c r="F233" s="1"/>
  <c r="F267" s="1"/>
  <c r="F301" s="1"/>
  <c r="F335" s="1"/>
  <c r="F369" s="1"/>
  <c r="F403" s="1"/>
  <c r="F437" s="1"/>
  <c r="F471" s="1"/>
  <c r="F505" s="1"/>
  <c r="F539" s="1"/>
  <c r="F573" s="1"/>
  <c r="F607" s="1"/>
  <c r="F641" s="1"/>
  <c r="F675" s="1"/>
  <c r="F709" s="1"/>
  <c r="F743" s="1"/>
  <c r="F777" s="1"/>
  <c r="F811" s="1"/>
  <c r="F845" s="1"/>
  <c r="F879" s="1"/>
  <c r="F913" s="1"/>
  <c r="F947" s="1"/>
  <c r="F981" s="1"/>
  <c r="F1015" s="1"/>
  <c r="F1049" s="1"/>
  <c r="R37" i="1"/>
  <c r="D30" i="13" s="1"/>
  <c r="D64" s="1"/>
  <c r="D98" s="1"/>
  <c r="D132" s="1"/>
  <c r="D166" s="1"/>
  <c r="D200" s="1"/>
  <c r="D234" s="1"/>
  <c r="D268" s="1"/>
  <c r="D302" s="1"/>
  <c r="D336" s="1"/>
  <c r="D370" s="1"/>
  <c r="D404" s="1"/>
  <c r="D438" s="1"/>
  <c r="D472" s="1"/>
  <c r="D506" s="1"/>
  <c r="D540" s="1"/>
  <c r="D574" s="1"/>
  <c r="D608" s="1"/>
  <c r="D642" s="1"/>
  <c r="D676" s="1"/>
  <c r="D710" s="1"/>
  <c r="D744" s="1"/>
  <c r="D778" s="1"/>
  <c r="D812" s="1"/>
  <c r="D846" s="1"/>
  <c r="D880" s="1"/>
  <c r="D914" s="1"/>
  <c r="D948" s="1"/>
  <c r="D982" s="1"/>
  <c r="D1016" s="1"/>
  <c r="D1050" s="1"/>
  <c r="V36" i="1"/>
  <c r="H29" i="13" s="1"/>
  <c r="H63" s="1"/>
  <c r="H97" s="1"/>
  <c r="H131" s="1"/>
  <c r="H165" s="1"/>
  <c r="H199" s="1"/>
  <c r="H233" s="1"/>
  <c r="H267" s="1"/>
  <c r="H301" s="1"/>
  <c r="H335" s="1"/>
  <c r="H369" s="1"/>
  <c r="H403" s="1"/>
  <c r="H437" s="1"/>
  <c r="H471" s="1"/>
  <c r="H505" s="1"/>
  <c r="H539" s="1"/>
  <c r="H573" s="1"/>
  <c r="H607" s="1"/>
  <c r="H641" s="1"/>
  <c r="H675" s="1"/>
  <c r="H709" s="1"/>
  <c r="H743" s="1"/>
  <c r="H777" s="1"/>
  <c r="H811" s="1"/>
  <c r="H845" s="1"/>
  <c r="H879" s="1"/>
  <c r="H913" s="1"/>
  <c r="H947" s="1"/>
  <c r="H981" s="1"/>
  <c r="H1015" s="1"/>
  <c r="H1049" s="1"/>
  <c r="U37" i="1"/>
  <c r="G30" i="13" s="1"/>
  <c r="G64" s="1"/>
  <c r="G98" s="1"/>
  <c r="G132" s="1"/>
  <c r="G166" s="1"/>
  <c r="G200" s="1"/>
  <c r="G234" s="1"/>
  <c r="G268" s="1"/>
  <c r="G302" s="1"/>
  <c r="G336" s="1"/>
  <c r="G370" s="1"/>
  <c r="G404" s="1"/>
  <c r="G438" s="1"/>
  <c r="G472" s="1"/>
  <c r="G506" s="1"/>
  <c r="G540" s="1"/>
  <c r="G574" s="1"/>
  <c r="G608" s="1"/>
  <c r="G642" s="1"/>
  <c r="G676" s="1"/>
  <c r="G710" s="1"/>
  <c r="G744" s="1"/>
  <c r="G778" s="1"/>
  <c r="G812" s="1"/>
  <c r="G846" s="1"/>
  <c r="G880" s="1"/>
  <c r="G914" s="1"/>
  <c r="G948" s="1"/>
  <c r="G982" s="1"/>
  <c r="G1016" s="1"/>
  <c r="G1050" s="1"/>
  <c r="S38" i="1"/>
  <c r="E31" i="13" s="1"/>
  <c r="E65" s="1"/>
  <c r="E99" s="1"/>
  <c r="E133" s="1"/>
  <c r="E167" s="1"/>
  <c r="E201" s="1"/>
  <c r="E235" s="1"/>
  <c r="E269" s="1"/>
  <c r="E303" s="1"/>
  <c r="E337" s="1"/>
  <c r="E371" s="1"/>
  <c r="E405" s="1"/>
  <c r="E439" s="1"/>
  <c r="E473" s="1"/>
  <c r="E507" s="1"/>
  <c r="E541" s="1"/>
  <c r="E575" s="1"/>
  <c r="E609" s="1"/>
  <c r="E643" s="1"/>
  <c r="E677" s="1"/>
  <c r="E711" s="1"/>
  <c r="E745" s="1"/>
  <c r="E779" s="1"/>
  <c r="E813" s="1"/>
  <c r="E847" s="1"/>
  <c r="E881" s="1"/>
  <c r="E915" s="1"/>
  <c r="E949" s="1"/>
  <c r="E983" s="1"/>
  <c r="E1017" s="1"/>
  <c r="E1051" s="1"/>
  <c r="W38" i="1"/>
  <c r="I31" i="13" s="1"/>
  <c r="I65" s="1"/>
  <c r="I99" s="1"/>
  <c r="I133" s="1"/>
  <c r="I167" s="1"/>
  <c r="I201" s="1"/>
  <c r="I235" s="1"/>
  <c r="I269" s="1"/>
  <c r="I303" s="1"/>
  <c r="I337" s="1"/>
  <c r="I371" s="1"/>
  <c r="I405" s="1"/>
  <c r="I439" s="1"/>
  <c r="I473" s="1"/>
  <c r="I507" s="1"/>
  <c r="I541" s="1"/>
  <c r="I575" s="1"/>
  <c r="I609" s="1"/>
  <c r="I643" s="1"/>
  <c r="I677" s="1"/>
  <c r="I711" s="1"/>
  <c r="I745" s="1"/>
  <c r="I779" s="1"/>
  <c r="I813" s="1"/>
  <c r="I847" s="1"/>
  <c r="I881" s="1"/>
  <c r="I915" s="1"/>
  <c r="I949" s="1"/>
  <c r="I983" s="1"/>
  <c r="I1017" s="1"/>
  <c r="I1051" s="1"/>
  <c r="T39" i="1"/>
  <c r="F32" i="13" s="1"/>
  <c r="F66" s="1"/>
  <c r="F100" s="1"/>
  <c r="F134" s="1"/>
  <c r="F168" s="1"/>
  <c r="F202" s="1"/>
  <c r="F236" s="1"/>
  <c r="F270" s="1"/>
  <c r="F304" s="1"/>
  <c r="F338" s="1"/>
  <c r="F372" s="1"/>
  <c r="F406" s="1"/>
  <c r="F440" s="1"/>
  <c r="F474" s="1"/>
  <c r="F508" s="1"/>
  <c r="F542" s="1"/>
  <c r="F576" s="1"/>
  <c r="F610" s="1"/>
  <c r="F644" s="1"/>
  <c r="F678" s="1"/>
  <c r="F712" s="1"/>
  <c r="F746" s="1"/>
  <c r="F780" s="1"/>
  <c r="F814" s="1"/>
  <c r="F848" s="1"/>
  <c r="F882" s="1"/>
  <c r="F916" s="1"/>
  <c r="F950" s="1"/>
  <c r="F984" s="1"/>
  <c r="F1018" s="1"/>
  <c r="F1052" s="1"/>
  <c r="U40" i="1"/>
  <c r="G33" i="13" s="1"/>
  <c r="G67" s="1"/>
  <c r="G101" s="1"/>
  <c r="G135" s="1"/>
  <c r="G169" s="1"/>
  <c r="G203" s="1"/>
  <c r="G237" s="1"/>
  <c r="G271" s="1"/>
  <c r="G305" s="1"/>
  <c r="G339" s="1"/>
  <c r="G373" s="1"/>
  <c r="G407" s="1"/>
  <c r="G441" s="1"/>
  <c r="G475" s="1"/>
  <c r="G509" s="1"/>
  <c r="G543" s="1"/>
  <c r="G577" s="1"/>
  <c r="G611" s="1"/>
  <c r="G645" s="1"/>
  <c r="G679" s="1"/>
  <c r="G713" s="1"/>
  <c r="G747" s="1"/>
  <c r="G781" s="1"/>
  <c r="G815" s="1"/>
  <c r="G849" s="1"/>
  <c r="G883" s="1"/>
  <c r="G917" s="1"/>
  <c r="G951" s="1"/>
  <c r="G985" s="1"/>
  <c r="G1019" s="1"/>
  <c r="G1053" s="1"/>
  <c r="X35" i="1"/>
  <c r="J28" i="13" s="1"/>
  <c r="J62" s="1"/>
  <c r="J96" s="1"/>
  <c r="J130" s="1"/>
  <c r="J164" s="1"/>
  <c r="J198" s="1"/>
  <c r="J232" s="1"/>
  <c r="J266" s="1"/>
  <c r="J300" s="1"/>
  <c r="J334" s="1"/>
  <c r="J368" s="1"/>
  <c r="J402" s="1"/>
  <c r="J436" s="1"/>
  <c r="J470" s="1"/>
  <c r="J504" s="1"/>
  <c r="J538" s="1"/>
  <c r="J572" s="1"/>
  <c r="J606" s="1"/>
  <c r="J640" s="1"/>
  <c r="J674" s="1"/>
  <c r="J708" s="1"/>
  <c r="J742" s="1"/>
  <c r="J776" s="1"/>
  <c r="J810" s="1"/>
  <c r="J844" s="1"/>
  <c r="J878" s="1"/>
  <c r="J912" s="1"/>
  <c r="J946" s="1"/>
  <c r="J980" s="1"/>
  <c r="J1014" s="1"/>
  <c r="J1048" s="1"/>
  <c r="W37" i="1"/>
  <c r="I30" i="13" s="1"/>
  <c r="I64" s="1"/>
  <c r="I98" s="1"/>
  <c r="I132" s="1"/>
  <c r="I166" s="1"/>
  <c r="I200" s="1"/>
  <c r="I234" s="1"/>
  <c r="I268" s="1"/>
  <c r="I302" s="1"/>
  <c r="I336" s="1"/>
  <c r="I370" s="1"/>
  <c r="I404" s="1"/>
  <c r="I438" s="1"/>
  <c r="I472" s="1"/>
  <c r="I506" s="1"/>
  <c r="I540" s="1"/>
  <c r="I574" s="1"/>
  <c r="I608" s="1"/>
  <c r="I642" s="1"/>
  <c r="I676" s="1"/>
  <c r="I710" s="1"/>
  <c r="I744" s="1"/>
  <c r="I778" s="1"/>
  <c r="I812" s="1"/>
  <c r="I846" s="1"/>
  <c r="I880" s="1"/>
  <c r="I914" s="1"/>
  <c r="I948" s="1"/>
  <c r="I982" s="1"/>
  <c r="I1016" s="1"/>
  <c r="I1050" s="1"/>
  <c r="X38" i="1"/>
  <c r="J31" i="13" s="1"/>
  <c r="J65" s="1"/>
  <c r="J99" s="1"/>
  <c r="J133" s="1"/>
  <c r="J167" s="1"/>
  <c r="J201" s="1"/>
  <c r="J235" s="1"/>
  <c r="J269" s="1"/>
  <c r="J303" s="1"/>
  <c r="J337" s="1"/>
  <c r="J371" s="1"/>
  <c r="J405" s="1"/>
  <c r="J439" s="1"/>
  <c r="J473" s="1"/>
  <c r="J507" s="1"/>
  <c r="J541" s="1"/>
  <c r="J575" s="1"/>
  <c r="J609" s="1"/>
  <c r="J643" s="1"/>
  <c r="J677" s="1"/>
  <c r="J711" s="1"/>
  <c r="J745" s="1"/>
  <c r="J779" s="1"/>
  <c r="J813" s="1"/>
  <c r="J847" s="1"/>
  <c r="J881" s="1"/>
  <c r="J915" s="1"/>
  <c r="J949" s="1"/>
  <c r="J983" s="1"/>
  <c r="J1017" s="1"/>
  <c r="J1051" s="1"/>
  <c r="R40" i="1"/>
  <c r="D33" i="13" s="1"/>
  <c r="D67" s="1"/>
  <c r="D101" s="1"/>
  <c r="D135" s="1"/>
  <c r="D169" s="1"/>
  <c r="D203" s="1"/>
  <c r="D237" s="1"/>
  <c r="D271" s="1"/>
  <c r="D305" s="1"/>
  <c r="D339" s="1"/>
  <c r="D373" s="1"/>
  <c r="D407" s="1"/>
  <c r="D441" s="1"/>
  <c r="D475" s="1"/>
  <c r="D509" s="1"/>
  <c r="D543" s="1"/>
  <c r="D577" s="1"/>
  <c r="D611" s="1"/>
  <c r="D645" s="1"/>
  <c r="D679" s="1"/>
  <c r="D713" s="1"/>
  <c r="D747" s="1"/>
  <c r="D781" s="1"/>
  <c r="D815" s="1"/>
  <c r="D849" s="1"/>
  <c r="D883" s="1"/>
  <c r="D917" s="1"/>
  <c r="D951" s="1"/>
  <c r="D985" s="1"/>
  <c r="D1019" s="1"/>
  <c r="D1053" s="1"/>
  <c r="C2"/>
  <c r="S35" i="1"/>
  <c r="E28" i="13" s="1"/>
  <c r="E62" s="1"/>
  <c r="E96" s="1"/>
  <c r="E130" s="1"/>
  <c r="E164" s="1"/>
  <c r="E198" s="1"/>
  <c r="E232" s="1"/>
  <c r="E266" s="1"/>
  <c r="E300" s="1"/>
  <c r="E334" s="1"/>
  <c r="E368" s="1"/>
  <c r="E402" s="1"/>
  <c r="E436" s="1"/>
  <c r="E470" s="1"/>
  <c r="E504" s="1"/>
  <c r="E538" s="1"/>
  <c r="E572" s="1"/>
  <c r="E606" s="1"/>
  <c r="E640" s="1"/>
  <c r="E674" s="1"/>
  <c r="E708" s="1"/>
  <c r="E742" s="1"/>
  <c r="E776" s="1"/>
  <c r="E810" s="1"/>
  <c r="E844" s="1"/>
  <c r="E878" s="1"/>
  <c r="E912" s="1"/>
  <c r="E946" s="1"/>
  <c r="E980" s="1"/>
  <c r="E1014" s="1"/>
  <c r="E1048" s="1"/>
  <c r="V35" i="1"/>
  <c r="H28" i="13" s="1"/>
  <c r="H62" s="1"/>
  <c r="H96" s="1"/>
  <c r="H130" s="1"/>
  <c r="H164" s="1"/>
  <c r="H198" s="1"/>
  <c r="H232" s="1"/>
  <c r="H266" s="1"/>
  <c r="H300" s="1"/>
  <c r="H334" s="1"/>
  <c r="H368" s="1"/>
  <c r="H402" s="1"/>
  <c r="H436" s="1"/>
  <c r="H470" s="1"/>
  <c r="H504" s="1"/>
  <c r="H538" s="1"/>
  <c r="H572" s="1"/>
  <c r="H606" s="1"/>
  <c r="H640" s="1"/>
  <c r="H674" s="1"/>
  <c r="H708" s="1"/>
  <c r="H742" s="1"/>
  <c r="H776" s="1"/>
  <c r="H810" s="1"/>
  <c r="H844" s="1"/>
  <c r="H878" s="1"/>
  <c r="H912" s="1"/>
  <c r="H946" s="1"/>
  <c r="H980" s="1"/>
  <c r="H1014" s="1"/>
  <c r="H1048" s="1"/>
  <c r="R36" i="1"/>
  <c r="D29" i="13" s="1"/>
  <c r="D63" s="1"/>
  <c r="D97" s="1"/>
  <c r="D131" s="1"/>
  <c r="D165" s="1"/>
  <c r="D199" s="1"/>
  <c r="D233" s="1"/>
  <c r="D267" s="1"/>
  <c r="D301" s="1"/>
  <c r="D335" s="1"/>
  <c r="D369" s="1"/>
  <c r="D403" s="1"/>
  <c r="D437" s="1"/>
  <c r="D471" s="1"/>
  <c r="D505" s="1"/>
  <c r="D539" s="1"/>
  <c r="D573" s="1"/>
  <c r="D607" s="1"/>
  <c r="D641" s="1"/>
  <c r="D675" s="1"/>
  <c r="D709" s="1"/>
  <c r="D743" s="1"/>
  <c r="D777" s="1"/>
  <c r="D811" s="1"/>
  <c r="D845" s="1"/>
  <c r="D879" s="1"/>
  <c r="D913" s="1"/>
  <c r="D947" s="1"/>
  <c r="D981" s="1"/>
  <c r="D1015" s="1"/>
  <c r="D1049" s="1"/>
  <c r="W36" i="1"/>
  <c r="I29" i="13" s="1"/>
  <c r="I63" s="1"/>
  <c r="I97" s="1"/>
  <c r="I131" s="1"/>
  <c r="I165" s="1"/>
  <c r="I199" s="1"/>
  <c r="I233" s="1"/>
  <c r="I267" s="1"/>
  <c r="I301" s="1"/>
  <c r="I335" s="1"/>
  <c r="I369" s="1"/>
  <c r="I403" s="1"/>
  <c r="I437" s="1"/>
  <c r="I471" s="1"/>
  <c r="I505" s="1"/>
  <c r="I539" s="1"/>
  <c r="I573" s="1"/>
  <c r="I607" s="1"/>
  <c r="I641" s="1"/>
  <c r="I675" s="1"/>
  <c r="I709" s="1"/>
  <c r="I743" s="1"/>
  <c r="I777" s="1"/>
  <c r="I811" s="1"/>
  <c r="I845" s="1"/>
  <c r="I879" s="1"/>
  <c r="I913" s="1"/>
  <c r="I947" s="1"/>
  <c r="I981" s="1"/>
  <c r="I1015" s="1"/>
  <c r="I1049" s="1"/>
  <c r="V37" i="1"/>
  <c r="H30" i="13" s="1"/>
  <c r="H64" s="1"/>
  <c r="H98" s="1"/>
  <c r="H132" s="1"/>
  <c r="H166" s="1"/>
  <c r="H200" s="1"/>
  <c r="H234" s="1"/>
  <c r="H268" s="1"/>
  <c r="H302" s="1"/>
  <c r="H336" s="1"/>
  <c r="H370" s="1"/>
  <c r="H404" s="1"/>
  <c r="H438" s="1"/>
  <c r="H472" s="1"/>
  <c r="H506" s="1"/>
  <c r="H540" s="1"/>
  <c r="H574" s="1"/>
  <c r="H608" s="1"/>
  <c r="H642" s="1"/>
  <c r="H676" s="1"/>
  <c r="H710" s="1"/>
  <c r="H744" s="1"/>
  <c r="H778" s="1"/>
  <c r="H812" s="1"/>
  <c r="H846" s="1"/>
  <c r="H880" s="1"/>
  <c r="H914" s="1"/>
  <c r="H948" s="1"/>
  <c r="H982" s="1"/>
  <c r="H1016" s="1"/>
  <c r="H1050" s="1"/>
  <c r="S36" i="1"/>
  <c r="E29" i="13" s="1"/>
  <c r="E63" s="1"/>
  <c r="E97" s="1"/>
  <c r="E131" s="1"/>
  <c r="E165" s="1"/>
  <c r="E199" s="1"/>
  <c r="E233" s="1"/>
  <c r="E267" s="1"/>
  <c r="E301" s="1"/>
  <c r="E335" s="1"/>
  <c r="E369" s="1"/>
  <c r="E403" s="1"/>
  <c r="E437" s="1"/>
  <c r="E471" s="1"/>
  <c r="E505" s="1"/>
  <c r="E539" s="1"/>
  <c r="E573" s="1"/>
  <c r="E607" s="1"/>
  <c r="E641" s="1"/>
  <c r="E675" s="1"/>
  <c r="E709" s="1"/>
  <c r="E743" s="1"/>
  <c r="E777" s="1"/>
  <c r="E811" s="1"/>
  <c r="E845" s="1"/>
  <c r="E879" s="1"/>
  <c r="E913" s="1"/>
  <c r="E947" s="1"/>
  <c r="E981" s="1"/>
  <c r="E1015" s="1"/>
  <c r="E1049" s="1"/>
  <c r="S37" i="1"/>
  <c r="E30" i="13" s="1"/>
  <c r="E64" s="1"/>
  <c r="E98" s="1"/>
  <c r="E132" s="1"/>
  <c r="E166" s="1"/>
  <c r="E200" s="1"/>
  <c r="E234" s="1"/>
  <c r="E268" s="1"/>
  <c r="E302" s="1"/>
  <c r="E336" s="1"/>
  <c r="E370" s="1"/>
  <c r="E404" s="1"/>
  <c r="E438" s="1"/>
  <c r="E472" s="1"/>
  <c r="E506" s="1"/>
  <c r="E540" s="1"/>
  <c r="E574" s="1"/>
  <c r="E608" s="1"/>
  <c r="E642" s="1"/>
  <c r="E676" s="1"/>
  <c r="E710" s="1"/>
  <c r="E744" s="1"/>
  <c r="E778" s="1"/>
  <c r="E812" s="1"/>
  <c r="E846" s="1"/>
  <c r="E880" s="1"/>
  <c r="E914" s="1"/>
  <c r="E948" s="1"/>
  <c r="E982" s="1"/>
  <c r="E1016" s="1"/>
  <c r="E1050" s="1"/>
  <c r="X37" i="1"/>
  <c r="J30" i="13" s="1"/>
  <c r="J64" s="1"/>
  <c r="J98" s="1"/>
  <c r="J132" s="1"/>
  <c r="J166" s="1"/>
  <c r="J200" s="1"/>
  <c r="J234" s="1"/>
  <c r="J268" s="1"/>
  <c r="J302" s="1"/>
  <c r="J336" s="1"/>
  <c r="J370" s="1"/>
  <c r="J404" s="1"/>
  <c r="J438" s="1"/>
  <c r="J472" s="1"/>
  <c r="J506" s="1"/>
  <c r="J540" s="1"/>
  <c r="J574" s="1"/>
  <c r="J608" s="1"/>
  <c r="J642" s="1"/>
  <c r="J676" s="1"/>
  <c r="J710" s="1"/>
  <c r="J744" s="1"/>
  <c r="J778" s="1"/>
  <c r="J812" s="1"/>
  <c r="J846" s="1"/>
  <c r="J880" s="1"/>
  <c r="J914" s="1"/>
  <c r="J948" s="1"/>
  <c r="J982" s="1"/>
  <c r="J1016" s="1"/>
  <c r="J1050" s="1"/>
  <c r="U38" i="1"/>
  <c r="G31" i="13" s="1"/>
  <c r="G65" s="1"/>
  <c r="G99" s="1"/>
  <c r="G133" s="1"/>
  <c r="G167" s="1"/>
  <c r="G201" s="1"/>
  <c r="G235" s="1"/>
  <c r="G269" s="1"/>
  <c r="G303" s="1"/>
  <c r="G337" s="1"/>
  <c r="G371" s="1"/>
  <c r="G405" s="1"/>
  <c r="G439" s="1"/>
  <c r="G473" s="1"/>
  <c r="G507" s="1"/>
  <c r="G541" s="1"/>
  <c r="G575" s="1"/>
  <c r="G609" s="1"/>
  <c r="G643" s="1"/>
  <c r="G677" s="1"/>
  <c r="G711" s="1"/>
  <c r="G745" s="1"/>
  <c r="G779" s="1"/>
  <c r="G813" s="1"/>
  <c r="G847" s="1"/>
  <c r="G881" s="1"/>
  <c r="G915" s="1"/>
  <c r="G949" s="1"/>
  <c r="G983" s="1"/>
  <c r="G1017" s="1"/>
  <c r="G1051" s="1"/>
  <c r="R39" i="1"/>
  <c r="D32" i="13" s="1"/>
  <c r="D66" s="1"/>
  <c r="D100" s="1"/>
  <c r="D134" s="1"/>
  <c r="D168" s="1"/>
  <c r="D202" s="1"/>
  <c r="D236" s="1"/>
  <c r="D270" s="1"/>
  <c r="D304" s="1"/>
  <c r="D338" s="1"/>
  <c r="D372" s="1"/>
  <c r="D406" s="1"/>
  <c r="D440" s="1"/>
  <c r="D474" s="1"/>
  <c r="D508" s="1"/>
  <c r="D542" s="1"/>
  <c r="D576" s="1"/>
  <c r="D610" s="1"/>
  <c r="D644" s="1"/>
  <c r="D678" s="1"/>
  <c r="D712" s="1"/>
  <c r="D746" s="1"/>
  <c r="D780" s="1"/>
  <c r="D814" s="1"/>
  <c r="D848" s="1"/>
  <c r="D882" s="1"/>
  <c r="D916" s="1"/>
  <c r="D950" s="1"/>
  <c r="D984" s="1"/>
  <c r="D1018" s="1"/>
  <c r="D1052" s="1"/>
  <c r="V39" i="1"/>
  <c r="H32" i="13" s="1"/>
  <c r="H66" s="1"/>
  <c r="H100" s="1"/>
  <c r="H134" s="1"/>
  <c r="H168" s="1"/>
  <c r="H202" s="1"/>
  <c r="H236" s="1"/>
  <c r="H270" s="1"/>
  <c r="H304" s="1"/>
  <c r="H338" s="1"/>
  <c r="H372" s="1"/>
  <c r="H406" s="1"/>
  <c r="H440" s="1"/>
  <c r="H474" s="1"/>
  <c r="H508" s="1"/>
  <c r="H542" s="1"/>
  <c r="H576" s="1"/>
  <c r="H610" s="1"/>
  <c r="H644" s="1"/>
  <c r="H678" s="1"/>
  <c r="H712" s="1"/>
  <c r="H746" s="1"/>
  <c r="H780" s="1"/>
  <c r="H814" s="1"/>
  <c r="H848" s="1"/>
  <c r="H882" s="1"/>
  <c r="H916" s="1"/>
  <c r="H950" s="1"/>
  <c r="H984" s="1"/>
  <c r="H1018" s="1"/>
  <c r="H1052" s="1"/>
  <c r="S40" i="1"/>
  <c r="E33" i="13" s="1"/>
  <c r="E67" s="1"/>
  <c r="E101" s="1"/>
  <c r="E135" s="1"/>
  <c r="E169" s="1"/>
  <c r="E203" s="1"/>
  <c r="E237" s="1"/>
  <c r="E271" s="1"/>
  <c r="E305" s="1"/>
  <c r="E339" s="1"/>
  <c r="E373" s="1"/>
  <c r="E407" s="1"/>
  <c r="E441" s="1"/>
  <c r="E475" s="1"/>
  <c r="E509" s="1"/>
  <c r="E543" s="1"/>
  <c r="E577" s="1"/>
  <c r="E611" s="1"/>
  <c r="E645" s="1"/>
  <c r="E679" s="1"/>
  <c r="E713" s="1"/>
  <c r="E747" s="1"/>
  <c r="E781" s="1"/>
  <c r="E815" s="1"/>
  <c r="E849" s="1"/>
  <c r="E883" s="1"/>
  <c r="E917" s="1"/>
  <c r="E951" s="1"/>
  <c r="E985" s="1"/>
  <c r="E1019" s="1"/>
  <c r="E1053" s="1"/>
  <c r="W40" i="1"/>
  <c r="I33" i="13" s="1"/>
  <c r="I67" s="1"/>
  <c r="I101" s="1"/>
  <c r="I135" s="1"/>
  <c r="I169" s="1"/>
  <c r="I203" s="1"/>
  <c r="I237" s="1"/>
  <c r="I271" s="1"/>
  <c r="I305" s="1"/>
  <c r="I339" s="1"/>
  <c r="I373" s="1"/>
  <c r="I407" s="1"/>
  <c r="I441" s="1"/>
  <c r="I475" s="1"/>
  <c r="I509" s="1"/>
  <c r="I543" s="1"/>
  <c r="I577" s="1"/>
  <c r="I611" s="1"/>
  <c r="I645" s="1"/>
  <c r="I679" s="1"/>
  <c r="I713" s="1"/>
  <c r="I747" s="1"/>
  <c r="I781" s="1"/>
  <c r="I815" s="1"/>
  <c r="I849" s="1"/>
  <c r="I883" s="1"/>
  <c r="I917" s="1"/>
  <c r="I951" s="1"/>
  <c r="I985" s="1"/>
  <c r="I1019" s="1"/>
  <c r="I1053" s="1"/>
  <c r="U36" i="1"/>
  <c r="G29" i="13" s="1"/>
  <c r="G63" s="1"/>
  <c r="G97" s="1"/>
  <c r="G131" s="1"/>
  <c r="G165" s="1"/>
  <c r="G199" s="1"/>
  <c r="G233" s="1"/>
  <c r="G267" s="1"/>
  <c r="G301" s="1"/>
  <c r="G335" s="1"/>
  <c r="G369" s="1"/>
  <c r="G403" s="1"/>
  <c r="G437" s="1"/>
  <c r="G471" s="1"/>
  <c r="G505" s="1"/>
  <c r="G539" s="1"/>
  <c r="G573" s="1"/>
  <c r="G607" s="1"/>
  <c r="G641" s="1"/>
  <c r="G675" s="1"/>
  <c r="G709" s="1"/>
  <c r="G743" s="1"/>
  <c r="G777" s="1"/>
  <c r="G811" s="1"/>
  <c r="G845" s="1"/>
  <c r="G879" s="1"/>
  <c r="G913" s="1"/>
  <c r="G947" s="1"/>
  <c r="G981" s="1"/>
  <c r="G1015" s="1"/>
  <c r="G1049" s="1"/>
  <c r="T37" i="1"/>
  <c r="F30" i="13" s="1"/>
  <c r="F64" s="1"/>
  <c r="F98" s="1"/>
  <c r="F132" s="1"/>
  <c r="F166" s="1"/>
  <c r="F200" s="1"/>
  <c r="F234" s="1"/>
  <c r="F268" s="1"/>
  <c r="F302" s="1"/>
  <c r="F336" s="1"/>
  <c r="F370" s="1"/>
  <c r="F404" s="1"/>
  <c r="F438" s="1"/>
  <c r="F472" s="1"/>
  <c r="F506" s="1"/>
  <c r="F540" s="1"/>
  <c r="F574" s="1"/>
  <c r="F608" s="1"/>
  <c r="F642" s="1"/>
  <c r="F676" s="1"/>
  <c r="F710" s="1"/>
  <c r="F744" s="1"/>
  <c r="F778" s="1"/>
  <c r="F812" s="1"/>
  <c r="F846" s="1"/>
  <c r="F880" s="1"/>
  <c r="F914" s="1"/>
  <c r="F948" s="1"/>
  <c r="F982" s="1"/>
  <c r="F1016" s="1"/>
  <c r="F1050" s="1"/>
  <c r="R38" i="1"/>
  <c r="D31" i="13" s="1"/>
  <c r="D65" s="1"/>
  <c r="D99" s="1"/>
  <c r="D133" s="1"/>
  <c r="D167" s="1"/>
  <c r="D201" s="1"/>
  <c r="D235" s="1"/>
  <c r="D269" s="1"/>
  <c r="D303" s="1"/>
  <c r="D337" s="1"/>
  <c r="D371" s="1"/>
  <c r="D405" s="1"/>
  <c r="D439" s="1"/>
  <c r="D473" s="1"/>
  <c r="D507" s="1"/>
  <c r="D541" s="1"/>
  <c r="D575" s="1"/>
  <c r="D609" s="1"/>
  <c r="D643" s="1"/>
  <c r="D677" s="1"/>
  <c r="D711" s="1"/>
  <c r="D745" s="1"/>
  <c r="D779" s="1"/>
  <c r="D813" s="1"/>
  <c r="D847" s="1"/>
  <c r="D881" s="1"/>
  <c r="D915" s="1"/>
  <c r="D949" s="1"/>
  <c r="D983" s="1"/>
  <c r="D1017" s="1"/>
  <c r="D1051" s="1"/>
  <c r="V38" i="1"/>
  <c r="H31" i="13" s="1"/>
  <c r="H65" s="1"/>
  <c r="H99" s="1"/>
  <c r="H133" s="1"/>
  <c r="H167" s="1"/>
  <c r="H201" s="1"/>
  <c r="H235" s="1"/>
  <c r="H269" s="1"/>
  <c r="H303" s="1"/>
  <c r="H337" s="1"/>
  <c r="H371" s="1"/>
  <c r="H405" s="1"/>
  <c r="H439" s="1"/>
  <c r="H473" s="1"/>
  <c r="H507" s="1"/>
  <c r="H541" s="1"/>
  <c r="H575" s="1"/>
  <c r="H609" s="1"/>
  <c r="H643" s="1"/>
  <c r="H677" s="1"/>
  <c r="H711" s="1"/>
  <c r="H745" s="1"/>
  <c r="H779" s="1"/>
  <c r="H813" s="1"/>
  <c r="H847" s="1"/>
  <c r="H881" s="1"/>
  <c r="H915" s="1"/>
  <c r="H949" s="1"/>
  <c r="H983" s="1"/>
  <c r="H1017" s="1"/>
  <c r="H1051" s="1"/>
  <c r="S39" i="1"/>
  <c r="E32" i="13" s="1"/>
  <c r="E66" s="1"/>
  <c r="E100" s="1"/>
  <c r="E134" s="1"/>
  <c r="E168" s="1"/>
  <c r="E202" s="1"/>
  <c r="E236" s="1"/>
  <c r="E270" s="1"/>
  <c r="E304" s="1"/>
  <c r="E338" s="1"/>
  <c r="E372" s="1"/>
  <c r="E406" s="1"/>
  <c r="E440" s="1"/>
  <c r="E474" s="1"/>
  <c r="E508" s="1"/>
  <c r="E542" s="1"/>
  <c r="E576" s="1"/>
  <c r="E610" s="1"/>
  <c r="E644" s="1"/>
  <c r="E678" s="1"/>
  <c r="E712" s="1"/>
  <c r="E746" s="1"/>
  <c r="E780" s="1"/>
  <c r="E814" s="1"/>
  <c r="E848" s="1"/>
  <c r="E882" s="1"/>
  <c r="E916" s="1"/>
  <c r="E950" s="1"/>
  <c r="E984" s="1"/>
  <c r="E1018" s="1"/>
  <c r="E1052" s="1"/>
  <c r="W39" i="1"/>
  <c r="I32" i="13" s="1"/>
  <c r="I66" s="1"/>
  <c r="I100" s="1"/>
  <c r="I134" s="1"/>
  <c r="I168" s="1"/>
  <c r="I202" s="1"/>
  <c r="I236" s="1"/>
  <c r="I270" s="1"/>
  <c r="I304" s="1"/>
  <c r="I338" s="1"/>
  <c r="I372" s="1"/>
  <c r="I406" s="1"/>
  <c r="I440" s="1"/>
  <c r="I474" s="1"/>
  <c r="I508" s="1"/>
  <c r="I542" s="1"/>
  <c r="I576" s="1"/>
  <c r="I610" s="1"/>
  <c r="I644" s="1"/>
  <c r="I678" s="1"/>
  <c r="I712" s="1"/>
  <c r="I746" s="1"/>
  <c r="I780" s="1"/>
  <c r="I814" s="1"/>
  <c r="I848" s="1"/>
  <c r="I882" s="1"/>
  <c r="I916" s="1"/>
  <c r="I950" s="1"/>
  <c r="I984" s="1"/>
  <c r="I1018" s="1"/>
  <c r="I1052" s="1"/>
  <c r="T40" i="1"/>
  <c r="F33" i="13" s="1"/>
  <c r="F67" s="1"/>
  <c r="F101" s="1"/>
  <c r="F135" s="1"/>
  <c r="F169" s="1"/>
  <c r="F203" s="1"/>
  <c r="F237" s="1"/>
  <c r="F271" s="1"/>
  <c r="F305" s="1"/>
  <c r="F339" s="1"/>
  <c r="F373" s="1"/>
  <c r="F407" s="1"/>
  <c r="F441" s="1"/>
  <c r="F475" s="1"/>
  <c r="F509" s="1"/>
  <c r="F543" s="1"/>
  <c r="F577" s="1"/>
  <c r="F611" s="1"/>
  <c r="F645" s="1"/>
  <c r="F679" s="1"/>
  <c r="F713" s="1"/>
  <c r="F747" s="1"/>
  <c r="F781" s="1"/>
  <c r="F815" s="1"/>
  <c r="F849" s="1"/>
  <c r="F883" s="1"/>
  <c r="F917" s="1"/>
  <c r="F951" s="1"/>
  <c r="F985" s="1"/>
  <c r="F1019" s="1"/>
  <c r="F1053" s="1"/>
  <c r="X40" i="1"/>
  <c r="J33" i="13" s="1"/>
  <c r="J67" s="1"/>
  <c r="J101" s="1"/>
  <c r="J135" s="1"/>
  <c r="J169" s="1"/>
  <c r="J203" s="1"/>
  <c r="J237" s="1"/>
  <c r="J271" s="1"/>
  <c r="J305" s="1"/>
  <c r="J339" s="1"/>
  <c r="J373" s="1"/>
  <c r="J407" s="1"/>
  <c r="J441" s="1"/>
  <c r="J475" s="1"/>
  <c r="J509" s="1"/>
  <c r="J543" s="1"/>
  <c r="J577" s="1"/>
  <c r="J611" s="1"/>
  <c r="J645" s="1"/>
  <c r="J679" s="1"/>
  <c r="J713" s="1"/>
  <c r="J747" s="1"/>
  <c r="J781" s="1"/>
  <c r="J815" s="1"/>
  <c r="J849" s="1"/>
  <c r="J883" s="1"/>
  <c r="J917" s="1"/>
  <c r="J951" s="1"/>
  <c r="J985" s="1"/>
  <c r="J1019" s="1"/>
  <c r="J1053" s="1"/>
  <c r="T35" i="1"/>
  <c r="F28" i="13" s="1"/>
  <c r="F62" s="1"/>
  <c r="F96" s="1"/>
  <c r="F130" s="1"/>
  <c r="F164" s="1"/>
  <c r="F198" s="1"/>
  <c r="F232" s="1"/>
  <c r="F266" s="1"/>
  <c r="F300" s="1"/>
  <c r="F334" s="1"/>
  <c r="F368" s="1"/>
  <c r="F402" s="1"/>
  <c r="F436" s="1"/>
  <c r="F470" s="1"/>
  <c r="F504" s="1"/>
  <c r="F538" s="1"/>
  <c r="F572" s="1"/>
  <c r="F606" s="1"/>
  <c r="F640" s="1"/>
  <c r="F674" s="1"/>
  <c r="F708" s="1"/>
  <c r="F742" s="1"/>
  <c r="F776" s="1"/>
  <c r="F810" s="1"/>
  <c r="F844" s="1"/>
  <c r="F878" s="1"/>
  <c r="F912" s="1"/>
  <c r="F946" s="1"/>
  <c r="F980" s="1"/>
  <c r="F1014" s="1"/>
  <c r="F1048" s="1"/>
  <c r="X39" i="1"/>
  <c r="J32" i="13" s="1"/>
  <c r="J66" s="1"/>
  <c r="J100" s="1"/>
  <c r="J134" s="1"/>
  <c r="J168" s="1"/>
  <c r="J202" s="1"/>
  <c r="J236" s="1"/>
  <c r="J270" s="1"/>
  <c r="J304" s="1"/>
  <c r="J338" s="1"/>
  <c r="J372" s="1"/>
  <c r="J406" s="1"/>
  <c r="J440" s="1"/>
  <c r="J474" s="1"/>
  <c r="J508" s="1"/>
  <c r="J542" s="1"/>
  <c r="J576" s="1"/>
  <c r="J610" s="1"/>
  <c r="J644" s="1"/>
  <c r="J678" s="1"/>
  <c r="J712" s="1"/>
  <c r="J746" s="1"/>
  <c r="J780" s="1"/>
  <c r="J814" s="1"/>
  <c r="J848" s="1"/>
  <c r="J882" s="1"/>
  <c r="J916" s="1"/>
  <c r="J950" s="1"/>
  <c r="J984" s="1"/>
  <c r="J1018" s="1"/>
  <c r="J1052" s="1"/>
  <c r="X36" i="1"/>
  <c r="J29" i="13" s="1"/>
  <c r="J63" s="1"/>
  <c r="J97" s="1"/>
  <c r="J131" s="1"/>
  <c r="J165" s="1"/>
  <c r="J199" s="1"/>
  <c r="J233" s="1"/>
  <c r="J267" s="1"/>
  <c r="J301" s="1"/>
  <c r="J335" s="1"/>
  <c r="J369" s="1"/>
  <c r="J403" s="1"/>
  <c r="J437" s="1"/>
  <c r="J471" s="1"/>
  <c r="J505" s="1"/>
  <c r="J539" s="1"/>
  <c r="J573" s="1"/>
  <c r="J607" s="1"/>
  <c r="J641" s="1"/>
  <c r="J675" s="1"/>
  <c r="J709" s="1"/>
  <c r="J743" s="1"/>
  <c r="J777" s="1"/>
  <c r="J811" s="1"/>
  <c r="J845" s="1"/>
  <c r="J879" s="1"/>
  <c r="J913" s="1"/>
  <c r="J947" s="1"/>
  <c r="J981" s="1"/>
  <c r="J1015" s="1"/>
  <c r="J1049" s="1"/>
  <c r="T38" i="1"/>
  <c r="F31" i="13" s="1"/>
  <c r="F65" s="1"/>
  <c r="F99" s="1"/>
  <c r="F133" s="1"/>
  <c r="F167" s="1"/>
  <c r="F201" s="1"/>
  <c r="F235" s="1"/>
  <c r="F269" s="1"/>
  <c r="F303" s="1"/>
  <c r="F337" s="1"/>
  <c r="F371" s="1"/>
  <c r="F405" s="1"/>
  <c r="F439" s="1"/>
  <c r="F473" s="1"/>
  <c r="F507" s="1"/>
  <c r="F541" s="1"/>
  <c r="F575" s="1"/>
  <c r="F609" s="1"/>
  <c r="F643" s="1"/>
  <c r="F677" s="1"/>
  <c r="F711" s="1"/>
  <c r="F745" s="1"/>
  <c r="F779" s="1"/>
  <c r="F813" s="1"/>
  <c r="F847" s="1"/>
  <c r="F881" s="1"/>
  <c r="F915" s="1"/>
  <c r="F949" s="1"/>
  <c r="F983" s="1"/>
  <c r="F1017" s="1"/>
  <c r="F1051" s="1"/>
  <c r="U39" i="1"/>
  <c r="G32" i="13" s="1"/>
  <c r="G66" s="1"/>
  <c r="G100" s="1"/>
  <c r="G134" s="1"/>
  <c r="G168" s="1"/>
  <c r="G202" s="1"/>
  <c r="G236" s="1"/>
  <c r="G270" s="1"/>
  <c r="G304" s="1"/>
  <c r="G338" s="1"/>
  <c r="G372" s="1"/>
  <c r="G406" s="1"/>
  <c r="G440" s="1"/>
  <c r="G474" s="1"/>
  <c r="G508" s="1"/>
  <c r="G542" s="1"/>
  <c r="G576" s="1"/>
  <c r="G610" s="1"/>
  <c r="G644" s="1"/>
  <c r="G678" s="1"/>
  <c r="G712" s="1"/>
  <c r="G746" s="1"/>
  <c r="G780" s="1"/>
  <c r="G814" s="1"/>
  <c r="G848" s="1"/>
  <c r="G882" s="1"/>
  <c r="G916" s="1"/>
  <c r="G950" s="1"/>
  <c r="G984" s="1"/>
  <c r="G1018" s="1"/>
  <c r="G1052" s="1"/>
  <c r="V40" i="1"/>
  <c r="H33" i="13" s="1"/>
  <c r="H67" s="1"/>
  <c r="H101" s="1"/>
  <c r="H135" s="1"/>
  <c r="H169" s="1"/>
  <c r="H203" s="1"/>
  <c r="H237" s="1"/>
  <c r="H271" s="1"/>
  <c r="H305" s="1"/>
  <c r="H339" s="1"/>
  <c r="H373" s="1"/>
  <c r="H407" s="1"/>
  <c r="H441" s="1"/>
  <c r="H475" s="1"/>
  <c r="H509" s="1"/>
  <c r="H543" s="1"/>
  <c r="H577" s="1"/>
  <c r="H611" s="1"/>
  <c r="H645" s="1"/>
  <c r="H679" s="1"/>
  <c r="H713" s="1"/>
  <c r="H747" s="1"/>
  <c r="H781" s="1"/>
  <c r="H815" s="1"/>
  <c r="H849" s="1"/>
  <c r="H883" s="1"/>
  <c r="H917" s="1"/>
  <c r="H951" s="1"/>
  <c r="H985" s="1"/>
  <c r="H1019" s="1"/>
  <c r="H1053" s="1"/>
  <c r="B274" i="4"/>
  <c r="B241"/>
  <c r="B71" i="9"/>
  <c r="B104"/>
  <c r="B275" i="3"/>
  <c r="B308"/>
  <c r="B36" i="11"/>
  <c r="B3"/>
  <c r="B37" i="10"/>
  <c r="B70"/>
  <c r="D26" i="12"/>
  <c r="D298"/>
  <c r="D570"/>
  <c r="D842"/>
  <c r="D230"/>
  <c r="D774"/>
  <c r="D94"/>
  <c r="D638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264"/>
  <c r="D536"/>
  <c r="D808"/>
  <c r="B2"/>
  <c r="D196"/>
  <c r="D468"/>
  <c r="D740"/>
  <c r="D1012"/>
  <c r="D162"/>
  <c r="D434"/>
  <c r="D706"/>
  <c r="D978"/>
  <c r="D502"/>
  <c r="D1046"/>
  <c r="D366"/>
  <c r="D910"/>
  <c r="D128"/>
  <c r="D400"/>
  <c r="D672"/>
  <c r="D944"/>
  <c r="D60"/>
  <c r="D332"/>
  <c r="D604"/>
  <c r="D876"/>
  <c r="B105" i="8"/>
  <c r="B138"/>
  <c r="B207" i="5"/>
  <c r="B240"/>
  <c r="B139" i="7"/>
  <c r="B172"/>
  <c r="B173" i="6"/>
  <c r="B206"/>
  <c r="B1022" i="12"/>
  <c r="B1023" s="1"/>
  <c r="B411" i="2" l="1"/>
  <c r="B444"/>
  <c r="B104" i="10"/>
  <c r="B71"/>
  <c r="B309" i="3"/>
  <c r="B342"/>
  <c r="B138" i="9"/>
  <c r="B105"/>
  <c r="B240" i="6"/>
  <c r="B207"/>
  <c r="B206" i="7"/>
  <c r="B173"/>
  <c r="B241" i="5"/>
  <c r="B274"/>
  <c r="B139" i="8"/>
  <c r="B172"/>
  <c r="B36" i="12"/>
  <c r="B3"/>
  <c r="B70" i="11"/>
  <c r="B37"/>
  <c r="B275" i="4"/>
  <c r="B308"/>
  <c r="D162" i="13"/>
  <c r="D434"/>
  <c r="D978"/>
  <c r="D1046"/>
  <c r="D60"/>
  <c r="D604"/>
  <c r="D264"/>
  <c r="D808"/>
  <c r="D26"/>
  <c r="D298"/>
  <c r="D570"/>
  <c r="D842"/>
  <c r="D230"/>
  <c r="D774"/>
  <c r="D94"/>
  <c r="D638"/>
  <c r="B2"/>
  <c r="D196"/>
  <c r="D468"/>
  <c r="D740"/>
  <c r="D1012"/>
  <c r="D128"/>
  <c r="D400"/>
  <c r="D672"/>
  <c r="D944"/>
  <c r="D706"/>
  <c r="D502"/>
  <c r="D366"/>
  <c r="D910"/>
  <c r="D332"/>
  <c r="D876"/>
  <c r="C36"/>
  <c r="C70" s="1"/>
  <c r="C104" s="1"/>
  <c r="C138" s="1"/>
  <c r="C172" s="1"/>
  <c r="C206" s="1"/>
  <c r="C240" s="1"/>
  <c r="C274" s="1"/>
  <c r="C308" s="1"/>
  <c r="C342" s="1"/>
  <c r="C376" s="1"/>
  <c r="C410" s="1"/>
  <c r="C444" s="1"/>
  <c r="C478" s="1"/>
  <c r="C512" s="1"/>
  <c r="C546" s="1"/>
  <c r="C580" s="1"/>
  <c r="C614" s="1"/>
  <c r="C648" s="1"/>
  <c r="C682" s="1"/>
  <c r="C716" s="1"/>
  <c r="C750" s="1"/>
  <c r="C784" s="1"/>
  <c r="C818" s="1"/>
  <c r="C852" s="1"/>
  <c r="C886" s="1"/>
  <c r="C920" s="1"/>
  <c r="C954" s="1"/>
  <c r="C988" s="1"/>
  <c r="C1022" s="1"/>
  <c r="D536"/>
  <c r="B445" i="2" l="1"/>
  <c r="B478"/>
  <c r="B342" i="4"/>
  <c r="B309"/>
  <c r="B3" i="13"/>
  <c r="B36"/>
  <c r="B71" i="11"/>
  <c r="B104"/>
  <c r="B70" i="12"/>
  <c r="B37"/>
  <c r="B240" i="7"/>
  <c r="B207"/>
  <c r="B274" i="6"/>
  <c r="B241"/>
  <c r="B172" i="9"/>
  <c r="B139"/>
  <c r="B105" i="10"/>
  <c r="B138"/>
  <c r="B173" i="8"/>
  <c r="B206"/>
  <c r="B308" i="5"/>
  <c r="B275"/>
  <c r="B376" i="3"/>
  <c r="B343"/>
  <c r="B512" i="2" l="1"/>
  <c r="B479"/>
  <c r="B410" i="3"/>
  <c r="B377"/>
  <c r="B309" i="5"/>
  <c r="B342"/>
  <c r="B206" i="9"/>
  <c r="B173"/>
  <c r="B275" i="6"/>
  <c r="B308"/>
  <c r="B274" i="7"/>
  <c r="B241"/>
  <c r="B104" i="12"/>
  <c r="B71"/>
  <c r="B343" i="4"/>
  <c r="B376"/>
  <c r="B240" i="8"/>
  <c r="B207"/>
  <c r="B172" i="10"/>
  <c r="B139"/>
  <c r="B105" i="11"/>
  <c r="B138"/>
  <c r="B70" i="13"/>
  <c r="B37"/>
  <c r="B546" i="2" l="1"/>
  <c r="B513"/>
  <c r="B104" i="13"/>
  <c r="B71"/>
  <c r="B173" i="10"/>
  <c r="B206"/>
  <c r="B274" i="8"/>
  <c r="B241"/>
  <c r="B138" i="12"/>
  <c r="B105"/>
  <c r="B308" i="7"/>
  <c r="B275"/>
  <c r="B240" i="9"/>
  <c r="B207"/>
  <c r="B444" i="3"/>
  <c r="B411"/>
  <c r="B172" i="11"/>
  <c r="B139"/>
  <c r="B377" i="4"/>
  <c r="B410"/>
  <c r="B342" i="6"/>
  <c r="B309"/>
  <c r="B376" i="5"/>
  <c r="B343"/>
  <c r="B547" i="2" l="1"/>
  <c r="B580"/>
  <c r="B377" i="5"/>
  <c r="B410"/>
  <c r="B376" i="6"/>
  <c r="B343"/>
  <c r="B173" i="11"/>
  <c r="B206"/>
  <c r="B478" i="3"/>
  <c r="B445"/>
  <c r="B274" i="9"/>
  <c r="B241"/>
  <c r="B342" i="7"/>
  <c r="B309"/>
  <c r="B172" i="12"/>
  <c r="B139"/>
  <c r="B308" i="8"/>
  <c r="B275"/>
  <c r="B105" i="13"/>
  <c r="B138"/>
  <c r="B411" i="4"/>
  <c r="B444"/>
  <c r="B240" i="10"/>
  <c r="B207"/>
  <c r="B614" i="2" l="1"/>
  <c r="B581"/>
  <c r="B445" i="4"/>
  <c r="B478"/>
  <c r="B172" i="13"/>
  <c r="B139"/>
  <c r="B241" i="10"/>
  <c r="B274"/>
  <c r="B342" i="8"/>
  <c r="B309"/>
  <c r="B206" i="12"/>
  <c r="B173"/>
  <c r="B376" i="7"/>
  <c r="B343"/>
  <c r="B275" i="9"/>
  <c r="B308"/>
  <c r="B512" i="3"/>
  <c r="B479"/>
  <c r="B377" i="6"/>
  <c r="B410"/>
  <c r="B207" i="11"/>
  <c r="B240"/>
  <c r="B411" i="5"/>
  <c r="B444"/>
  <c r="B615" i="2" l="1"/>
  <c r="B648"/>
  <c r="B513" i="3"/>
  <c r="B546"/>
  <c r="B377" i="7"/>
  <c r="B410"/>
  <c r="B240" i="12"/>
  <c r="B207"/>
  <c r="B376" i="8"/>
  <c r="B343"/>
  <c r="B173" i="13"/>
  <c r="B206"/>
  <c r="B478" i="5"/>
  <c r="B445"/>
  <c r="B241" i="11"/>
  <c r="B274"/>
  <c r="B411" i="6"/>
  <c r="B444"/>
  <c r="B309" i="9"/>
  <c r="B342"/>
  <c r="B308" i="10"/>
  <c r="B275"/>
  <c r="B512" i="4"/>
  <c r="B479"/>
  <c r="B649" i="2" l="1"/>
  <c r="B682"/>
  <c r="B513" i="4"/>
  <c r="B546"/>
  <c r="B342" i="10"/>
  <c r="B309"/>
  <c r="B479" i="5"/>
  <c r="B512"/>
  <c r="B410" i="8"/>
  <c r="B377"/>
  <c r="B241" i="12"/>
  <c r="B274"/>
  <c r="B343" i="9"/>
  <c r="B376"/>
  <c r="B478" i="6"/>
  <c r="B445"/>
  <c r="B275" i="11"/>
  <c r="B308"/>
  <c r="B240" i="13"/>
  <c r="B207"/>
  <c r="B411" i="7"/>
  <c r="B444"/>
  <c r="B547" i="3"/>
  <c r="B580"/>
  <c r="B683" i="2" l="1"/>
  <c r="B716"/>
  <c r="B241" i="13"/>
  <c r="B274"/>
  <c r="B512" i="6"/>
  <c r="B479"/>
  <c r="B411" i="8"/>
  <c r="B444"/>
  <c r="B376" i="10"/>
  <c r="B343"/>
  <c r="B581" i="3"/>
  <c r="B614"/>
  <c r="B478" i="7"/>
  <c r="B445"/>
  <c r="B309" i="11"/>
  <c r="B342"/>
  <c r="B377" i="9"/>
  <c r="B410"/>
  <c r="B275" i="12"/>
  <c r="B308"/>
  <c r="B513" i="5"/>
  <c r="B546"/>
  <c r="B547" i="4"/>
  <c r="B580"/>
  <c r="B750" i="2" l="1"/>
  <c r="B717"/>
  <c r="B512" i="7"/>
  <c r="B479"/>
  <c r="B410" i="10"/>
  <c r="B377"/>
  <c r="B546" i="6"/>
  <c r="B513"/>
  <c r="B581" i="4"/>
  <c r="B614"/>
  <c r="B547" i="5"/>
  <c r="B580"/>
  <c r="B309" i="12"/>
  <c r="B342"/>
  <c r="B411" i="9"/>
  <c r="B444"/>
  <c r="B376" i="11"/>
  <c r="B343"/>
  <c r="B648" i="3"/>
  <c r="B615"/>
  <c r="B478" i="8"/>
  <c r="B445"/>
  <c r="B275" i="13"/>
  <c r="B308"/>
  <c r="B784" i="2" l="1"/>
  <c r="B751"/>
  <c r="B512" i="8"/>
  <c r="B479"/>
  <c r="B682" i="3"/>
  <c r="B649"/>
  <c r="B377" i="11"/>
  <c r="B410"/>
  <c r="B547" i="6"/>
  <c r="B580"/>
  <c r="B444" i="10"/>
  <c r="B411"/>
  <c r="B546" i="7"/>
  <c r="B513"/>
  <c r="B309" i="13"/>
  <c r="B342"/>
  <c r="B445" i="9"/>
  <c r="B478"/>
  <c r="B376" i="12"/>
  <c r="B343"/>
  <c r="B581" i="5"/>
  <c r="B614"/>
  <c r="B648" i="4"/>
  <c r="B615"/>
  <c r="B785" i="2" l="1"/>
  <c r="B818"/>
  <c r="B682" i="4"/>
  <c r="B649"/>
  <c r="B410" i="12"/>
  <c r="B377"/>
  <c r="B547" i="7"/>
  <c r="B580"/>
  <c r="B478" i="10"/>
  <c r="B445"/>
  <c r="B716" i="3"/>
  <c r="B683"/>
  <c r="B546" i="8"/>
  <c r="B513"/>
  <c r="B615" i="5"/>
  <c r="B648"/>
  <c r="B479" i="9"/>
  <c r="B512"/>
  <c r="B376" i="13"/>
  <c r="B343"/>
  <c r="B581" i="6"/>
  <c r="B614"/>
  <c r="B444" i="11"/>
  <c r="B411"/>
  <c r="B852" i="2" l="1"/>
  <c r="B819"/>
  <c r="B615" i="6"/>
  <c r="B648"/>
  <c r="B478" i="11"/>
  <c r="B445"/>
  <c r="B410" i="13"/>
  <c r="B377"/>
  <c r="B547" i="8"/>
  <c r="B580"/>
  <c r="B717" i="3"/>
  <c r="B750"/>
  <c r="B479" i="10"/>
  <c r="B512"/>
  <c r="B411" i="12"/>
  <c r="B444"/>
  <c r="B683" i="4"/>
  <c r="B716"/>
  <c r="B513" i="9"/>
  <c r="B546"/>
  <c r="B649" i="5"/>
  <c r="B682"/>
  <c r="B581" i="7"/>
  <c r="B614"/>
  <c r="B853" i="2" l="1"/>
  <c r="B886"/>
  <c r="B444" i="13"/>
  <c r="B411"/>
  <c r="B512" i="11"/>
  <c r="B479"/>
  <c r="B615" i="7"/>
  <c r="B648"/>
  <c r="B716" i="5"/>
  <c r="B683"/>
  <c r="B580" i="9"/>
  <c r="B547"/>
  <c r="B750" i="4"/>
  <c r="B717"/>
  <c r="B478" i="12"/>
  <c r="B445"/>
  <c r="B546" i="10"/>
  <c r="B513"/>
  <c r="B751" i="3"/>
  <c r="B784"/>
  <c r="B581" i="8"/>
  <c r="B614"/>
  <c r="B649" i="6"/>
  <c r="B682"/>
  <c r="B887" i="2" l="1"/>
  <c r="B920"/>
  <c r="B580" i="10"/>
  <c r="B547"/>
  <c r="B479" i="12"/>
  <c r="B512"/>
  <c r="B751" i="4"/>
  <c r="B784"/>
  <c r="B614" i="9"/>
  <c r="B581"/>
  <c r="B717" i="5"/>
  <c r="B750"/>
  <c r="B546" i="11"/>
  <c r="B513"/>
  <c r="B478" i="13"/>
  <c r="B445"/>
  <c r="B683" i="6"/>
  <c r="B716"/>
  <c r="B615" i="8"/>
  <c r="B648"/>
  <c r="B818" i="3"/>
  <c r="B785"/>
  <c r="B649" i="7"/>
  <c r="B682"/>
  <c r="B954" i="2" l="1"/>
  <c r="B921"/>
  <c r="B852" i="3"/>
  <c r="B819"/>
  <c r="B512" i="13"/>
  <c r="B479"/>
  <c r="B547" i="11"/>
  <c r="B580"/>
  <c r="B648" i="9"/>
  <c r="B615"/>
  <c r="B614" i="10"/>
  <c r="B581"/>
  <c r="B683" i="7"/>
  <c r="B716"/>
  <c r="B649" i="8"/>
  <c r="B682"/>
  <c r="B717" i="6"/>
  <c r="B750"/>
  <c r="B784" i="5"/>
  <c r="B751"/>
  <c r="B785" i="4"/>
  <c r="B818"/>
  <c r="B513" i="12"/>
  <c r="B546"/>
  <c r="B955" i="2" l="1"/>
  <c r="B988"/>
  <c r="B818" i="5"/>
  <c r="B785"/>
  <c r="B648" i="10"/>
  <c r="B615"/>
  <c r="B649" i="9"/>
  <c r="B682"/>
  <c r="B513" i="13"/>
  <c r="B546"/>
  <c r="B853" i="3"/>
  <c r="B886"/>
  <c r="B580" i="12"/>
  <c r="B547"/>
  <c r="B852" i="4"/>
  <c r="B819"/>
  <c r="B784" i="6"/>
  <c r="B751"/>
  <c r="B683" i="8"/>
  <c r="B716"/>
  <c r="B717" i="7"/>
  <c r="B750"/>
  <c r="B614" i="11"/>
  <c r="B581"/>
  <c r="B989" i="2" l="1"/>
  <c r="B1022"/>
  <c r="B1023" s="1"/>
  <c r="B615" i="11"/>
  <c r="B648"/>
  <c r="B785" i="6"/>
  <c r="B818"/>
  <c r="B886" i="4"/>
  <c r="B853"/>
  <c r="B581" i="12"/>
  <c r="B614"/>
  <c r="B649" i="10"/>
  <c r="B682"/>
  <c r="B819" i="5"/>
  <c r="B852"/>
  <c r="B784" i="7"/>
  <c r="B751"/>
  <c r="B717" i="8"/>
  <c r="B750"/>
  <c r="B920" i="3"/>
  <c r="B921" s="1"/>
  <c r="B887"/>
  <c r="B580" i="13"/>
  <c r="B547"/>
  <c r="B683" i="9"/>
  <c r="B716"/>
  <c r="B614" i="13" l="1"/>
  <c r="B581"/>
  <c r="B920" i="4"/>
  <c r="B887"/>
  <c r="B785" i="7"/>
  <c r="B818"/>
  <c r="B717" i="9"/>
  <c r="B750"/>
  <c r="B784" i="8"/>
  <c r="B751"/>
  <c r="B886" i="5"/>
  <c r="B853"/>
  <c r="B716" i="10"/>
  <c r="B683"/>
  <c r="B648" i="12"/>
  <c r="B615"/>
  <c r="B852" i="6"/>
  <c r="B819"/>
  <c r="B682" i="11"/>
  <c r="B649"/>
  <c r="B683" l="1"/>
  <c r="B716"/>
  <c r="B853" i="6"/>
  <c r="B886"/>
  <c r="B649" i="12"/>
  <c r="B682"/>
  <c r="B717" i="10"/>
  <c r="B750"/>
  <c r="B920" i="5"/>
  <c r="B887"/>
  <c r="B785" i="8"/>
  <c r="B818"/>
  <c r="B954" i="4"/>
  <c r="B921"/>
  <c r="B615" i="13"/>
  <c r="B648"/>
  <c r="B784" i="9"/>
  <c r="B751"/>
  <c r="B852" i="7"/>
  <c r="B819"/>
  <c r="B853" l="1"/>
  <c r="B886"/>
  <c r="B818" i="9"/>
  <c r="B785"/>
  <c r="B954" i="5"/>
  <c r="B921"/>
  <c r="B955" i="4"/>
  <c r="B988"/>
  <c r="B682" i="13"/>
  <c r="B649"/>
  <c r="B852" i="8"/>
  <c r="B819"/>
  <c r="B784" i="10"/>
  <c r="B751"/>
  <c r="B716" i="12"/>
  <c r="B683"/>
  <c r="B887" i="6"/>
  <c r="B920"/>
  <c r="B750" i="11"/>
  <c r="B717"/>
  <c r="B921" i="6" l="1"/>
  <c r="B954"/>
  <c r="B751" i="11"/>
  <c r="B784"/>
  <c r="B717" i="12"/>
  <c r="B750"/>
  <c r="B818" i="10"/>
  <c r="B785"/>
  <c r="B853" i="8"/>
  <c r="B886"/>
  <c r="B716" i="13"/>
  <c r="B683"/>
  <c r="B988" i="5"/>
  <c r="B955"/>
  <c r="B819" i="9"/>
  <c r="B852"/>
  <c r="B989" i="4"/>
  <c r="B1022"/>
  <c r="B1023" s="1"/>
  <c r="B887" i="7"/>
  <c r="B920"/>
  <c r="B989" i="5" l="1"/>
  <c r="B1022"/>
  <c r="B1023" s="1"/>
  <c r="B717" i="13"/>
  <c r="B750"/>
  <c r="B852" i="10"/>
  <c r="B819"/>
  <c r="B921" i="7"/>
  <c r="B954"/>
  <c r="B853" i="9"/>
  <c r="B886"/>
  <c r="B887" i="8"/>
  <c r="B920"/>
  <c r="B751" i="12"/>
  <c r="B784"/>
  <c r="B785" i="11"/>
  <c r="B818"/>
  <c r="B988" i="6"/>
  <c r="B955"/>
  <c r="B1022" l="1"/>
  <c r="B1023" s="1"/>
  <c r="B989"/>
  <c r="B886" i="10"/>
  <c r="B853"/>
  <c r="B852" i="11"/>
  <c r="B819"/>
  <c r="B818" i="12"/>
  <c r="B785"/>
  <c r="B921" i="8"/>
  <c r="B954"/>
  <c r="B920" i="9"/>
  <c r="B887"/>
  <c r="B988" i="7"/>
  <c r="B989" s="1"/>
  <c r="B955"/>
  <c r="B751" i="13"/>
  <c r="B784"/>
  <c r="B921" i="9" l="1"/>
  <c r="B954"/>
  <c r="B819" i="12"/>
  <c r="B852"/>
  <c r="B886" i="11"/>
  <c r="B853"/>
  <c r="B920" i="10"/>
  <c r="B887"/>
  <c r="B818" i="13"/>
  <c r="B785"/>
  <c r="B955" i="8"/>
  <c r="B988"/>
  <c r="B852" i="13" l="1"/>
  <c r="B819"/>
  <c r="B921" i="10"/>
  <c r="B954"/>
  <c r="B887" i="11"/>
  <c r="B920"/>
  <c r="B989" i="8"/>
  <c r="B1022"/>
  <c r="B1023" s="1"/>
  <c r="B886" i="12"/>
  <c r="B853"/>
  <c r="B988" i="9"/>
  <c r="B955"/>
  <c r="B989" l="1"/>
  <c r="B1022"/>
  <c r="B1023" s="1"/>
  <c r="B920" i="12"/>
  <c r="B887"/>
  <c r="B886" i="13"/>
  <c r="B853"/>
  <c r="B921" i="11"/>
  <c r="B954"/>
  <c r="B988" i="10"/>
  <c r="B989" s="1"/>
  <c r="B955"/>
  <c r="B955" i="11" l="1"/>
  <c r="B988"/>
  <c r="B887" i="13"/>
  <c r="B920"/>
  <c r="B921" i="12"/>
  <c r="B954"/>
  <c r="B955" l="1"/>
  <c r="B988"/>
  <c r="B989" s="1"/>
  <c r="B921" i="13"/>
  <c r="B954"/>
  <c r="B1022" i="11"/>
  <c r="B1023" s="1"/>
  <c r="B989"/>
  <c r="B988" i="13" l="1"/>
  <c r="B955"/>
  <c r="B989" l="1"/>
  <c r="B1022"/>
  <c r="B1023" s="1"/>
</calcChain>
</file>

<file path=xl/sharedStrings.xml><?xml version="1.0" encoding="utf-8"?>
<sst xmlns="http://schemas.openxmlformats.org/spreadsheetml/2006/main" count="403" uniqueCount="24">
  <si>
    <t>Year</t>
  </si>
  <si>
    <t>Month</t>
  </si>
  <si>
    <t>Start Day</t>
  </si>
  <si>
    <t>1: Sunday, 2: Monday</t>
  </si>
  <si>
    <t>NOTES</t>
  </si>
  <si>
    <t xml:space="preserve">CALENDER </t>
  </si>
  <si>
    <t>CLICK&gt;&gt;</t>
  </si>
  <si>
    <t>IMPORTATNT TEL NOS</t>
  </si>
  <si>
    <t>CLICK ON MONTHS</t>
  </si>
  <si>
    <t>YOUR BLOOD GROUP</t>
  </si>
  <si>
    <t>ENTER NAME&gt;&gt;&gt;</t>
  </si>
  <si>
    <t>IMPORTANT DATES</t>
  </si>
  <si>
    <t>DATE</t>
  </si>
  <si>
    <t>EVENT</t>
  </si>
  <si>
    <t>NAME</t>
  </si>
  <si>
    <t>ANY IMPORTANT POINTS</t>
  </si>
  <si>
    <t>WEEK NO</t>
  </si>
  <si>
    <t>TEL NO</t>
  </si>
  <si>
    <t xml:space="preserve">CALENDAR </t>
  </si>
  <si>
    <t>MY AGE IS AS ON TODAY</t>
  </si>
  <si>
    <t>SAVE GREEN &amp; PAPER</t>
  </si>
  <si>
    <t>XL DAIRY</t>
  </si>
  <si>
    <t>ENTER DATE OFBIRTH</t>
  </si>
  <si>
    <t>svsp2002@gmail.com</t>
  </si>
</sst>
</file>

<file path=xl/styles.xml><?xml version="1.0" encoding="utf-8"?>
<styleSheet xmlns="http://schemas.openxmlformats.org/spreadsheetml/2006/main">
  <numFmts count="7">
    <numFmt numFmtId="164" formatCode="mmmm\ \'yy"/>
    <numFmt numFmtId="165" formatCode="d"/>
    <numFmt numFmtId="166" formatCode="[$-409]mmmm\-yy;@"/>
    <numFmt numFmtId="167" formatCode="[$-409]d\-mmm\-yy;@"/>
    <numFmt numFmtId="168" formatCode="0_);[Red]\(0\)"/>
    <numFmt numFmtId="169" formatCode="m/d/yy;@"/>
    <numFmt numFmtId="170" formatCode="0000"/>
  </numFmts>
  <fonts count="32">
    <font>
      <sz val="10"/>
      <name val="Arial"/>
    </font>
    <font>
      <u/>
      <sz val="10"/>
      <color indexed="12"/>
      <name val="Tahoma"/>
      <family val="2"/>
    </font>
    <font>
      <sz val="8"/>
      <name val="Arial"/>
      <family val="2"/>
    </font>
    <font>
      <sz val="10"/>
      <name val="Consolas"/>
      <family val="3"/>
    </font>
    <font>
      <sz val="8"/>
      <name val="Consolas"/>
      <family val="3"/>
    </font>
    <font>
      <u/>
      <sz val="10"/>
      <color indexed="12"/>
      <name val="Consolas"/>
      <family val="3"/>
    </font>
    <font>
      <sz val="10"/>
      <color indexed="10"/>
      <name val="Consolas"/>
      <family val="3"/>
    </font>
    <font>
      <sz val="10"/>
      <color indexed="12"/>
      <name val="Consolas"/>
      <family val="3"/>
    </font>
    <font>
      <sz val="9"/>
      <name val="Consolas"/>
      <family val="3"/>
    </font>
    <font>
      <b/>
      <sz val="16"/>
      <color indexed="48"/>
      <name val="Consolas"/>
      <family val="3"/>
    </font>
    <font>
      <b/>
      <sz val="16"/>
      <color indexed="12"/>
      <name val="Consolas"/>
      <family val="3"/>
    </font>
    <font>
      <sz val="10"/>
      <color indexed="48"/>
      <name val="Consolas"/>
      <family val="3"/>
    </font>
    <font>
      <b/>
      <sz val="9"/>
      <color indexed="9"/>
      <name val="Consolas"/>
      <family val="3"/>
    </font>
    <font>
      <sz val="10"/>
      <color indexed="9"/>
      <name val="Consolas"/>
      <family val="3"/>
    </font>
    <font>
      <b/>
      <sz val="10"/>
      <color indexed="9"/>
      <name val="Consolas"/>
      <family val="3"/>
    </font>
    <font>
      <sz val="9"/>
      <color indexed="9"/>
      <name val="Consolas"/>
      <family val="3"/>
    </font>
    <font>
      <b/>
      <sz val="10"/>
      <color rgb="FFFF0000"/>
      <name val="Consolas"/>
      <family val="3"/>
    </font>
    <font>
      <i/>
      <sz val="8"/>
      <color indexed="9"/>
      <name val="Consolas"/>
      <family val="3"/>
    </font>
    <font>
      <b/>
      <sz val="14"/>
      <color indexed="12"/>
      <name val="Consolas"/>
      <family val="3"/>
    </font>
    <font>
      <sz val="14"/>
      <color indexed="12"/>
      <name val="Consolas"/>
      <family val="3"/>
    </font>
    <font>
      <b/>
      <sz val="10"/>
      <name val="Consolas"/>
      <family val="3"/>
    </font>
    <font>
      <sz val="8"/>
      <color indexed="10"/>
      <name val="Consolas"/>
      <family val="3"/>
    </font>
    <font>
      <b/>
      <sz val="11"/>
      <color indexed="60"/>
      <name val="Consolas"/>
      <family val="3"/>
    </font>
    <font>
      <b/>
      <sz val="8"/>
      <name val="Consolas"/>
      <family val="3"/>
    </font>
    <font>
      <sz val="8"/>
      <color rgb="FFFF0000"/>
      <name val="Consolas"/>
      <family val="3"/>
    </font>
    <font>
      <sz val="10"/>
      <color rgb="FFFF0000"/>
      <name val="Consolas"/>
      <family val="3"/>
    </font>
    <font>
      <sz val="9"/>
      <name val="Arial"/>
      <family val="2"/>
    </font>
    <font>
      <b/>
      <sz val="9"/>
      <name val="Consolas"/>
      <family val="3"/>
    </font>
    <font>
      <b/>
      <sz val="9"/>
      <color rgb="FFFF0000"/>
      <name val="Consolas"/>
      <family val="3"/>
    </font>
    <font>
      <b/>
      <sz val="22"/>
      <color theme="0"/>
      <name val="Consolas"/>
      <family val="3"/>
    </font>
    <font>
      <b/>
      <sz val="11"/>
      <color rgb="FFFF0000"/>
      <name val="Consolas"/>
      <family val="3"/>
    </font>
    <font>
      <sz val="10"/>
      <color rgb="FF92D050"/>
      <name val="Consolas"/>
      <family val="3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protection hidden="1"/>
    </xf>
    <xf numFmtId="0" fontId="1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>
      <protection hidden="1"/>
    </xf>
    <xf numFmtId="165" fontId="3" fillId="2" borderId="1" xfId="0" applyNumberFormat="1" applyFont="1" applyFill="1" applyBorder="1" applyAlignment="1">
      <alignment horizontal="center"/>
      <protection hidden="1"/>
    </xf>
    <xf numFmtId="0" fontId="3" fillId="2" borderId="1" xfId="0" applyFont="1" applyFill="1" applyBorder="1" applyAlignment="1">
      <alignment horizontal="center"/>
      <protection hidden="1"/>
    </xf>
    <xf numFmtId="165" fontId="3" fillId="2" borderId="1" xfId="0" applyNumberFormat="1" applyFont="1" applyFill="1" applyBorder="1">
      <protection hidden="1"/>
    </xf>
    <xf numFmtId="0" fontId="3" fillId="2" borderId="9" xfId="0" applyFont="1" applyFill="1" applyBorder="1">
      <protection hidden="1"/>
    </xf>
    <xf numFmtId="0" fontId="3" fillId="0" borderId="0" xfId="0" applyFont="1">
      <protection hidden="1"/>
    </xf>
    <xf numFmtId="165" fontId="3" fillId="0" borderId="0" xfId="0" applyNumberFormat="1" applyFont="1" applyBorder="1" applyAlignment="1">
      <alignment horizontal="center"/>
      <protection hidden="1"/>
    </xf>
    <xf numFmtId="164" fontId="3" fillId="0" borderId="0" xfId="0" applyNumberFormat="1" applyFont="1" applyBorder="1" applyAlignment="1">
      <alignment horizontal="center"/>
      <protection hidden="1"/>
    </xf>
    <xf numFmtId="165" fontId="4" fillId="0" borderId="0" xfId="0" applyNumberFormat="1" applyFont="1" applyBorder="1">
      <protection hidden="1"/>
    </xf>
    <xf numFmtId="165" fontId="3" fillId="0" borderId="0" xfId="0" applyNumberFormat="1" applyFont="1" applyBorder="1">
      <protection hidden="1"/>
    </xf>
    <xf numFmtId="165" fontId="3" fillId="0" borderId="0" xfId="0" applyNumberFormat="1" applyFont="1">
      <protection hidden="1"/>
    </xf>
    <xf numFmtId="0" fontId="3" fillId="0" borderId="10" xfId="0" applyFont="1" applyBorder="1">
      <protection hidden="1"/>
    </xf>
    <xf numFmtId="0" fontId="3" fillId="0" borderId="2" xfId="0" applyFont="1" applyBorder="1" applyAlignment="1">
      <alignment horizontal="center"/>
      <protection hidden="1"/>
    </xf>
    <xf numFmtId="166" fontId="3" fillId="0" borderId="11" xfId="0" applyNumberFormat="1" applyFont="1" applyBorder="1" applyAlignment="1">
      <alignment horizontal="center"/>
      <protection hidden="1"/>
    </xf>
    <xf numFmtId="0" fontId="3" fillId="0" borderId="7" xfId="0" applyNumberFormat="1" applyFont="1" applyBorder="1" applyAlignment="1" applyProtection="1">
      <alignment horizontal="left"/>
      <protection locked="0"/>
    </xf>
    <xf numFmtId="165" fontId="3" fillId="0" borderId="0" xfId="0" applyNumberFormat="1" applyFont="1" applyBorder="1" applyAlignment="1">
      <alignment horizontal="left"/>
      <protection hidden="1"/>
    </xf>
    <xf numFmtId="0" fontId="3" fillId="0" borderId="10" xfId="0" applyFont="1" applyBorder="1" applyAlignment="1">
      <alignment horizontal="left"/>
      <protection hidden="1"/>
    </xf>
    <xf numFmtId="165" fontId="6" fillId="0" borderId="0" xfId="0" applyNumberFormat="1" applyFont="1" applyBorder="1" applyAlignment="1">
      <alignment horizontal="left"/>
      <protection hidden="1"/>
    </xf>
    <xf numFmtId="0" fontId="3" fillId="0" borderId="12" xfId="0" applyFont="1" applyBorder="1" applyAlignment="1">
      <alignment horizontal="left"/>
      <protection hidden="1"/>
    </xf>
    <xf numFmtId="165" fontId="3" fillId="2" borderId="0" xfId="0" applyNumberFormat="1" applyFont="1" applyFill="1" applyAlignment="1">
      <alignment horizontal="center"/>
      <protection hidden="1"/>
    </xf>
    <xf numFmtId="166" fontId="3" fillId="2" borderId="0" xfId="0" applyNumberFormat="1" applyFont="1" applyFill="1" applyAlignment="1">
      <alignment horizontal="center"/>
      <protection hidden="1"/>
    </xf>
    <xf numFmtId="165" fontId="3" fillId="2" borderId="0" xfId="0" applyNumberFormat="1" applyFont="1" applyFill="1" applyBorder="1">
      <protection hidden="1"/>
    </xf>
    <xf numFmtId="165" fontId="7" fillId="2" borderId="0" xfId="1" applyNumberFormat="1" applyFont="1" applyFill="1" applyBorder="1" applyAlignment="1" applyProtection="1">
      <protection hidden="1"/>
    </xf>
    <xf numFmtId="0" fontId="3" fillId="2" borderId="0" xfId="0" applyFont="1" applyFill="1">
      <protection hidden="1"/>
    </xf>
    <xf numFmtId="166" fontId="3" fillId="0" borderId="6" xfId="0" applyNumberFormat="1" applyFont="1" applyBorder="1" applyAlignment="1">
      <alignment horizontal="center"/>
      <protection hidden="1"/>
    </xf>
    <xf numFmtId="165" fontId="3" fillId="0" borderId="5" xfId="0" applyNumberFormat="1" applyFont="1" applyBorder="1" applyAlignment="1">
      <alignment horizontal="center"/>
      <protection hidden="1"/>
    </xf>
    <xf numFmtId="165" fontId="3" fillId="0" borderId="0" xfId="0" applyNumberFormat="1" applyFont="1" applyAlignment="1">
      <protection hidden="1"/>
    </xf>
    <xf numFmtId="165" fontId="3" fillId="0" borderId="0" xfId="0" applyNumberFormat="1" applyFont="1" applyAlignment="1">
      <alignment horizontal="center"/>
      <protection hidden="1"/>
    </xf>
    <xf numFmtId="0" fontId="3" fillId="0" borderId="0" xfId="0" applyFont="1" applyAlignment="1">
      <alignment horizontal="center"/>
      <protection hidden="1"/>
    </xf>
    <xf numFmtId="0" fontId="3" fillId="2" borderId="1" xfId="0" applyFont="1" applyFill="1" applyBorder="1" applyAlignment="1">
      <alignment horizontal="center" wrapText="1"/>
      <protection hidden="1"/>
    </xf>
    <xf numFmtId="164" fontId="3" fillId="0" borderId="0" xfId="0" applyNumberFormat="1" applyFont="1" applyBorder="1" applyAlignment="1">
      <alignment horizontal="center" wrapText="1"/>
      <protection hidden="1"/>
    </xf>
    <xf numFmtId="0" fontId="5" fillId="0" borderId="0" xfId="1" quotePrefix="1" applyFont="1" applyAlignment="1" applyProtection="1">
      <alignment vertical="center" wrapText="1"/>
      <protection locked="0"/>
    </xf>
    <xf numFmtId="166" fontId="3" fillId="0" borderId="3" xfId="0" applyNumberFormat="1" applyFont="1" applyBorder="1" applyAlignment="1">
      <alignment horizontal="center"/>
      <protection hidden="1"/>
    </xf>
    <xf numFmtId="0" fontId="3" fillId="0" borderId="4" xfId="0" applyNumberFormat="1" applyFont="1" applyBorder="1" applyAlignment="1" applyProtection="1">
      <alignment horizontal="left" wrapText="1"/>
      <protection locked="0"/>
    </xf>
    <xf numFmtId="165" fontId="3" fillId="0" borderId="5" xfId="0" applyNumberFormat="1" applyFont="1" applyBorder="1" applyAlignment="1">
      <alignment horizontal="left"/>
      <protection hidden="1"/>
    </xf>
    <xf numFmtId="165" fontId="6" fillId="0" borderId="0" xfId="0" applyNumberFormat="1" applyFont="1" applyFill="1" applyBorder="1" applyAlignment="1">
      <alignment horizontal="left"/>
      <protection hidden="1"/>
    </xf>
    <xf numFmtId="165" fontId="3" fillId="0" borderId="0" xfId="0" applyNumberFormat="1" applyFont="1" applyFill="1" applyBorder="1" applyAlignment="1">
      <alignment horizontal="left"/>
      <protection hidden="1"/>
    </xf>
    <xf numFmtId="166" fontId="3" fillId="2" borderId="0" xfId="0" applyNumberFormat="1" applyFont="1" applyFill="1" applyAlignment="1">
      <alignment horizontal="center" wrapText="1"/>
      <protection hidden="1"/>
    </xf>
    <xf numFmtId="0" fontId="3" fillId="0" borderId="7" xfId="0" applyNumberFormat="1" applyFont="1" applyBorder="1" applyAlignment="1" applyProtection="1">
      <alignment horizontal="left" wrapText="1"/>
      <protection locked="0"/>
    </xf>
    <xf numFmtId="165" fontId="3" fillId="0" borderId="0" xfId="0" applyNumberFormat="1" applyFont="1" applyBorder="1" applyAlignment="1" applyProtection="1">
      <alignment horizontal="center"/>
      <protection hidden="1"/>
    </xf>
    <xf numFmtId="165" fontId="3" fillId="0" borderId="5" xfId="0" applyNumberFormat="1" applyFont="1" applyBorder="1" applyAlignment="1" applyProtection="1">
      <alignment horizontal="center" wrapText="1"/>
      <protection hidden="1"/>
    </xf>
    <xf numFmtId="165" fontId="3" fillId="0" borderId="0" xfId="0" applyNumberFormat="1" applyFont="1" applyAlignment="1">
      <alignment horizontal="left"/>
      <protection hidden="1"/>
    </xf>
    <xf numFmtId="0" fontId="3" fillId="0" borderId="0" xfId="0" applyFont="1" applyBorder="1">
      <protection hidden="1"/>
    </xf>
    <xf numFmtId="0" fontId="3" fillId="0" borderId="0" xfId="0" applyFont="1" applyAlignment="1">
      <alignment horizontal="center"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1" fillId="0" borderId="0" xfId="0" applyFont="1" applyFill="1" applyBorder="1" applyProtection="1"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5" fillId="3" borderId="0" xfId="0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center"/>
      <protection hidden="1"/>
    </xf>
    <xf numFmtId="0" fontId="16" fillId="4" borderId="0" xfId="0" applyFont="1" applyFill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3" fillId="5" borderId="0" xfId="0" applyFont="1" applyFill="1" applyBorder="1" applyAlignment="1" applyProtection="1">
      <alignment horizontal="center"/>
      <protection hidden="1"/>
    </xf>
    <xf numFmtId="0" fontId="21" fillId="0" borderId="8" xfId="0" applyFont="1" applyFill="1" applyBorder="1" applyAlignment="1" applyProtection="1">
      <alignment horizontal="center"/>
      <protection hidden="1"/>
    </xf>
    <xf numFmtId="0" fontId="4" fillId="0" borderId="8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165" fontId="21" fillId="0" borderId="0" xfId="0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165" fontId="21" fillId="0" borderId="0" xfId="0" applyNumberFormat="1" applyFont="1" applyFill="1" applyBorder="1" applyAlignment="1" applyProtection="1">
      <alignment horizontal="left"/>
      <protection hidden="1"/>
    </xf>
    <xf numFmtId="0" fontId="3" fillId="5" borderId="0" xfId="0" applyFont="1" applyFill="1" applyBorder="1" applyProtection="1">
      <protection hidden="1"/>
    </xf>
    <xf numFmtId="0" fontId="5" fillId="0" borderId="0" xfId="1" quotePrefix="1" applyFont="1" applyAlignment="1" applyProtection="1">
      <protection hidden="1"/>
    </xf>
    <xf numFmtId="0" fontId="3" fillId="0" borderId="7" xfId="0" applyNumberFormat="1" applyFont="1" applyBorder="1" applyAlignment="1" applyProtection="1">
      <protection locked="0"/>
    </xf>
    <xf numFmtId="166" fontId="3" fillId="0" borderId="6" xfId="0" applyNumberFormat="1" applyFont="1" applyBorder="1" applyAlignment="1">
      <alignment horizontal="left"/>
      <protection hidden="1"/>
    </xf>
    <xf numFmtId="165" fontId="5" fillId="2" borderId="0" xfId="1" applyNumberFormat="1" applyFont="1" applyFill="1" applyBorder="1" applyAlignment="1" applyProtection="1">
      <protection hidden="1"/>
    </xf>
    <xf numFmtId="0" fontId="10" fillId="7" borderId="0" xfId="0" applyFont="1" applyFill="1" applyBorder="1" applyAlignment="1" applyProtection="1">
      <alignment horizontal="left" vertical="center"/>
      <protection hidden="1"/>
    </xf>
    <xf numFmtId="0" fontId="7" fillId="7" borderId="0" xfId="0" applyFont="1" applyFill="1" applyBorder="1" applyProtection="1">
      <protection hidden="1"/>
    </xf>
    <xf numFmtId="0" fontId="11" fillId="7" borderId="0" xfId="0" applyFont="1" applyFill="1" applyBorder="1" applyProtection="1">
      <protection hidden="1"/>
    </xf>
    <xf numFmtId="164" fontId="20" fillId="0" borderId="0" xfId="0" applyNumberFormat="1" applyFont="1" applyFill="1" applyBorder="1" applyAlignment="1" applyProtection="1">
      <alignment vertical="center"/>
      <protection hidden="1"/>
    </xf>
    <xf numFmtId="0" fontId="20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Border="1" applyProtection="1">
      <protection hidden="1"/>
    </xf>
    <xf numFmtId="0" fontId="4" fillId="0" borderId="8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Fill="1" applyBorder="1" applyProtection="1">
      <protection hidden="1"/>
    </xf>
    <xf numFmtId="0" fontId="21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0" fontId="23" fillId="0" borderId="13" xfId="0" applyNumberFormat="1" applyFont="1" applyFill="1" applyBorder="1" applyProtection="1">
      <protection hidden="1"/>
    </xf>
    <xf numFmtId="0" fontId="23" fillId="0" borderId="13" xfId="0" applyNumberFormat="1" applyFont="1" applyFill="1" applyBorder="1" applyAlignment="1" applyProtection="1">
      <alignment horizontal="center"/>
      <protection hidden="1"/>
    </xf>
    <xf numFmtId="0" fontId="16" fillId="0" borderId="0" xfId="0" applyNumberFormat="1" applyFont="1" applyFill="1" applyBorder="1" applyAlignment="1" applyProtection="1">
      <alignment horizontal="left" vertical="center"/>
      <protection hidden="1"/>
    </xf>
    <xf numFmtId="0" fontId="24" fillId="0" borderId="8" xfId="0" applyNumberFormat="1" applyFont="1" applyFill="1" applyBorder="1" applyAlignment="1" applyProtection="1">
      <alignment horizontal="left"/>
      <protection hidden="1"/>
    </xf>
    <xf numFmtId="0" fontId="24" fillId="0" borderId="0" xfId="0" applyNumberFormat="1" applyFont="1" applyFill="1" applyBorder="1" applyAlignment="1" applyProtection="1">
      <alignment horizontal="left"/>
      <protection hidden="1"/>
    </xf>
    <xf numFmtId="0" fontId="16" fillId="7" borderId="0" xfId="0" applyFont="1" applyFill="1" applyBorder="1" applyAlignment="1" applyProtection="1">
      <alignment vertical="center"/>
      <protection locked="0"/>
    </xf>
    <xf numFmtId="0" fontId="4" fillId="0" borderId="13" xfId="0" applyFont="1" applyBorder="1" applyProtection="1">
      <protection hidden="1"/>
    </xf>
    <xf numFmtId="0" fontId="4" fillId="0" borderId="32" xfId="0" applyFont="1" applyBorder="1" applyProtection="1">
      <protection hidden="1"/>
    </xf>
    <xf numFmtId="0" fontId="4" fillId="0" borderId="35" xfId="0" applyFont="1" applyBorder="1" applyProtection="1">
      <protection hidden="1"/>
    </xf>
    <xf numFmtId="0" fontId="18" fillId="8" borderId="0" xfId="0" applyFont="1" applyFill="1" applyProtection="1">
      <protection hidden="1"/>
    </xf>
    <xf numFmtId="0" fontId="19" fillId="8" borderId="0" xfId="0" applyFont="1" applyFill="1" applyProtection="1">
      <protection hidden="1"/>
    </xf>
    <xf numFmtId="0" fontId="7" fillId="8" borderId="0" xfId="0" applyFont="1" applyFill="1" applyProtection="1">
      <protection hidden="1"/>
    </xf>
    <xf numFmtId="0" fontId="3" fillId="8" borderId="0" xfId="0" applyFont="1" applyFill="1" applyProtection="1">
      <protection hidden="1"/>
    </xf>
    <xf numFmtId="0" fontId="1" fillId="0" borderId="0" xfId="1" applyAlignment="1" applyProtection="1">
      <protection hidden="1"/>
    </xf>
    <xf numFmtId="169" fontId="20" fillId="0" borderId="0" xfId="0" applyNumberFormat="1" applyFont="1" applyFill="1" applyBorder="1" applyAlignment="1" applyProtection="1">
      <alignment vertical="center"/>
      <protection hidden="1"/>
    </xf>
    <xf numFmtId="169" fontId="27" fillId="10" borderId="0" xfId="0" applyNumberFormat="1" applyFont="1" applyFill="1" applyBorder="1" applyAlignment="1" applyProtection="1">
      <alignment vertical="center"/>
      <protection hidden="1"/>
    </xf>
    <xf numFmtId="0" fontId="23" fillId="0" borderId="13" xfId="0" applyNumberFormat="1" applyFont="1" applyFill="1" applyBorder="1" applyAlignment="1" applyProtection="1">
      <protection hidden="1"/>
    </xf>
    <xf numFmtId="0" fontId="25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3" xfId="0" applyNumberFormat="1" applyFont="1" applyFill="1" applyBorder="1" applyAlignment="1" applyProtection="1">
      <alignment horizontal="left"/>
      <protection hidden="1"/>
    </xf>
    <xf numFmtId="0" fontId="4" fillId="0" borderId="34" xfId="0" applyNumberFormat="1" applyFont="1" applyFill="1" applyBorder="1" applyAlignment="1" applyProtection="1">
      <alignment horizontal="left"/>
      <protection hidden="1"/>
    </xf>
    <xf numFmtId="0" fontId="3" fillId="0" borderId="13" xfId="0" applyNumberFormat="1" applyFont="1" applyFill="1" applyBorder="1" applyAlignment="1" applyProtection="1">
      <alignment horizontal="left"/>
      <protection hidden="1"/>
    </xf>
    <xf numFmtId="0" fontId="26" fillId="10" borderId="0" xfId="0" applyFont="1" applyFill="1" applyAlignment="1">
      <alignment horizontal="left"/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31" fillId="0" borderId="0" xfId="0" applyFont="1" applyProtection="1">
      <protection hidden="1"/>
    </xf>
    <xf numFmtId="0" fontId="10" fillId="7" borderId="0" xfId="0" applyFont="1" applyFill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center"/>
      <protection hidden="1"/>
    </xf>
    <xf numFmtId="0" fontId="4" fillId="0" borderId="33" xfId="0" applyFont="1" applyBorder="1" applyAlignment="1" applyProtection="1">
      <alignment horizontal="center"/>
      <protection hidden="1"/>
    </xf>
    <xf numFmtId="0" fontId="4" fillId="0" borderId="13" xfId="0" applyNumberFormat="1" applyFont="1" applyFill="1" applyBorder="1" applyAlignment="1" applyProtection="1">
      <alignment horizontal="left"/>
      <protection locked="0"/>
    </xf>
    <xf numFmtId="170" fontId="20" fillId="0" borderId="13" xfId="0" applyNumberFormat="1" applyFont="1" applyFill="1" applyBorder="1" applyAlignment="1" applyProtection="1">
      <alignment horizontal="left" vertical="center"/>
      <protection locked="0"/>
    </xf>
    <xf numFmtId="170" fontId="4" fillId="0" borderId="13" xfId="0" applyNumberFormat="1" applyFont="1" applyFill="1" applyBorder="1" applyAlignment="1" applyProtection="1">
      <alignment horizontal="left"/>
      <protection locked="0"/>
    </xf>
    <xf numFmtId="0" fontId="20" fillId="0" borderId="13" xfId="0" applyNumberFormat="1" applyFont="1" applyFill="1" applyBorder="1" applyAlignment="1" applyProtection="1">
      <alignment horizontal="left" vertical="center"/>
      <protection locked="0"/>
    </xf>
    <xf numFmtId="0" fontId="20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5" borderId="0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23" fillId="0" borderId="13" xfId="0" applyNumberFormat="1" applyFont="1" applyFill="1" applyBorder="1" applyAlignment="1" applyProtection="1">
      <alignment horizontal="center"/>
      <protection hidden="1"/>
    </xf>
    <xf numFmtId="167" fontId="4" fillId="0" borderId="34" xfId="0" applyNumberFormat="1" applyFont="1" applyFill="1" applyBorder="1" applyAlignment="1" applyProtection="1">
      <alignment horizontal="left"/>
      <protection locked="0"/>
    </xf>
    <xf numFmtId="0" fontId="23" fillId="0" borderId="32" xfId="0" applyNumberFormat="1" applyFont="1" applyFill="1" applyBorder="1" applyAlignment="1" applyProtection="1">
      <alignment horizontal="left" vertical="center"/>
      <protection hidden="1"/>
    </xf>
    <xf numFmtId="167" fontId="20" fillId="0" borderId="13" xfId="0" applyNumberFormat="1" applyFont="1" applyFill="1" applyBorder="1" applyAlignment="1" applyProtection="1">
      <alignment horizontal="left" vertical="center"/>
      <protection locked="0"/>
    </xf>
    <xf numFmtId="167" fontId="4" fillId="0" borderId="1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0" fontId="1" fillId="0" borderId="0" xfId="1" applyAlignment="1" applyProtection="1">
      <alignment horizontal="left"/>
      <protection hidden="1"/>
    </xf>
    <xf numFmtId="0" fontId="7" fillId="0" borderId="0" xfId="1" applyFont="1" applyAlignment="1" applyProtection="1">
      <alignment horizontal="left"/>
      <protection hidden="1"/>
    </xf>
    <xf numFmtId="0" fontId="10" fillId="6" borderId="13" xfId="0" applyFont="1" applyFill="1" applyBorder="1" applyAlignment="1" applyProtection="1">
      <alignment horizontal="center"/>
      <protection hidden="1"/>
    </xf>
    <xf numFmtId="0" fontId="14" fillId="3" borderId="0" xfId="0" applyFont="1" applyFill="1" applyBorder="1" applyAlignment="1" applyProtection="1">
      <alignment horizontal="center"/>
      <protection hidden="1"/>
    </xf>
    <xf numFmtId="0" fontId="13" fillId="3" borderId="0" xfId="0" applyFont="1" applyFill="1" applyBorder="1" applyAlignment="1" applyProtection="1">
      <alignment horizontal="center"/>
      <protection hidden="1"/>
    </xf>
    <xf numFmtId="0" fontId="25" fillId="9" borderId="0" xfId="0" applyFont="1" applyFill="1" applyAlignment="1" applyProtection="1">
      <alignment horizontal="left" wrapText="1"/>
      <protection hidden="1"/>
    </xf>
    <xf numFmtId="0" fontId="22" fillId="0" borderId="14" xfId="0" applyFont="1" applyFill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30" fillId="7" borderId="30" xfId="0" applyFont="1" applyFill="1" applyBorder="1" applyAlignment="1" applyProtection="1">
      <alignment horizontal="left" vertical="center"/>
      <protection locked="0"/>
    </xf>
    <xf numFmtId="0" fontId="30" fillId="7" borderId="33" xfId="0" applyFont="1" applyFill="1" applyBorder="1" applyAlignment="1" applyProtection="1">
      <alignment horizontal="left" vertical="center"/>
      <protection locked="0"/>
    </xf>
    <xf numFmtId="0" fontId="30" fillId="7" borderId="31" xfId="0" applyFont="1" applyFill="1" applyBorder="1" applyAlignment="1" applyProtection="1">
      <alignment horizontal="left" vertical="center"/>
      <protection locked="0"/>
    </xf>
    <xf numFmtId="167" fontId="18" fillId="8" borderId="0" xfId="0" applyNumberFormat="1" applyFont="1" applyFill="1" applyAlignment="1" applyProtection="1">
      <alignment horizontal="center"/>
      <protection hidden="1"/>
    </xf>
    <xf numFmtId="0" fontId="29" fillId="7" borderId="14" xfId="0" applyFont="1" applyFill="1" applyBorder="1" applyAlignment="1" applyProtection="1">
      <alignment horizontal="center"/>
      <protection hidden="1"/>
    </xf>
    <xf numFmtId="0" fontId="20" fillId="0" borderId="30" xfId="0" applyNumberFormat="1" applyFont="1" applyFill="1" applyBorder="1" applyAlignment="1" applyProtection="1">
      <alignment horizontal="left" vertical="center"/>
      <protection locked="0"/>
    </xf>
    <xf numFmtId="0" fontId="20" fillId="0" borderId="33" xfId="0" applyNumberFormat="1" applyFont="1" applyFill="1" applyBorder="1" applyAlignment="1" applyProtection="1">
      <alignment horizontal="left" vertical="center"/>
      <protection locked="0"/>
    </xf>
    <xf numFmtId="0" fontId="20" fillId="0" borderId="31" xfId="0" applyNumberFormat="1" applyFont="1" applyFill="1" applyBorder="1" applyAlignment="1" applyProtection="1">
      <alignment horizontal="left" vertical="center"/>
      <protection locked="0"/>
    </xf>
    <xf numFmtId="0" fontId="28" fillId="10" borderId="32" xfId="0" applyFont="1" applyFill="1" applyBorder="1" applyAlignment="1" applyProtection="1">
      <alignment horizontal="center"/>
      <protection hidden="1"/>
    </xf>
    <xf numFmtId="168" fontId="4" fillId="0" borderId="0" xfId="0" applyNumberFormat="1" applyFont="1" applyFill="1" applyBorder="1" applyAlignment="1" applyProtection="1">
      <alignment horizontal="center"/>
      <protection hidden="1"/>
    </xf>
    <xf numFmtId="0" fontId="23" fillId="0" borderId="33" xfId="0" applyNumberFormat="1" applyFont="1" applyFill="1" applyBorder="1" applyAlignment="1" applyProtection="1">
      <alignment horizontal="center"/>
      <protection locked="0"/>
    </xf>
    <xf numFmtId="0" fontId="23" fillId="0" borderId="31" xfId="0" applyNumberFormat="1" applyFont="1" applyFill="1" applyBorder="1" applyAlignment="1" applyProtection="1">
      <alignment horizontal="center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165" fontId="3" fillId="0" borderId="16" xfId="0" applyNumberFormat="1" applyFont="1" applyBorder="1" applyAlignment="1" applyProtection="1">
      <alignment horizontal="left"/>
      <protection locked="0"/>
    </xf>
    <xf numFmtId="0" fontId="3" fillId="0" borderId="15" xfId="0" applyNumberFormat="1" applyFont="1" applyBorder="1" applyAlignment="1" applyProtection="1">
      <alignment horizontal="left"/>
      <protection locked="0"/>
    </xf>
    <xf numFmtId="0" fontId="3" fillId="0" borderId="17" xfId="0" applyNumberFormat="1" applyFont="1" applyBorder="1" applyAlignment="1" applyProtection="1">
      <alignment horizontal="left"/>
      <protection locked="0"/>
    </xf>
    <xf numFmtId="0" fontId="3" fillId="0" borderId="16" xfId="0" applyNumberFormat="1" applyFont="1" applyBorder="1" applyAlignment="1" applyProtection="1">
      <alignment horizontal="left"/>
      <protection locked="0"/>
    </xf>
    <xf numFmtId="0" fontId="3" fillId="0" borderId="18" xfId="0" applyNumberFormat="1" applyFont="1" applyBorder="1" applyAlignment="1">
      <alignment horizontal="left"/>
      <protection hidden="1"/>
    </xf>
    <xf numFmtId="0" fontId="3" fillId="0" borderId="19" xfId="0" applyNumberFormat="1" applyFont="1" applyBorder="1" applyAlignment="1">
      <alignment horizontal="left"/>
      <protection hidden="1"/>
    </xf>
    <xf numFmtId="0" fontId="3" fillId="0" borderId="20" xfId="0" applyNumberFormat="1" applyFont="1" applyBorder="1" applyAlignment="1">
      <alignment horizontal="left"/>
      <protection hidden="1"/>
    </xf>
    <xf numFmtId="166" fontId="3" fillId="0" borderId="0" xfId="0" applyNumberFormat="1" applyFont="1" applyBorder="1" applyAlignment="1">
      <alignment horizontal="left"/>
      <protection hidden="1"/>
    </xf>
    <xf numFmtId="0" fontId="3" fillId="0" borderId="2" xfId="0" applyNumberFormat="1" applyFont="1" applyBorder="1" applyAlignment="1">
      <alignment horizontal="left"/>
      <protection hidden="1"/>
    </xf>
    <xf numFmtId="165" fontId="3" fillId="0" borderId="21" xfId="0" applyNumberFormat="1" applyFont="1" applyBorder="1" applyAlignment="1" applyProtection="1">
      <alignment horizontal="left"/>
      <protection locked="0"/>
    </xf>
    <xf numFmtId="165" fontId="3" fillId="0" borderId="22" xfId="0" applyNumberFormat="1" applyFont="1" applyBorder="1" applyAlignment="1" applyProtection="1">
      <alignment horizontal="left"/>
      <protection locked="0"/>
    </xf>
    <xf numFmtId="165" fontId="3" fillId="0" borderId="23" xfId="0" applyNumberFormat="1" applyFont="1" applyBorder="1" applyAlignment="1" applyProtection="1">
      <alignment horizontal="center"/>
      <protection hidden="1"/>
    </xf>
    <xf numFmtId="165" fontId="3" fillId="0" borderId="24" xfId="0" applyNumberFormat="1" applyFont="1" applyBorder="1" applyAlignment="1" applyProtection="1">
      <alignment horizontal="center"/>
      <protection hidden="1"/>
    </xf>
    <xf numFmtId="0" fontId="3" fillId="0" borderId="21" xfId="0" applyNumberFormat="1" applyFont="1" applyBorder="1" applyAlignment="1" applyProtection="1">
      <alignment horizontal="left"/>
      <protection locked="0"/>
    </xf>
    <xf numFmtId="0" fontId="3" fillId="0" borderId="25" xfId="0" applyNumberFormat="1" applyFont="1" applyBorder="1" applyAlignment="1" applyProtection="1">
      <alignment horizontal="left"/>
      <protection locked="0"/>
    </xf>
    <xf numFmtId="0" fontId="3" fillId="0" borderId="26" xfId="0" applyNumberFormat="1" applyFont="1" applyBorder="1" applyAlignment="1" applyProtection="1">
      <alignment horizontal="left"/>
      <protection locked="0"/>
    </xf>
    <xf numFmtId="0" fontId="3" fillId="0" borderId="2" xfId="0" applyNumberFormat="1" applyFont="1" applyBorder="1" applyAlignment="1" applyProtection="1">
      <alignment horizontal="left"/>
      <protection hidden="1"/>
    </xf>
    <xf numFmtId="0" fontId="3" fillId="0" borderId="27" xfId="0" applyNumberFormat="1" applyFont="1" applyBorder="1" applyAlignment="1" applyProtection="1">
      <alignment horizontal="left"/>
      <protection locked="0"/>
    </xf>
    <xf numFmtId="0" fontId="3" fillId="0" borderId="18" xfId="0" applyNumberFormat="1" applyFont="1" applyBorder="1" applyAlignment="1" applyProtection="1">
      <alignment horizontal="left"/>
      <protection locked="0"/>
    </xf>
    <xf numFmtId="0" fontId="3" fillId="0" borderId="19" xfId="0" applyNumberFormat="1" applyFont="1" applyBorder="1" applyAlignment="1" applyProtection="1">
      <alignment horizontal="left"/>
      <protection locked="0"/>
    </xf>
    <xf numFmtId="0" fontId="3" fillId="0" borderId="28" xfId="0" applyNumberFormat="1" applyFont="1" applyBorder="1" applyAlignment="1" applyProtection="1">
      <alignment horizontal="left"/>
      <protection locked="0"/>
    </xf>
    <xf numFmtId="0" fontId="3" fillId="0" borderId="29" xfId="0" applyNumberFormat="1" applyFont="1" applyBorder="1" applyAlignment="1" applyProtection="1">
      <alignment horizontal="left"/>
      <protection locked="0"/>
    </xf>
    <xf numFmtId="0" fontId="3" fillId="0" borderId="12" xfId="0" applyNumberFormat="1" applyFont="1" applyBorder="1" applyAlignment="1">
      <alignment horizontal="left"/>
      <protection hidden="1"/>
    </xf>
    <xf numFmtId="0" fontId="3" fillId="0" borderId="28" xfId="0" applyNumberFormat="1" applyFont="1" applyBorder="1" applyAlignment="1">
      <alignment horizontal="left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UGUST!A1"/><Relationship Id="rId3" Type="http://schemas.openxmlformats.org/officeDocument/2006/relationships/hyperlink" Target="#MARCH!A1"/><Relationship Id="rId7" Type="http://schemas.openxmlformats.org/officeDocument/2006/relationships/hyperlink" Target="#JULY!A1"/><Relationship Id="rId12" Type="http://schemas.openxmlformats.org/officeDocument/2006/relationships/hyperlink" Target="#DECEMBER!A1"/><Relationship Id="rId2" Type="http://schemas.openxmlformats.org/officeDocument/2006/relationships/hyperlink" Target="#FEBRUARY!A1"/><Relationship Id="rId1" Type="http://schemas.openxmlformats.org/officeDocument/2006/relationships/hyperlink" Target="#JANUARY!A1"/><Relationship Id="rId6" Type="http://schemas.openxmlformats.org/officeDocument/2006/relationships/hyperlink" Target="#JUNE!A1"/><Relationship Id="rId11" Type="http://schemas.openxmlformats.org/officeDocument/2006/relationships/hyperlink" Target="#NOVEMBER!A1"/><Relationship Id="rId5" Type="http://schemas.openxmlformats.org/officeDocument/2006/relationships/hyperlink" Target="#MAY!A1"/><Relationship Id="rId10" Type="http://schemas.openxmlformats.org/officeDocument/2006/relationships/hyperlink" Target="#OCTOBER!A1"/><Relationship Id="rId4" Type="http://schemas.openxmlformats.org/officeDocument/2006/relationships/hyperlink" Target="#APRIL!A1"/><Relationship Id="rId9" Type="http://schemas.openxmlformats.org/officeDocument/2006/relationships/hyperlink" Target="#SEPTEMB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CALENDER 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ALENDAR 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CALENDAR '!A1"/><Relationship Id="rId2" Type="http://schemas.openxmlformats.org/officeDocument/2006/relationships/hyperlink" Target="#'CALENDER '!A1"/><Relationship Id="rId1" Type="http://schemas.openxmlformats.org/officeDocument/2006/relationships/hyperlink" Target="#'CALENDER 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ALENDER 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CALENDAR '!A1"/><Relationship Id="rId1" Type="http://schemas.openxmlformats.org/officeDocument/2006/relationships/hyperlink" Target="#'CALENDER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025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85800" y="1762125"/>
          <a:ext cx="14478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Rectangl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2219325" y="1762125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24</xdr:col>
      <xdr:colOff>0</xdr:colOff>
      <xdr:row>9</xdr:row>
      <xdr:rowOff>0</xdr:rowOff>
    </xdr:to>
    <xdr:sp macro="" textlink="">
      <xdr:nvSpPr>
        <xdr:cNvPr id="1027" name="Rectangle 3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3571875" y="1762125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028" name="Rectangle 4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685800" y="2933700"/>
          <a:ext cx="14478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16</xdr:col>
      <xdr:colOff>0</xdr:colOff>
      <xdr:row>17</xdr:row>
      <xdr:rowOff>0</xdr:rowOff>
    </xdr:to>
    <xdr:sp macro="" textlink="">
      <xdr:nvSpPr>
        <xdr:cNvPr id="1029" name="Rectangle 5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2219325" y="2933700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17</xdr:col>
      <xdr:colOff>0</xdr:colOff>
      <xdr:row>16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1030" name="Rectangle 6">
          <a:hlinkClick xmlns:r="http://schemas.openxmlformats.org/officeDocument/2006/relationships" r:id="rId6"/>
        </xdr:cNvPr>
        <xdr:cNvSpPr>
          <a:spLocks noChangeArrowheads="1"/>
        </xdr:cNvSpPr>
      </xdr:nvSpPr>
      <xdr:spPr bwMode="auto">
        <a:xfrm>
          <a:off x="3571875" y="2933700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1031" name="Rectangle 7">
          <a:hlinkClick xmlns:r="http://schemas.openxmlformats.org/officeDocument/2006/relationships" r:id="rId7"/>
        </xdr:cNvPr>
        <xdr:cNvSpPr>
          <a:spLocks noChangeArrowheads="1"/>
        </xdr:cNvSpPr>
      </xdr:nvSpPr>
      <xdr:spPr bwMode="auto">
        <a:xfrm>
          <a:off x="685800" y="4105275"/>
          <a:ext cx="14478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032" name="Rectangle 8">
          <a:hlinkClick xmlns:r="http://schemas.openxmlformats.org/officeDocument/2006/relationships" r:id="rId8"/>
        </xdr:cNvPr>
        <xdr:cNvSpPr>
          <a:spLocks noChangeArrowheads="1"/>
        </xdr:cNvSpPr>
      </xdr:nvSpPr>
      <xdr:spPr bwMode="auto">
        <a:xfrm>
          <a:off x="2219325" y="4105275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17</xdr:col>
      <xdr:colOff>0</xdr:colOff>
      <xdr:row>24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033" name="Rectangle 9">
          <a:hlinkClick xmlns:r="http://schemas.openxmlformats.org/officeDocument/2006/relationships" r:id="rId9"/>
        </xdr:cNvPr>
        <xdr:cNvSpPr>
          <a:spLocks noChangeArrowheads="1"/>
        </xdr:cNvSpPr>
      </xdr:nvSpPr>
      <xdr:spPr bwMode="auto">
        <a:xfrm>
          <a:off x="3571875" y="4105275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034" name="Rectangle 10">
          <a:hlinkClick xmlns:r="http://schemas.openxmlformats.org/officeDocument/2006/relationships" r:id="rId10"/>
        </xdr:cNvPr>
        <xdr:cNvSpPr>
          <a:spLocks noChangeArrowheads="1"/>
        </xdr:cNvSpPr>
      </xdr:nvSpPr>
      <xdr:spPr bwMode="auto">
        <a:xfrm>
          <a:off x="685800" y="5276850"/>
          <a:ext cx="14478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035" name="Rectangle 11">
          <a:hlinkClick xmlns:r="http://schemas.openxmlformats.org/officeDocument/2006/relationships" r:id="rId11"/>
        </xdr:cNvPr>
        <xdr:cNvSpPr>
          <a:spLocks noChangeArrowheads="1"/>
        </xdr:cNvSpPr>
      </xdr:nvSpPr>
      <xdr:spPr bwMode="auto">
        <a:xfrm>
          <a:off x="2219325" y="5276850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17</xdr:col>
      <xdr:colOff>0</xdr:colOff>
      <xdr:row>32</xdr:row>
      <xdr:rowOff>0</xdr:rowOff>
    </xdr:from>
    <xdr:to>
      <xdr:col>24</xdr:col>
      <xdr:colOff>0</xdr:colOff>
      <xdr:row>33</xdr:row>
      <xdr:rowOff>0</xdr:rowOff>
    </xdr:to>
    <xdr:sp macro="" textlink="">
      <xdr:nvSpPr>
        <xdr:cNvPr id="1036" name="Rectangle 12">
          <a:hlinkClick xmlns:r="http://schemas.openxmlformats.org/officeDocument/2006/relationships" r:id="rId12"/>
        </xdr:cNvPr>
        <xdr:cNvSpPr>
          <a:spLocks noChangeArrowheads="1"/>
        </xdr:cNvSpPr>
      </xdr:nvSpPr>
      <xdr:spPr bwMode="auto">
        <a:xfrm>
          <a:off x="3571875" y="5276850"/>
          <a:ext cx="12668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0241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92492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1265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972550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4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2289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88682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3313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88682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676274</xdr:colOff>
      <xdr:row>2</xdr:row>
      <xdr:rowOff>0</xdr:rowOff>
    </xdr:to>
    <xdr:sp macro="" textlink="">
      <xdr:nvSpPr>
        <xdr:cNvPr id="2051" name="Rectangl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1</xdr:row>
      <xdr:rowOff>0</xdr:rowOff>
    </xdr:from>
    <xdr:to>
      <xdr:col>12</xdr:col>
      <xdr:colOff>209550</xdr:colOff>
      <xdr:row>2</xdr:row>
      <xdr:rowOff>0</xdr:rowOff>
    </xdr:to>
    <xdr:sp macro="" textlink="">
      <xdr:nvSpPr>
        <xdr:cNvPr id="3073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105900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28575</xdr:colOff>
      <xdr:row>1</xdr:row>
      <xdr:rowOff>28574</xdr:rowOff>
    </xdr:from>
    <xdr:to>
      <xdr:col>11</xdr:col>
      <xdr:colOff>609599</xdr:colOff>
      <xdr:row>1</xdr:row>
      <xdr:rowOff>247649</xdr:rowOff>
    </xdr:to>
    <xdr:sp macro="" textlink="">
      <xdr:nvSpPr>
        <xdr:cNvPr id="3074" name="Rectangl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86600" y="276224"/>
          <a:ext cx="581024" cy="2190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4" name="Rectangle 3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4097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105900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5121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5827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6145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9637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7169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858250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8193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94397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9217" name="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791575" y="171450"/>
          <a:ext cx="6096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676274</xdr:colOff>
      <xdr:row>2</xdr:row>
      <xdr:rowOff>0</xdr:rowOff>
    </xdr:to>
    <xdr:sp macro="" textlink="">
      <xdr:nvSpPr>
        <xdr:cNvPr id="3" name="Rectangle 3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077075" y="247650"/>
          <a:ext cx="676274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>
              <a:alpha val="50000"/>
            </a:srgbClr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vsp2002@gmail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10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11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12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13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34" Type="http://schemas.openxmlformats.org/officeDocument/2006/relationships/printerSettings" Target="../printerSettings/printerSettings6.bin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33" Type="http://schemas.openxmlformats.org/officeDocument/2006/relationships/hyperlink" Target="mailto:kr_hrkkd@yahoo,com" TargetMode="External"/><Relationship Id="rId2" Type="http://schemas.openxmlformats.org/officeDocument/2006/relationships/printerSettings" Target="../printerSettings/printerSettings5.bin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printerSettings" Target="../printerSettings/printerSettings4.bin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hyperlink" Target="mailto:kr_hrkkd@yahoo,com" TargetMode="Externa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Relationship Id="rId35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3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printerSettings" Target="../printerSettings/printerSettings9.bin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34" Type="http://schemas.openxmlformats.org/officeDocument/2006/relationships/printerSettings" Target="../printerSettings/printerSettings12.bin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33" Type="http://schemas.openxmlformats.org/officeDocument/2006/relationships/hyperlink" Target="mailto:kr_hrkkd@yahoo,com" TargetMode="External"/><Relationship Id="rId2" Type="http://schemas.openxmlformats.org/officeDocument/2006/relationships/printerSettings" Target="../printerSettings/printerSettings11.bin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printerSettings" Target="../printerSettings/printerSettings10.bin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hyperlink" Target="mailto:kr_hrkkd@yahoo,com" TargetMode="Externa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Relationship Id="rId35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5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6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34" Type="http://schemas.openxmlformats.org/officeDocument/2006/relationships/printerSettings" Target="../printerSettings/printerSettings15.bin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33" Type="http://schemas.openxmlformats.org/officeDocument/2006/relationships/hyperlink" Target="mailto:kr_hrkkd@yahoo,com" TargetMode="External"/><Relationship Id="rId2" Type="http://schemas.openxmlformats.org/officeDocument/2006/relationships/printerSettings" Target="../printerSettings/printerSettings14.bin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printerSettings" Target="../printerSettings/printerSettings13.bin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hyperlink" Target="mailto:kr_hrkkd@yahoo,com" TargetMode="Externa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Relationship Id="rId35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8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kr_hrkkd@yahoo,com" TargetMode="External"/><Relationship Id="rId13" Type="http://schemas.openxmlformats.org/officeDocument/2006/relationships/hyperlink" Target="mailto:kr_hrkkd@yahoo,com" TargetMode="External"/><Relationship Id="rId18" Type="http://schemas.openxmlformats.org/officeDocument/2006/relationships/hyperlink" Target="mailto:kr_hrkkd@yahoo,com" TargetMode="External"/><Relationship Id="rId26" Type="http://schemas.openxmlformats.org/officeDocument/2006/relationships/hyperlink" Target="mailto:kr_hrkkd@yahoo,com" TargetMode="External"/><Relationship Id="rId3" Type="http://schemas.openxmlformats.org/officeDocument/2006/relationships/hyperlink" Target="mailto:kr_hrkkd@yahoo,com" TargetMode="External"/><Relationship Id="rId21" Type="http://schemas.openxmlformats.org/officeDocument/2006/relationships/hyperlink" Target="mailto:kr_hrkkd@yahoo,com" TargetMode="External"/><Relationship Id="rId7" Type="http://schemas.openxmlformats.org/officeDocument/2006/relationships/hyperlink" Target="mailto:kr_hrkkd@yahoo,com" TargetMode="External"/><Relationship Id="rId12" Type="http://schemas.openxmlformats.org/officeDocument/2006/relationships/hyperlink" Target="mailto:kr_hrkkd@yahoo,com" TargetMode="External"/><Relationship Id="rId17" Type="http://schemas.openxmlformats.org/officeDocument/2006/relationships/hyperlink" Target="mailto:kr_hrkkd@yahoo,com" TargetMode="External"/><Relationship Id="rId25" Type="http://schemas.openxmlformats.org/officeDocument/2006/relationships/hyperlink" Target="mailto:kr_hrkkd@yahoo,com" TargetMode="External"/><Relationship Id="rId2" Type="http://schemas.openxmlformats.org/officeDocument/2006/relationships/hyperlink" Target="mailto:kr_hrkkd@yahoo,com" TargetMode="External"/><Relationship Id="rId16" Type="http://schemas.openxmlformats.org/officeDocument/2006/relationships/hyperlink" Target="mailto:kr_hrkkd@yahoo,com" TargetMode="External"/><Relationship Id="rId20" Type="http://schemas.openxmlformats.org/officeDocument/2006/relationships/hyperlink" Target="mailto:kr_hrkkd@yahoo,com" TargetMode="External"/><Relationship Id="rId29" Type="http://schemas.openxmlformats.org/officeDocument/2006/relationships/hyperlink" Target="mailto:kr_hrkkd@yahoo,com" TargetMode="External"/><Relationship Id="rId1" Type="http://schemas.openxmlformats.org/officeDocument/2006/relationships/hyperlink" Target="mailto:kr_hrkkd@yahoo,com" TargetMode="External"/><Relationship Id="rId6" Type="http://schemas.openxmlformats.org/officeDocument/2006/relationships/hyperlink" Target="mailto:kr_hrkkd@yahoo,com" TargetMode="External"/><Relationship Id="rId11" Type="http://schemas.openxmlformats.org/officeDocument/2006/relationships/hyperlink" Target="mailto:kr_hrkkd@yahoo,com" TargetMode="External"/><Relationship Id="rId24" Type="http://schemas.openxmlformats.org/officeDocument/2006/relationships/hyperlink" Target="mailto:kr_hrkkd@yahoo,com" TargetMode="External"/><Relationship Id="rId32" Type="http://schemas.openxmlformats.org/officeDocument/2006/relationships/drawing" Target="../drawings/drawing9.xml"/><Relationship Id="rId5" Type="http://schemas.openxmlformats.org/officeDocument/2006/relationships/hyperlink" Target="mailto:kr_hrkkd@yahoo,com" TargetMode="External"/><Relationship Id="rId15" Type="http://schemas.openxmlformats.org/officeDocument/2006/relationships/hyperlink" Target="mailto:kr_hrkkd@yahoo,com" TargetMode="External"/><Relationship Id="rId23" Type="http://schemas.openxmlformats.org/officeDocument/2006/relationships/hyperlink" Target="mailto:kr_hrkkd@yahoo,com" TargetMode="External"/><Relationship Id="rId28" Type="http://schemas.openxmlformats.org/officeDocument/2006/relationships/hyperlink" Target="mailto:kr_hrkkd@yahoo,com" TargetMode="External"/><Relationship Id="rId10" Type="http://schemas.openxmlformats.org/officeDocument/2006/relationships/hyperlink" Target="mailto:kr_hrkkd@yahoo,com" TargetMode="External"/><Relationship Id="rId19" Type="http://schemas.openxmlformats.org/officeDocument/2006/relationships/hyperlink" Target="mailto:kr_hrkkd@yahoo,com" TargetMode="External"/><Relationship Id="rId31" Type="http://schemas.openxmlformats.org/officeDocument/2006/relationships/hyperlink" Target="mailto:kr_hrkkd@yahoo,com" TargetMode="External"/><Relationship Id="rId4" Type="http://schemas.openxmlformats.org/officeDocument/2006/relationships/hyperlink" Target="mailto:kr_hrkkd@yahoo,com" TargetMode="External"/><Relationship Id="rId9" Type="http://schemas.openxmlformats.org/officeDocument/2006/relationships/hyperlink" Target="mailto:kr_hrkkd@yahoo,com" TargetMode="External"/><Relationship Id="rId14" Type="http://schemas.openxmlformats.org/officeDocument/2006/relationships/hyperlink" Target="mailto:kr_hrkkd@yahoo,com" TargetMode="External"/><Relationship Id="rId22" Type="http://schemas.openxmlformats.org/officeDocument/2006/relationships/hyperlink" Target="mailto:kr_hrkkd@yahoo,com" TargetMode="External"/><Relationship Id="rId27" Type="http://schemas.openxmlformats.org/officeDocument/2006/relationships/hyperlink" Target="mailto:kr_hrkkd@yahoo,com" TargetMode="External"/><Relationship Id="rId30" Type="http://schemas.openxmlformats.org/officeDocument/2006/relationships/hyperlink" Target="mailto:kr_hrkkd@yahoo,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autoPageBreaks="0"/>
  </sheetPr>
  <dimension ref="A1:AW43"/>
  <sheetViews>
    <sheetView showGridLines="0" showRowColHeaders="0" workbookViewId="0">
      <selection activeCell="AD4" sqref="AD4:AS4"/>
    </sheetView>
  </sheetViews>
  <sheetFormatPr defaultColWidth="0" defaultRowHeight="12.75" zeroHeight="1"/>
  <cols>
    <col min="1" max="1" width="1.7109375" style="44" customWidth="1"/>
    <col min="2" max="2" width="3.42578125" style="58" customWidth="1"/>
    <col min="3" max="3" width="3.85546875" style="49" customWidth="1"/>
    <col min="4" max="8" width="2.7109375" style="49" customWidth="1"/>
    <col min="9" max="9" width="1.28515625" style="49" customWidth="1"/>
    <col min="10" max="10" width="2.7109375" style="49" customWidth="1"/>
    <col min="11" max="11" width="3.85546875" style="49" customWidth="1"/>
    <col min="12" max="16" width="2.7109375" style="49" customWidth="1"/>
    <col min="17" max="17" width="1.28515625" style="49" customWidth="1"/>
    <col min="18" max="24" width="2.7109375" style="49" customWidth="1"/>
    <col min="25" max="25" width="2.42578125" style="49" customWidth="1"/>
    <col min="26" max="28" width="2.7109375" style="49" customWidth="1"/>
    <col min="29" max="29" width="1.85546875" style="49" customWidth="1"/>
    <col min="30" max="32" width="2.7109375" style="49" customWidth="1"/>
    <col min="33" max="33" width="1.28515625" style="49" customWidth="1"/>
    <col min="34" max="40" width="2.7109375" style="49" customWidth="1"/>
    <col min="41" max="41" width="1.85546875" style="49" customWidth="1"/>
    <col min="42" max="47" width="2.7109375" style="49" customWidth="1"/>
    <col min="48" max="48" width="4" style="49" customWidth="1"/>
    <col min="49" max="49" width="9.140625" style="49" customWidth="1"/>
    <col min="50" max="16384" width="9.140625" style="49" hidden="1"/>
  </cols>
  <sheetData>
    <row r="1" spans="1:49" ht="23.25" customHeight="1">
      <c r="B1" s="45"/>
      <c r="C1" s="46"/>
      <c r="D1" s="110" t="s">
        <v>21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74"/>
      <c r="V1" s="74"/>
      <c r="W1" s="74"/>
      <c r="X1" s="74"/>
      <c r="Y1" s="75"/>
      <c r="Z1" s="76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8"/>
    </row>
    <row r="2" spans="1:49" ht="14.25" customHeight="1">
      <c r="A2" s="50" t="s">
        <v>0</v>
      </c>
      <c r="B2" s="51"/>
      <c r="C2" s="129" t="s">
        <v>1</v>
      </c>
      <c r="D2" s="129"/>
      <c r="E2" s="129"/>
      <c r="F2" s="52"/>
      <c r="G2" s="52"/>
      <c r="AQ2" s="109" t="s">
        <v>20</v>
      </c>
      <c r="AR2" s="102"/>
      <c r="AS2" s="102"/>
      <c r="AT2" s="102"/>
      <c r="AU2" s="102"/>
      <c r="AV2" s="102"/>
      <c r="AW2" s="102"/>
    </row>
    <row r="3" spans="1:49" ht="20.25">
      <c r="A3" s="53"/>
      <c r="B3" s="51"/>
      <c r="C3" s="130">
        <v>1</v>
      </c>
      <c r="D3" s="130"/>
      <c r="E3" s="130"/>
      <c r="F3" s="52"/>
      <c r="G3" s="52"/>
      <c r="H3" s="48"/>
      <c r="I3" s="48"/>
      <c r="J3" s="48"/>
      <c r="K3" s="48"/>
      <c r="L3" s="48"/>
      <c r="N3" s="128">
        <v>2015</v>
      </c>
      <c r="O3" s="128"/>
      <c r="P3" s="128"/>
      <c r="Q3" s="128"/>
      <c r="R3" s="128"/>
    </row>
    <row r="4" spans="1:49" ht="27.75" customHeight="1">
      <c r="A4" s="54" t="s">
        <v>2</v>
      </c>
      <c r="B4" s="51"/>
      <c r="C4" s="52"/>
      <c r="D4" s="52"/>
      <c r="E4" s="52"/>
      <c r="F4" s="52"/>
      <c r="G4" s="52"/>
      <c r="U4" s="133" t="s">
        <v>16</v>
      </c>
      <c r="V4" s="133"/>
      <c r="X4" s="131" t="s">
        <v>10</v>
      </c>
      <c r="Y4" s="131"/>
      <c r="Z4" s="131"/>
      <c r="AA4" s="131"/>
      <c r="AB4" s="131"/>
      <c r="AC4" s="108"/>
      <c r="AD4" s="134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6"/>
      <c r="AT4" s="90"/>
    </row>
    <row r="5" spans="1:49" ht="18.75">
      <c r="A5" s="55">
        <v>1</v>
      </c>
      <c r="B5" s="56" t="s">
        <v>3</v>
      </c>
      <c r="C5" s="52"/>
      <c r="D5" s="52"/>
      <c r="E5" s="52"/>
      <c r="F5" s="52"/>
      <c r="G5" s="52"/>
      <c r="K5" s="137">
        <f ca="1">+NOW()</f>
        <v>42007.658064120369</v>
      </c>
      <c r="L5" s="137"/>
      <c r="M5" s="137"/>
      <c r="N5" s="137"/>
      <c r="O5" s="137"/>
      <c r="P5" s="94" t="str">
        <f ca="1">+TEXT(WEEKDAY(K5),"DDDD")</f>
        <v>Saturday</v>
      </c>
      <c r="Q5" s="95"/>
      <c r="R5" s="95"/>
      <c r="S5" s="96"/>
      <c r="T5" s="97"/>
      <c r="U5" s="97"/>
      <c r="V5" s="57">
        <f ca="1">+WEEKNUM(K5)</f>
        <v>1</v>
      </c>
    </row>
    <row r="6" spans="1:49">
      <c r="AA6" s="5"/>
    </row>
    <row r="7" spans="1:49" ht="23.25" customHeight="1">
      <c r="B7" s="138">
        <f>IF($C$3=1,N3,N3&amp;"-"&amp;N3+1)</f>
        <v>2015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Z7" s="132" t="s">
        <v>7</v>
      </c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</row>
    <row r="8" spans="1:49" s="59" customFormat="1" ht="12">
      <c r="A8" s="44"/>
      <c r="B8" s="142" t="s">
        <v>8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AA8" s="111" t="s">
        <v>14</v>
      </c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92"/>
      <c r="AN8" s="92"/>
      <c r="AO8" s="91"/>
      <c r="AP8" s="92"/>
      <c r="AQ8" s="92" t="s">
        <v>17</v>
      </c>
      <c r="AR8" s="92"/>
      <c r="AS8" s="92"/>
      <c r="AT8" s="92"/>
      <c r="AU8" s="92"/>
      <c r="AV8" s="93"/>
    </row>
    <row r="9" spans="1:49">
      <c r="B9" s="118">
        <f>DATE($N$3,$C$3,1)</f>
        <v>42005</v>
      </c>
      <c r="C9" s="118"/>
      <c r="D9" s="118"/>
      <c r="E9" s="118"/>
      <c r="F9" s="118"/>
      <c r="G9" s="118"/>
      <c r="H9" s="118"/>
      <c r="I9" s="60"/>
      <c r="J9" s="118">
        <f>DATE(YEAR(B9+35),MONTH(B9+35),1)</f>
        <v>42036</v>
      </c>
      <c r="K9" s="118"/>
      <c r="L9" s="118"/>
      <c r="M9" s="118"/>
      <c r="N9" s="118"/>
      <c r="O9" s="118"/>
      <c r="P9" s="118"/>
      <c r="Q9" s="60"/>
      <c r="R9" s="118">
        <f>DATE(YEAR(J9+35),MONTH(J9+35),1)</f>
        <v>42064</v>
      </c>
      <c r="S9" s="118"/>
      <c r="T9" s="118"/>
      <c r="U9" s="118"/>
      <c r="V9" s="118"/>
      <c r="W9" s="118"/>
      <c r="X9" s="118"/>
      <c r="Z9" s="87">
        <v>1</v>
      </c>
      <c r="AA9" s="139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1"/>
      <c r="AO9" s="106"/>
      <c r="AP9" s="114"/>
      <c r="AQ9" s="114"/>
      <c r="AR9" s="114"/>
      <c r="AS9" s="114"/>
      <c r="AT9" s="114"/>
      <c r="AU9" s="114"/>
      <c r="AV9" s="114"/>
    </row>
    <row r="10" spans="1:49" s="59" customFormat="1" ht="12">
      <c r="A10" s="44"/>
      <c r="B10" s="61" t="str">
        <f>IF($A$5=2,"M","Su")</f>
        <v>Su</v>
      </c>
      <c r="C10" s="62" t="str">
        <f>IF($A$5=2,"Tu","M")</f>
        <v>M</v>
      </c>
      <c r="D10" s="62" t="str">
        <f>IF($A$5=2,"W","Tu")</f>
        <v>Tu</v>
      </c>
      <c r="E10" s="62" t="str">
        <f>IF($A$5=2,"Th","W")</f>
        <v>W</v>
      </c>
      <c r="F10" s="62" t="str">
        <f>IF($A$5=2,"F","Th")</f>
        <v>Th</v>
      </c>
      <c r="G10" s="62" t="str">
        <f>IF($A$5=2,"Sa","F")</f>
        <v>F</v>
      </c>
      <c r="H10" s="62" t="str">
        <f>IF($A$5=2,"Su","Sa")</f>
        <v>Sa</v>
      </c>
      <c r="I10" s="63"/>
      <c r="J10" s="61" t="str">
        <f>IF($A$5=2,"M","Su")</f>
        <v>Su</v>
      </c>
      <c r="K10" s="62" t="str">
        <f>IF($A$5=2,"Tu","M")</f>
        <v>M</v>
      </c>
      <c r="L10" s="62" t="str">
        <f>IF($A$5=2,"W","Tu")</f>
        <v>Tu</v>
      </c>
      <c r="M10" s="62" t="str">
        <f>IF($A$5=2,"Th","W")</f>
        <v>W</v>
      </c>
      <c r="N10" s="62" t="str">
        <f>IF($A$5=2,"F","Th")</f>
        <v>Th</v>
      </c>
      <c r="O10" s="62" t="str">
        <f>IF($A$5=2,"Sa","F")</f>
        <v>F</v>
      </c>
      <c r="P10" s="62" t="str">
        <f>IF($A$5=2,"Su","Sa")</f>
        <v>Sa</v>
      </c>
      <c r="Q10" s="63"/>
      <c r="R10" s="61" t="str">
        <f>IF($A$5=2,"M","Su")</f>
        <v>Su</v>
      </c>
      <c r="S10" s="62" t="str">
        <f>IF($A$5=2,"Tu","M")</f>
        <v>M</v>
      </c>
      <c r="T10" s="62" t="str">
        <f>IF($A$5=2,"W","Tu")</f>
        <v>Tu</v>
      </c>
      <c r="U10" s="62" t="str">
        <f>IF($A$5=2,"Th","W")</f>
        <v>W</v>
      </c>
      <c r="V10" s="62" t="str">
        <f>IF($A$5=2,"F","Th")</f>
        <v>Th</v>
      </c>
      <c r="W10" s="62" t="str">
        <f>IF($A$5=2,"Sa","F")</f>
        <v>F</v>
      </c>
      <c r="X10" s="62" t="str">
        <f>IF($A$5=2,"Su","Sa")</f>
        <v>Sa</v>
      </c>
      <c r="Z10" s="88">
        <v>2</v>
      </c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04"/>
      <c r="AP10" s="115"/>
      <c r="AQ10" s="115"/>
      <c r="AR10" s="115"/>
      <c r="AS10" s="115"/>
      <c r="AT10" s="115"/>
      <c r="AU10" s="115"/>
      <c r="AV10" s="115"/>
    </row>
    <row r="11" spans="1:49" s="59" customFormat="1">
      <c r="A11" s="44"/>
      <c r="B11" s="64" t="str">
        <f t="shared" ref="B11:H16" si="0">IF(MONTH($B$9)&lt;&gt;MONTH($B$9-WEEKDAY($B$9,$A$5)+(ROW(B11)-ROW($B$11))*7+(COLUMN(B11)-COLUMN($B$11)+1)),"",$B$9-WEEKDAY($B$9,$A$5)+(ROW(B11)-ROW($B$11))*7+(COLUMN(B11)-COLUMN($B$11)+1))</f>
        <v/>
      </c>
      <c r="C11" s="65" t="str">
        <f t="shared" si="0"/>
        <v/>
      </c>
      <c r="D11" s="65" t="str">
        <f t="shared" si="0"/>
        <v/>
      </c>
      <c r="E11" s="65" t="str">
        <f t="shared" si="0"/>
        <v/>
      </c>
      <c r="F11" s="65">
        <f t="shared" si="0"/>
        <v>42005</v>
      </c>
      <c r="G11" s="65">
        <f t="shared" si="0"/>
        <v>42006</v>
      </c>
      <c r="H11" s="65">
        <f t="shared" si="0"/>
        <v>42007</v>
      </c>
      <c r="I11" s="63"/>
      <c r="J11" s="64">
        <f t="shared" ref="J11:P16" si="1">IF(MONTH($J$9)&lt;&gt;MONTH($J$9-WEEKDAY($J$9,$A$5)+(ROW(J11)-ROW($J$11))*7+(COLUMN(J11)-COLUMN($J$11)+1)),"",$J$9-WEEKDAY($J$9,$A$5)+(ROW(J11)-ROW($J$11))*7+(COLUMN(J11)-COLUMN($J$11)+1))</f>
        <v>42036</v>
      </c>
      <c r="K11" s="65">
        <f t="shared" si="1"/>
        <v>42037</v>
      </c>
      <c r="L11" s="65">
        <f t="shared" si="1"/>
        <v>42038</v>
      </c>
      <c r="M11" s="65">
        <f t="shared" si="1"/>
        <v>42039</v>
      </c>
      <c r="N11" s="65">
        <f t="shared" si="1"/>
        <v>42040</v>
      </c>
      <c r="O11" s="65">
        <f t="shared" si="1"/>
        <v>42041</v>
      </c>
      <c r="P11" s="65">
        <f t="shared" si="1"/>
        <v>42042</v>
      </c>
      <c r="Q11" s="63"/>
      <c r="R11" s="64">
        <f t="shared" ref="R11:X16" si="2">IF(MONTH($R$9)&lt;&gt;MONTH($R$9-WEEKDAY($R$9,$A$5)+(ROW(R11)-ROW($R$11))*7+(COLUMN(R11)-COLUMN($R$11)+1)),"",$R$9-WEEKDAY($R$9,$A$5)+(ROW(R11)-ROW($R$11))*7+(COLUMN(R11)-COLUMN($R$11)+1))</f>
        <v>42064</v>
      </c>
      <c r="S11" s="65">
        <f t="shared" si="2"/>
        <v>42065</v>
      </c>
      <c r="T11" s="65">
        <f t="shared" si="2"/>
        <v>42066</v>
      </c>
      <c r="U11" s="65">
        <f t="shared" si="2"/>
        <v>42067</v>
      </c>
      <c r="V11" s="65">
        <f t="shared" si="2"/>
        <v>42068</v>
      </c>
      <c r="W11" s="65">
        <f t="shared" si="2"/>
        <v>42069</v>
      </c>
      <c r="X11" s="65">
        <f t="shared" si="2"/>
        <v>42070</v>
      </c>
      <c r="Z11" s="89">
        <v>3</v>
      </c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06"/>
      <c r="AP11" s="114"/>
      <c r="AQ11" s="114"/>
      <c r="AR11" s="114"/>
      <c r="AS11" s="114"/>
      <c r="AT11" s="114"/>
      <c r="AU11" s="114"/>
      <c r="AV11" s="114"/>
    </row>
    <row r="12" spans="1:49" s="59" customFormat="1">
      <c r="A12" s="44"/>
      <c r="B12" s="64">
        <f t="shared" si="0"/>
        <v>42008</v>
      </c>
      <c r="C12" s="65">
        <f t="shared" si="0"/>
        <v>42009</v>
      </c>
      <c r="D12" s="65">
        <f t="shared" si="0"/>
        <v>42010</v>
      </c>
      <c r="E12" s="65">
        <f t="shared" si="0"/>
        <v>42011</v>
      </c>
      <c r="F12" s="65">
        <f t="shared" si="0"/>
        <v>42012</v>
      </c>
      <c r="G12" s="65">
        <f t="shared" si="0"/>
        <v>42013</v>
      </c>
      <c r="H12" s="65">
        <f t="shared" si="0"/>
        <v>42014</v>
      </c>
      <c r="I12" s="63"/>
      <c r="J12" s="64">
        <f t="shared" si="1"/>
        <v>42043</v>
      </c>
      <c r="K12" s="65">
        <f t="shared" si="1"/>
        <v>42044</v>
      </c>
      <c r="L12" s="65">
        <f t="shared" si="1"/>
        <v>42045</v>
      </c>
      <c r="M12" s="65">
        <f t="shared" si="1"/>
        <v>42046</v>
      </c>
      <c r="N12" s="65">
        <f t="shared" si="1"/>
        <v>42047</v>
      </c>
      <c r="O12" s="65">
        <f t="shared" si="1"/>
        <v>42048</v>
      </c>
      <c r="P12" s="65">
        <f t="shared" si="1"/>
        <v>42049</v>
      </c>
      <c r="Q12" s="63"/>
      <c r="R12" s="64">
        <f t="shared" si="2"/>
        <v>42071</v>
      </c>
      <c r="S12" s="65">
        <f t="shared" si="2"/>
        <v>42072</v>
      </c>
      <c r="T12" s="65">
        <f t="shared" si="2"/>
        <v>42073</v>
      </c>
      <c r="U12" s="65">
        <f t="shared" si="2"/>
        <v>42074</v>
      </c>
      <c r="V12" s="65">
        <f t="shared" si="2"/>
        <v>42075</v>
      </c>
      <c r="W12" s="65">
        <f t="shared" si="2"/>
        <v>42076</v>
      </c>
      <c r="X12" s="65">
        <f t="shared" si="2"/>
        <v>42077</v>
      </c>
      <c r="Z12" s="89">
        <v>4</v>
      </c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06"/>
      <c r="AP12" s="114"/>
      <c r="AQ12" s="114"/>
      <c r="AR12" s="114"/>
      <c r="AS12" s="114"/>
      <c r="AT12" s="114"/>
      <c r="AU12" s="114"/>
      <c r="AV12" s="114"/>
    </row>
    <row r="13" spans="1:49" s="59" customFormat="1">
      <c r="A13" s="44"/>
      <c r="B13" s="64">
        <f t="shared" si="0"/>
        <v>42015</v>
      </c>
      <c r="C13" s="65">
        <f t="shared" si="0"/>
        <v>42016</v>
      </c>
      <c r="D13" s="65">
        <f t="shared" si="0"/>
        <v>42017</v>
      </c>
      <c r="E13" s="65">
        <f t="shared" si="0"/>
        <v>42018</v>
      </c>
      <c r="F13" s="65">
        <f t="shared" si="0"/>
        <v>42019</v>
      </c>
      <c r="G13" s="65">
        <f t="shared" si="0"/>
        <v>42020</v>
      </c>
      <c r="H13" s="65">
        <f t="shared" si="0"/>
        <v>42021</v>
      </c>
      <c r="I13" s="63"/>
      <c r="J13" s="64">
        <f t="shared" si="1"/>
        <v>42050</v>
      </c>
      <c r="K13" s="65">
        <f t="shared" si="1"/>
        <v>42051</v>
      </c>
      <c r="L13" s="65">
        <f t="shared" si="1"/>
        <v>42052</v>
      </c>
      <c r="M13" s="65">
        <f t="shared" si="1"/>
        <v>42053</v>
      </c>
      <c r="N13" s="65">
        <f t="shared" si="1"/>
        <v>42054</v>
      </c>
      <c r="O13" s="65">
        <f t="shared" si="1"/>
        <v>42055</v>
      </c>
      <c r="P13" s="65">
        <f t="shared" si="1"/>
        <v>42056</v>
      </c>
      <c r="Q13" s="63"/>
      <c r="R13" s="64">
        <f t="shared" si="2"/>
        <v>42078</v>
      </c>
      <c r="S13" s="65">
        <f t="shared" si="2"/>
        <v>42079</v>
      </c>
      <c r="T13" s="65">
        <f t="shared" si="2"/>
        <v>42080</v>
      </c>
      <c r="U13" s="65">
        <f t="shared" si="2"/>
        <v>42081</v>
      </c>
      <c r="V13" s="65">
        <f t="shared" si="2"/>
        <v>42082</v>
      </c>
      <c r="W13" s="65">
        <f t="shared" si="2"/>
        <v>42083</v>
      </c>
      <c r="X13" s="65">
        <f t="shared" si="2"/>
        <v>42084</v>
      </c>
      <c r="Z13" s="89">
        <v>5</v>
      </c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06"/>
      <c r="AP13" s="114"/>
      <c r="AQ13" s="114"/>
      <c r="AR13" s="114"/>
      <c r="AS13" s="114"/>
      <c r="AT13" s="114"/>
      <c r="AU13" s="114"/>
      <c r="AV13" s="114"/>
    </row>
    <row r="14" spans="1:49" s="59" customFormat="1">
      <c r="A14" s="44"/>
      <c r="B14" s="64">
        <f t="shared" si="0"/>
        <v>42022</v>
      </c>
      <c r="C14" s="66">
        <f t="shared" si="0"/>
        <v>42023</v>
      </c>
      <c r="D14" s="66">
        <f t="shared" si="0"/>
        <v>42024</v>
      </c>
      <c r="E14" s="66">
        <f t="shared" si="0"/>
        <v>42025</v>
      </c>
      <c r="F14" s="66">
        <f t="shared" si="0"/>
        <v>42026</v>
      </c>
      <c r="G14" s="66">
        <f t="shared" si="0"/>
        <v>42027</v>
      </c>
      <c r="H14" s="66">
        <f t="shared" si="0"/>
        <v>42028</v>
      </c>
      <c r="I14" s="67"/>
      <c r="J14" s="68">
        <f t="shared" si="1"/>
        <v>42057</v>
      </c>
      <c r="K14" s="66">
        <f t="shared" si="1"/>
        <v>42058</v>
      </c>
      <c r="L14" s="66">
        <f t="shared" si="1"/>
        <v>42059</v>
      </c>
      <c r="M14" s="66">
        <f t="shared" si="1"/>
        <v>42060</v>
      </c>
      <c r="N14" s="66">
        <f t="shared" si="1"/>
        <v>42061</v>
      </c>
      <c r="O14" s="66">
        <f t="shared" si="1"/>
        <v>42062</v>
      </c>
      <c r="P14" s="66">
        <f t="shared" si="1"/>
        <v>42063</v>
      </c>
      <c r="Q14" s="67"/>
      <c r="R14" s="68">
        <f t="shared" si="2"/>
        <v>42085</v>
      </c>
      <c r="S14" s="66">
        <f t="shared" si="2"/>
        <v>42086</v>
      </c>
      <c r="T14" s="66">
        <f t="shared" si="2"/>
        <v>42087</v>
      </c>
      <c r="U14" s="66">
        <f t="shared" si="2"/>
        <v>42088</v>
      </c>
      <c r="V14" s="66">
        <f t="shared" si="2"/>
        <v>42089</v>
      </c>
      <c r="W14" s="66">
        <f t="shared" si="2"/>
        <v>42090</v>
      </c>
      <c r="X14" s="66">
        <f t="shared" si="2"/>
        <v>42091</v>
      </c>
      <c r="Z14" s="89">
        <v>6</v>
      </c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06"/>
      <c r="AP14" s="114"/>
      <c r="AQ14" s="114"/>
      <c r="AR14" s="114"/>
      <c r="AS14" s="114"/>
      <c r="AT14" s="114"/>
      <c r="AU14" s="114"/>
      <c r="AV14" s="114"/>
    </row>
    <row r="15" spans="1:49" s="59" customFormat="1">
      <c r="A15" s="44"/>
      <c r="B15" s="64">
        <f t="shared" si="0"/>
        <v>42029</v>
      </c>
      <c r="C15" s="66">
        <f t="shared" si="0"/>
        <v>42030</v>
      </c>
      <c r="D15" s="66">
        <f t="shared" si="0"/>
        <v>42031</v>
      </c>
      <c r="E15" s="66">
        <f t="shared" si="0"/>
        <v>42032</v>
      </c>
      <c r="F15" s="66">
        <f t="shared" si="0"/>
        <v>42033</v>
      </c>
      <c r="G15" s="66">
        <f t="shared" si="0"/>
        <v>42034</v>
      </c>
      <c r="H15" s="66">
        <f t="shared" si="0"/>
        <v>42035</v>
      </c>
      <c r="I15" s="67"/>
      <c r="J15" s="68" t="str">
        <f t="shared" si="1"/>
        <v/>
      </c>
      <c r="K15" s="66" t="str">
        <f t="shared" si="1"/>
        <v/>
      </c>
      <c r="L15" s="66" t="str">
        <f t="shared" si="1"/>
        <v/>
      </c>
      <c r="M15" s="66" t="str">
        <f t="shared" si="1"/>
        <v/>
      </c>
      <c r="N15" s="66" t="str">
        <f t="shared" si="1"/>
        <v/>
      </c>
      <c r="O15" s="66" t="str">
        <f t="shared" si="1"/>
        <v/>
      </c>
      <c r="P15" s="66" t="str">
        <f t="shared" si="1"/>
        <v/>
      </c>
      <c r="Q15" s="67"/>
      <c r="R15" s="68">
        <f t="shared" si="2"/>
        <v>42092</v>
      </c>
      <c r="S15" s="66">
        <f t="shared" si="2"/>
        <v>42093</v>
      </c>
      <c r="T15" s="66">
        <f t="shared" si="2"/>
        <v>42094</v>
      </c>
      <c r="U15" s="66" t="str">
        <f t="shared" si="2"/>
        <v/>
      </c>
      <c r="V15" s="66" t="str">
        <f t="shared" si="2"/>
        <v/>
      </c>
      <c r="W15" s="66" t="str">
        <f t="shared" si="2"/>
        <v/>
      </c>
      <c r="X15" s="66" t="str">
        <f t="shared" si="2"/>
        <v/>
      </c>
      <c r="Z15" s="89">
        <v>7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06"/>
      <c r="AP15" s="114"/>
      <c r="AQ15" s="114"/>
      <c r="AR15" s="114"/>
      <c r="AS15" s="114"/>
      <c r="AT15" s="114"/>
      <c r="AU15" s="114"/>
      <c r="AV15" s="114"/>
    </row>
    <row r="16" spans="1:49" s="59" customFormat="1">
      <c r="A16" s="44"/>
      <c r="B16" s="64" t="str">
        <f t="shared" si="0"/>
        <v/>
      </c>
      <c r="C16" s="66" t="str">
        <f t="shared" si="0"/>
        <v/>
      </c>
      <c r="D16" s="66" t="str">
        <f t="shared" si="0"/>
        <v/>
      </c>
      <c r="E16" s="66" t="str">
        <f t="shared" si="0"/>
        <v/>
      </c>
      <c r="F16" s="66" t="str">
        <f t="shared" si="0"/>
        <v/>
      </c>
      <c r="G16" s="66" t="str">
        <f t="shared" si="0"/>
        <v/>
      </c>
      <c r="H16" s="66" t="str">
        <f t="shared" si="0"/>
        <v/>
      </c>
      <c r="I16" s="67"/>
      <c r="J16" s="66" t="str">
        <f t="shared" si="1"/>
        <v/>
      </c>
      <c r="K16" s="66" t="str">
        <f t="shared" si="1"/>
        <v/>
      </c>
      <c r="L16" s="66" t="str">
        <f t="shared" si="1"/>
        <v/>
      </c>
      <c r="M16" s="66" t="str">
        <f t="shared" si="1"/>
        <v/>
      </c>
      <c r="N16" s="66" t="str">
        <f t="shared" si="1"/>
        <v/>
      </c>
      <c r="O16" s="66" t="str">
        <f t="shared" si="1"/>
        <v/>
      </c>
      <c r="P16" s="66" t="str">
        <f t="shared" si="1"/>
        <v/>
      </c>
      <c r="Q16" s="67"/>
      <c r="R16" s="66" t="str">
        <f t="shared" si="2"/>
        <v/>
      </c>
      <c r="S16" s="66" t="str">
        <f t="shared" si="2"/>
        <v/>
      </c>
      <c r="T16" s="66" t="str">
        <f t="shared" si="2"/>
        <v/>
      </c>
      <c r="U16" s="66" t="str">
        <f t="shared" si="2"/>
        <v/>
      </c>
      <c r="V16" s="66" t="str">
        <f t="shared" si="2"/>
        <v/>
      </c>
      <c r="W16" s="66" t="str">
        <f t="shared" si="2"/>
        <v/>
      </c>
      <c r="X16" s="66" t="str">
        <f t="shared" si="2"/>
        <v/>
      </c>
      <c r="Z16" s="82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79"/>
      <c r="AP16" s="122" t="s">
        <v>19</v>
      </c>
      <c r="AQ16" s="122"/>
      <c r="AR16" s="122"/>
      <c r="AS16" s="122"/>
      <c r="AT16" s="122"/>
      <c r="AU16" s="122"/>
      <c r="AV16" s="122"/>
    </row>
    <row r="17" spans="1:49">
      <c r="B17" s="118">
        <f>DATE(YEAR(R9+35),MONTH(R9+35),1)</f>
        <v>42095</v>
      </c>
      <c r="C17" s="118"/>
      <c r="D17" s="118"/>
      <c r="E17" s="118"/>
      <c r="F17" s="118"/>
      <c r="G17" s="118"/>
      <c r="H17" s="118"/>
      <c r="I17" s="60"/>
      <c r="J17" s="118">
        <f>DATE(YEAR(B17+35),MONTH(B17+35),1)</f>
        <v>42125</v>
      </c>
      <c r="K17" s="118"/>
      <c r="L17" s="118"/>
      <c r="M17" s="118"/>
      <c r="N17" s="118"/>
      <c r="O17" s="118"/>
      <c r="P17" s="118"/>
      <c r="Q17" s="60"/>
      <c r="R17" s="118">
        <f>DATE(YEAR(J17+35),MONTH(J17+35),1)</f>
        <v>42156</v>
      </c>
      <c r="S17" s="118"/>
      <c r="T17" s="118"/>
      <c r="U17" s="118"/>
      <c r="V17" s="118"/>
      <c r="W17" s="118"/>
      <c r="X17" s="118"/>
      <c r="Z17" s="117" t="s">
        <v>22</v>
      </c>
      <c r="AA17" s="117"/>
      <c r="AB17" s="117"/>
      <c r="AC17" s="117"/>
      <c r="AD17" s="117"/>
      <c r="AE17" s="117"/>
      <c r="AF17" s="117"/>
      <c r="AG17" s="79"/>
      <c r="AH17" s="123">
        <v>31440</v>
      </c>
      <c r="AI17" s="123"/>
      <c r="AJ17" s="123"/>
      <c r="AK17" s="123"/>
      <c r="AL17" s="123"/>
      <c r="AM17" s="123"/>
      <c r="AN17" s="123"/>
      <c r="AO17" s="79"/>
      <c r="AP17" s="107" t="str">
        <f ca="1">+IF(AH17="","",(DATEDIF(AH17,TODAY(),"y")&amp;" years "&amp;DATEDIF(AH17,TODAY(),"ym")&amp;" months "&amp;DATEDIF(AH17,TODAY(),"md")&amp;" day"))</f>
        <v>28 years 11 months 6 day</v>
      </c>
      <c r="AQ17" s="100"/>
      <c r="AR17" s="100"/>
      <c r="AS17" s="100"/>
      <c r="AT17" s="100"/>
      <c r="AU17" s="100"/>
      <c r="AV17" s="100"/>
      <c r="AW17" s="99"/>
    </row>
    <row r="18" spans="1:49" s="59" customFormat="1" ht="12">
      <c r="A18" s="44"/>
      <c r="B18" s="61" t="str">
        <f>IF($A$5=2,"M","Su")</f>
        <v>Su</v>
      </c>
      <c r="C18" s="62" t="str">
        <f>IF($A$5=2,"Tu","M")</f>
        <v>M</v>
      </c>
      <c r="D18" s="62" t="str">
        <f>IF($A$5=2,"W","Tu")</f>
        <v>Tu</v>
      </c>
      <c r="E18" s="62" t="str">
        <f>IF($A$5=2,"Th","W")</f>
        <v>W</v>
      </c>
      <c r="F18" s="62" t="str">
        <f>IF($A$5=2,"F","Th")</f>
        <v>Th</v>
      </c>
      <c r="G18" s="62" t="str">
        <f>IF($A$5=2,"Sa","F")</f>
        <v>F</v>
      </c>
      <c r="H18" s="62" t="str">
        <f>IF($A$5=2,"Su","Sa")</f>
        <v>Sa</v>
      </c>
      <c r="I18" s="63"/>
      <c r="J18" s="61" t="str">
        <f>IF($A$5=2,"M","Su")</f>
        <v>Su</v>
      </c>
      <c r="K18" s="62" t="str">
        <f>IF($A$5=2,"Tu","M")</f>
        <v>M</v>
      </c>
      <c r="L18" s="62" t="str">
        <f>IF($A$5=2,"W","Tu")</f>
        <v>Tu</v>
      </c>
      <c r="M18" s="62" t="str">
        <f>IF($A$5=2,"Th","W")</f>
        <v>W</v>
      </c>
      <c r="N18" s="62" t="str">
        <f>IF($A$5=2,"F","Th")</f>
        <v>Th</v>
      </c>
      <c r="O18" s="62" t="str">
        <f>IF($A$5=2,"Sa","F")</f>
        <v>F</v>
      </c>
      <c r="P18" s="62" t="str">
        <f>IF($A$5=2,"Su","Sa")</f>
        <v>Sa</v>
      </c>
      <c r="Q18" s="63"/>
      <c r="R18" s="61" t="str">
        <f>IF($A$5=2,"M","Su")</f>
        <v>Su</v>
      </c>
      <c r="S18" s="62" t="str">
        <f>IF($A$5=2,"Tu","M")</f>
        <v>M</v>
      </c>
      <c r="T18" s="62" t="str">
        <f>IF($A$5=2,"W","Tu")</f>
        <v>Tu</v>
      </c>
      <c r="U18" s="62" t="str">
        <f>IF($A$5=2,"Th","W")</f>
        <v>W</v>
      </c>
      <c r="V18" s="62" t="str">
        <f>IF($A$5=2,"F","Th")</f>
        <v>Th</v>
      </c>
      <c r="W18" s="62" t="str">
        <f>IF($A$5=2,"Sa","F")</f>
        <v>F</v>
      </c>
      <c r="X18" s="62" t="str">
        <f>IF($A$5=2,"Su","Sa")</f>
        <v>Sa</v>
      </c>
      <c r="Z18" s="125" t="s">
        <v>9</v>
      </c>
      <c r="AA18" s="125"/>
      <c r="AB18" s="125"/>
      <c r="AC18" s="125"/>
      <c r="AD18" s="125"/>
      <c r="AE18" s="125"/>
      <c r="AF18" s="125"/>
      <c r="AG18" s="81"/>
      <c r="AH18" s="113"/>
      <c r="AI18" s="113"/>
      <c r="AJ18" s="113"/>
      <c r="AK18" s="113"/>
      <c r="AL18" s="113"/>
      <c r="AM18" s="113"/>
      <c r="AN18" s="113"/>
      <c r="AO18" s="81"/>
      <c r="AP18" s="84"/>
      <c r="AQ18" s="84"/>
      <c r="AR18" s="84"/>
      <c r="AS18" s="84"/>
      <c r="AT18" s="84"/>
      <c r="AU18" s="84"/>
      <c r="AV18" s="84"/>
    </row>
    <row r="19" spans="1:49" s="59" customFormat="1" ht="12">
      <c r="A19" s="44"/>
      <c r="B19" s="64" t="str">
        <f t="shared" ref="B19:H24" si="3">IF(MONTH($B$17)&lt;&gt;MONTH($B$17-WEEKDAY($B$17,$A$5)+(ROW(B19)-ROW($B$19))*7+(COLUMN(B19)-COLUMN($B$19)+1)),"",$B$17-WEEKDAY($B$17,$A$5)+(ROW(B19)-ROW($B$19))*7+(COLUMN(B19)-COLUMN($B$19)+1))</f>
        <v/>
      </c>
      <c r="C19" s="65" t="str">
        <f t="shared" si="3"/>
        <v/>
      </c>
      <c r="D19" s="65" t="str">
        <f t="shared" si="3"/>
        <v/>
      </c>
      <c r="E19" s="65">
        <f t="shared" si="3"/>
        <v>42095</v>
      </c>
      <c r="F19" s="65">
        <f t="shared" si="3"/>
        <v>42096</v>
      </c>
      <c r="G19" s="65">
        <f t="shared" si="3"/>
        <v>42097</v>
      </c>
      <c r="H19" s="65">
        <f t="shared" si="3"/>
        <v>42098</v>
      </c>
      <c r="I19" s="63"/>
      <c r="J19" s="64" t="str">
        <f t="shared" ref="J19:P24" si="4">IF(MONTH($J$17)&lt;&gt;MONTH($J$17-WEEKDAY($J$17,$A$5)+(ROW(J19)-ROW($J$19))*7+(COLUMN(J19)-COLUMN($J$19)+1)),"",$J$17-WEEKDAY($J$17,$A$5)+(ROW(J19)-ROW($J$19))*7+(COLUMN(J19)-COLUMN($J$19)+1))</f>
        <v/>
      </c>
      <c r="K19" s="65" t="str">
        <f t="shared" si="4"/>
        <v/>
      </c>
      <c r="L19" s="65" t="str">
        <f t="shared" si="4"/>
        <v/>
      </c>
      <c r="M19" s="65" t="str">
        <f t="shared" si="4"/>
        <v/>
      </c>
      <c r="N19" s="65" t="str">
        <f t="shared" si="4"/>
        <v/>
      </c>
      <c r="O19" s="65">
        <f t="shared" si="4"/>
        <v>42125</v>
      </c>
      <c r="P19" s="65">
        <f t="shared" si="4"/>
        <v>42126</v>
      </c>
      <c r="Q19" s="63"/>
      <c r="R19" s="64" t="str">
        <f t="shared" ref="R19:X24" si="5">IF(MONTH($R$17)&lt;&gt;MONTH($R$17-WEEKDAY($R$17,$A$5)+(ROW(R19)-ROW($R$19))*7+(COLUMN(R19)-COLUMN($R$19)+1)),"",$R$17-WEEKDAY($R$17,$A$5)+(ROW(R19)-ROW($R$19))*7+(COLUMN(R19)-COLUMN($R$19)+1))</f>
        <v/>
      </c>
      <c r="S19" s="65">
        <f t="shared" si="5"/>
        <v>42156</v>
      </c>
      <c r="T19" s="65">
        <f t="shared" si="5"/>
        <v>42157</v>
      </c>
      <c r="U19" s="65">
        <f t="shared" si="5"/>
        <v>42158</v>
      </c>
      <c r="V19" s="65">
        <f t="shared" si="5"/>
        <v>42159</v>
      </c>
      <c r="W19" s="65">
        <f t="shared" si="5"/>
        <v>42160</v>
      </c>
      <c r="X19" s="65">
        <f t="shared" si="5"/>
        <v>42161</v>
      </c>
      <c r="Z19" s="83"/>
      <c r="AA19" s="119" t="s">
        <v>11</v>
      </c>
      <c r="AB19" s="119"/>
      <c r="AC19" s="119"/>
      <c r="AD19" s="119"/>
      <c r="AE19" s="119"/>
      <c r="AF19" s="119"/>
      <c r="AG19" s="81"/>
      <c r="AH19" s="83"/>
      <c r="AI19" s="83"/>
      <c r="AJ19" s="83"/>
      <c r="AK19" s="83"/>
      <c r="AL19" s="83"/>
      <c r="AM19" s="83"/>
      <c r="AN19" s="83"/>
      <c r="AO19" s="81"/>
      <c r="AP19" s="83"/>
      <c r="AQ19" s="83"/>
      <c r="AR19" s="83"/>
      <c r="AS19" s="83"/>
      <c r="AT19" s="83"/>
      <c r="AU19" s="83"/>
      <c r="AV19" s="83"/>
    </row>
    <row r="20" spans="1:49" s="59" customFormat="1" ht="12">
      <c r="A20" s="44"/>
      <c r="B20" s="64">
        <f t="shared" si="3"/>
        <v>42099</v>
      </c>
      <c r="C20" s="65">
        <f t="shared" si="3"/>
        <v>42100</v>
      </c>
      <c r="D20" s="65">
        <f t="shared" si="3"/>
        <v>42101</v>
      </c>
      <c r="E20" s="65">
        <f t="shared" si="3"/>
        <v>42102</v>
      </c>
      <c r="F20" s="65">
        <f t="shared" si="3"/>
        <v>42103</v>
      </c>
      <c r="G20" s="65">
        <f t="shared" si="3"/>
        <v>42104</v>
      </c>
      <c r="H20" s="65">
        <f t="shared" si="3"/>
        <v>42105</v>
      </c>
      <c r="I20" s="63"/>
      <c r="J20" s="64">
        <f t="shared" si="4"/>
        <v>42127</v>
      </c>
      <c r="K20" s="65">
        <f t="shared" si="4"/>
        <v>42128</v>
      </c>
      <c r="L20" s="65">
        <f t="shared" si="4"/>
        <v>42129</v>
      </c>
      <c r="M20" s="65">
        <f t="shared" si="4"/>
        <v>42130</v>
      </c>
      <c r="N20" s="65">
        <f t="shared" si="4"/>
        <v>42131</v>
      </c>
      <c r="O20" s="65">
        <f t="shared" si="4"/>
        <v>42132</v>
      </c>
      <c r="P20" s="65">
        <f t="shared" si="4"/>
        <v>42133</v>
      </c>
      <c r="Q20" s="63"/>
      <c r="R20" s="64">
        <f t="shared" si="5"/>
        <v>42162</v>
      </c>
      <c r="S20" s="65">
        <f t="shared" si="5"/>
        <v>42163</v>
      </c>
      <c r="T20" s="65">
        <f t="shared" si="5"/>
        <v>42164</v>
      </c>
      <c r="U20" s="65">
        <f t="shared" si="5"/>
        <v>42165</v>
      </c>
      <c r="V20" s="65">
        <f t="shared" si="5"/>
        <v>42166</v>
      </c>
      <c r="W20" s="65">
        <f t="shared" si="5"/>
        <v>42167</v>
      </c>
      <c r="X20" s="65">
        <f t="shared" si="5"/>
        <v>42168</v>
      </c>
      <c r="Z20" s="83"/>
      <c r="AA20" s="120" t="s">
        <v>12</v>
      </c>
      <c r="AB20" s="120"/>
      <c r="AC20" s="120"/>
      <c r="AD20" s="120"/>
      <c r="AE20" s="120"/>
      <c r="AF20" s="120"/>
      <c r="AG20" s="85"/>
      <c r="AH20" s="120" t="s">
        <v>13</v>
      </c>
      <c r="AI20" s="120"/>
      <c r="AJ20" s="120"/>
      <c r="AK20" s="120"/>
      <c r="AL20" s="120"/>
      <c r="AM20" s="120"/>
      <c r="AN20" s="86"/>
      <c r="AO20" s="81"/>
      <c r="AP20" s="83"/>
      <c r="AQ20" s="83"/>
      <c r="AR20" s="83"/>
      <c r="AS20" s="83"/>
      <c r="AT20" s="83"/>
      <c r="AU20" s="83"/>
      <c r="AV20" s="83"/>
    </row>
    <row r="21" spans="1:49" s="59" customFormat="1" ht="12">
      <c r="A21" s="44"/>
      <c r="B21" s="64">
        <f t="shared" si="3"/>
        <v>42106</v>
      </c>
      <c r="C21" s="65">
        <f t="shared" si="3"/>
        <v>42107</v>
      </c>
      <c r="D21" s="65">
        <f t="shared" si="3"/>
        <v>42108</v>
      </c>
      <c r="E21" s="65">
        <f t="shared" si="3"/>
        <v>42109</v>
      </c>
      <c r="F21" s="65">
        <f t="shared" si="3"/>
        <v>42110</v>
      </c>
      <c r="G21" s="65">
        <f t="shared" si="3"/>
        <v>42111</v>
      </c>
      <c r="H21" s="65">
        <f t="shared" si="3"/>
        <v>42112</v>
      </c>
      <c r="I21" s="63"/>
      <c r="J21" s="64">
        <f t="shared" si="4"/>
        <v>42134</v>
      </c>
      <c r="K21" s="65">
        <f t="shared" si="4"/>
        <v>42135</v>
      </c>
      <c r="L21" s="65">
        <f t="shared" si="4"/>
        <v>42136</v>
      </c>
      <c r="M21" s="65">
        <f t="shared" si="4"/>
        <v>42137</v>
      </c>
      <c r="N21" s="65">
        <f t="shared" si="4"/>
        <v>42138</v>
      </c>
      <c r="O21" s="65">
        <f t="shared" si="4"/>
        <v>42139</v>
      </c>
      <c r="P21" s="65">
        <f t="shared" si="4"/>
        <v>42140</v>
      </c>
      <c r="Q21" s="63"/>
      <c r="R21" s="64">
        <f t="shared" si="5"/>
        <v>42169</v>
      </c>
      <c r="S21" s="65">
        <f t="shared" si="5"/>
        <v>42170</v>
      </c>
      <c r="T21" s="65">
        <f t="shared" si="5"/>
        <v>42171</v>
      </c>
      <c r="U21" s="65">
        <f t="shared" si="5"/>
        <v>42172</v>
      </c>
      <c r="V21" s="65">
        <f t="shared" si="5"/>
        <v>42173</v>
      </c>
      <c r="W21" s="65">
        <f t="shared" si="5"/>
        <v>42174</v>
      </c>
      <c r="X21" s="65">
        <f t="shared" si="5"/>
        <v>42175</v>
      </c>
      <c r="Z21" s="83"/>
      <c r="AA21" s="124"/>
      <c r="AB21" s="124"/>
      <c r="AC21" s="124"/>
      <c r="AD21" s="124"/>
      <c r="AE21" s="124"/>
      <c r="AF21" s="124"/>
      <c r="AG21" s="104"/>
      <c r="AH21" s="124"/>
      <c r="AI21" s="124"/>
      <c r="AJ21" s="124"/>
      <c r="AK21" s="124"/>
      <c r="AL21" s="124"/>
      <c r="AM21" s="124"/>
      <c r="AN21" s="124"/>
      <c r="AO21" s="81"/>
      <c r="AP21" s="83"/>
      <c r="AQ21" s="143"/>
      <c r="AR21" s="143"/>
      <c r="AS21" s="143"/>
      <c r="AT21" s="143"/>
      <c r="AU21" s="143"/>
      <c r="AV21" s="143"/>
    </row>
    <row r="22" spans="1:49" s="59" customFormat="1" ht="12">
      <c r="A22" s="44"/>
      <c r="B22" s="64">
        <f t="shared" si="3"/>
        <v>42113</v>
      </c>
      <c r="C22" s="65">
        <f t="shared" si="3"/>
        <v>42114</v>
      </c>
      <c r="D22" s="65">
        <f t="shared" si="3"/>
        <v>42115</v>
      </c>
      <c r="E22" s="65">
        <f t="shared" si="3"/>
        <v>42116</v>
      </c>
      <c r="F22" s="65">
        <f t="shared" si="3"/>
        <v>42117</v>
      </c>
      <c r="G22" s="65">
        <f t="shared" si="3"/>
        <v>42118</v>
      </c>
      <c r="H22" s="65">
        <f t="shared" si="3"/>
        <v>42119</v>
      </c>
      <c r="I22" s="63"/>
      <c r="J22" s="64">
        <f t="shared" si="4"/>
        <v>42141</v>
      </c>
      <c r="K22" s="65">
        <f t="shared" si="4"/>
        <v>42142</v>
      </c>
      <c r="L22" s="65">
        <f t="shared" si="4"/>
        <v>42143</v>
      </c>
      <c r="M22" s="65">
        <f t="shared" si="4"/>
        <v>42144</v>
      </c>
      <c r="N22" s="65">
        <f t="shared" si="4"/>
        <v>42145</v>
      </c>
      <c r="O22" s="65">
        <f t="shared" si="4"/>
        <v>42146</v>
      </c>
      <c r="P22" s="65">
        <f t="shared" si="4"/>
        <v>42147</v>
      </c>
      <c r="Q22" s="63"/>
      <c r="R22" s="64">
        <f t="shared" si="5"/>
        <v>42176</v>
      </c>
      <c r="S22" s="65">
        <f t="shared" si="5"/>
        <v>42177</v>
      </c>
      <c r="T22" s="65">
        <f t="shared" si="5"/>
        <v>42178</v>
      </c>
      <c r="U22" s="65">
        <f t="shared" si="5"/>
        <v>42179</v>
      </c>
      <c r="V22" s="65">
        <f t="shared" si="5"/>
        <v>42180</v>
      </c>
      <c r="W22" s="65">
        <f t="shared" si="5"/>
        <v>42181</v>
      </c>
      <c r="X22" s="65">
        <f t="shared" si="5"/>
        <v>42182</v>
      </c>
      <c r="Z22" s="83"/>
      <c r="AA22" s="124"/>
      <c r="AB22" s="124"/>
      <c r="AC22" s="124"/>
      <c r="AD22" s="124"/>
      <c r="AE22" s="124"/>
      <c r="AF22" s="124"/>
      <c r="AG22" s="104"/>
      <c r="AH22" s="124"/>
      <c r="AI22" s="124"/>
      <c r="AJ22" s="124"/>
      <c r="AK22" s="124"/>
      <c r="AL22" s="124"/>
      <c r="AM22" s="124"/>
      <c r="AN22" s="124"/>
      <c r="AO22" s="81"/>
      <c r="AP22" s="83"/>
      <c r="AQ22" s="83"/>
      <c r="AR22" s="83"/>
      <c r="AS22" s="83"/>
      <c r="AT22" s="83"/>
      <c r="AU22" s="83"/>
      <c r="AV22" s="83"/>
    </row>
    <row r="23" spans="1:49" s="59" customFormat="1" ht="12">
      <c r="A23" s="44"/>
      <c r="B23" s="64">
        <f t="shared" si="3"/>
        <v>42120</v>
      </c>
      <c r="C23" s="65">
        <f t="shared" si="3"/>
        <v>42121</v>
      </c>
      <c r="D23" s="65">
        <f t="shared" si="3"/>
        <v>42122</v>
      </c>
      <c r="E23" s="65">
        <f t="shared" si="3"/>
        <v>42123</v>
      </c>
      <c r="F23" s="65">
        <f t="shared" si="3"/>
        <v>42124</v>
      </c>
      <c r="G23" s="65" t="str">
        <f t="shared" si="3"/>
        <v/>
      </c>
      <c r="H23" s="65" t="str">
        <f t="shared" si="3"/>
        <v/>
      </c>
      <c r="I23" s="63"/>
      <c r="J23" s="64">
        <f t="shared" si="4"/>
        <v>42148</v>
      </c>
      <c r="K23" s="65">
        <f t="shared" si="4"/>
        <v>42149</v>
      </c>
      <c r="L23" s="65">
        <f t="shared" si="4"/>
        <v>42150</v>
      </c>
      <c r="M23" s="65">
        <f t="shared" si="4"/>
        <v>42151</v>
      </c>
      <c r="N23" s="65">
        <f t="shared" si="4"/>
        <v>42152</v>
      </c>
      <c r="O23" s="65">
        <f t="shared" si="4"/>
        <v>42153</v>
      </c>
      <c r="P23" s="65">
        <f t="shared" si="4"/>
        <v>42154</v>
      </c>
      <c r="Q23" s="63"/>
      <c r="R23" s="64">
        <f t="shared" si="5"/>
        <v>42183</v>
      </c>
      <c r="S23" s="65">
        <f t="shared" si="5"/>
        <v>42184</v>
      </c>
      <c r="T23" s="65">
        <f t="shared" si="5"/>
        <v>42185</v>
      </c>
      <c r="U23" s="65" t="str">
        <f t="shared" si="5"/>
        <v/>
      </c>
      <c r="V23" s="65" t="str">
        <f t="shared" si="5"/>
        <v/>
      </c>
      <c r="W23" s="65" t="str">
        <f t="shared" si="5"/>
        <v/>
      </c>
      <c r="X23" s="65" t="str">
        <f t="shared" si="5"/>
        <v/>
      </c>
      <c r="Z23" s="83"/>
      <c r="AA23" s="124"/>
      <c r="AB23" s="124"/>
      <c r="AC23" s="124"/>
      <c r="AD23" s="124"/>
      <c r="AE23" s="124"/>
      <c r="AF23" s="124"/>
      <c r="AG23" s="104"/>
      <c r="AH23" s="124"/>
      <c r="AI23" s="124"/>
      <c r="AJ23" s="124"/>
      <c r="AK23" s="124"/>
      <c r="AL23" s="124"/>
      <c r="AM23" s="124"/>
      <c r="AN23" s="124"/>
      <c r="AO23" s="81"/>
      <c r="AP23" s="83"/>
      <c r="AQ23" s="83"/>
      <c r="AR23" s="83"/>
      <c r="AS23" s="83"/>
      <c r="AT23" s="83"/>
      <c r="AU23" s="83"/>
      <c r="AV23" s="83"/>
    </row>
    <row r="24" spans="1:49" s="59" customFormat="1" ht="12">
      <c r="A24" s="44"/>
      <c r="B24" s="64" t="str">
        <f t="shared" si="3"/>
        <v/>
      </c>
      <c r="C24" s="65" t="str">
        <f t="shared" si="3"/>
        <v/>
      </c>
      <c r="D24" s="65" t="str">
        <f t="shared" si="3"/>
        <v/>
      </c>
      <c r="E24" s="65" t="str">
        <f t="shared" si="3"/>
        <v/>
      </c>
      <c r="F24" s="65" t="str">
        <f t="shared" si="3"/>
        <v/>
      </c>
      <c r="G24" s="65" t="str">
        <f t="shared" si="3"/>
        <v/>
      </c>
      <c r="H24" s="65" t="str">
        <f t="shared" si="3"/>
        <v/>
      </c>
      <c r="I24" s="63"/>
      <c r="J24" s="64">
        <f t="shared" si="4"/>
        <v>42155</v>
      </c>
      <c r="K24" s="65" t="str">
        <f t="shared" si="4"/>
        <v/>
      </c>
      <c r="L24" s="65" t="str">
        <f t="shared" si="4"/>
        <v/>
      </c>
      <c r="M24" s="65" t="str">
        <f t="shared" si="4"/>
        <v/>
      </c>
      <c r="N24" s="65" t="str">
        <f t="shared" si="4"/>
        <v/>
      </c>
      <c r="O24" s="65" t="str">
        <f t="shared" si="4"/>
        <v/>
      </c>
      <c r="P24" s="65" t="str">
        <f t="shared" si="4"/>
        <v/>
      </c>
      <c r="Q24" s="63"/>
      <c r="R24" s="64" t="str">
        <f t="shared" si="5"/>
        <v/>
      </c>
      <c r="S24" s="65" t="str">
        <f t="shared" si="5"/>
        <v/>
      </c>
      <c r="T24" s="65" t="str">
        <f t="shared" si="5"/>
        <v/>
      </c>
      <c r="U24" s="65" t="str">
        <f t="shared" si="5"/>
        <v/>
      </c>
      <c r="V24" s="65" t="str">
        <f t="shared" si="5"/>
        <v/>
      </c>
      <c r="W24" s="65" t="str">
        <f t="shared" si="5"/>
        <v/>
      </c>
      <c r="X24" s="65" t="str">
        <f t="shared" si="5"/>
        <v/>
      </c>
      <c r="Z24" s="83"/>
      <c r="AA24" s="124"/>
      <c r="AB24" s="124"/>
      <c r="AC24" s="124"/>
      <c r="AD24" s="124"/>
      <c r="AE24" s="124"/>
      <c r="AF24" s="124"/>
      <c r="AG24" s="104"/>
      <c r="AH24" s="124"/>
      <c r="AI24" s="124"/>
      <c r="AJ24" s="124"/>
      <c r="AK24" s="124"/>
      <c r="AL24" s="124"/>
      <c r="AM24" s="124"/>
      <c r="AN24" s="124"/>
      <c r="AO24" s="81"/>
      <c r="AP24" s="83"/>
      <c r="AQ24" s="83"/>
      <c r="AR24" s="83"/>
      <c r="AS24" s="83"/>
      <c r="AT24" s="83"/>
      <c r="AU24" s="83"/>
      <c r="AV24" s="83"/>
    </row>
    <row r="25" spans="1:49">
      <c r="B25" s="118">
        <f>DATE(YEAR(R17+35),MONTH(R17+35),1)</f>
        <v>42186</v>
      </c>
      <c r="C25" s="118"/>
      <c r="D25" s="118"/>
      <c r="E25" s="118"/>
      <c r="F25" s="118"/>
      <c r="G25" s="118"/>
      <c r="H25" s="118"/>
      <c r="I25" s="69"/>
      <c r="J25" s="118">
        <f>DATE(YEAR(B25+35),MONTH(B25+35),1)</f>
        <v>42217</v>
      </c>
      <c r="K25" s="118"/>
      <c r="L25" s="118"/>
      <c r="M25" s="118"/>
      <c r="N25" s="118"/>
      <c r="O25" s="118"/>
      <c r="P25" s="118"/>
      <c r="Q25" s="69"/>
      <c r="R25" s="118">
        <f>DATE(YEAR(J25+35),MONTH(J25+35),1)</f>
        <v>42248</v>
      </c>
      <c r="S25" s="118"/>
      <c r="T25" s="118"/>
      <c r="U25" s="118"/>
      <c r="V25" s="118"/>
      <c r="W25" s="118"/>
      <c r="X25" s="118"/>
      <c r="Z25" s="78"/>
      <c r="AA25" s="124"/>
      <c r="AB25" s="124"/>
      <c r="AC25" s="124"/>
      <c r="AD25" s="124"/>
      <c r="AE25" s="124"/>
      <c r="AF25" s="124"/>
      <c r="AG25" s="104"/>
      <c r="AH25" s="124"/>
      <c r="AI25" s="124"/>
      <c r="AJ25" s="124"/>
      <c r="AK25" s="124"/>
      <c r="AL25" s="124"/>
      <c r="AM25" s="124"/>
      <c r="AN25" s="124"/>
      <c r="AO25" s="79"/>
      <c r="AP25" s="117"/>
      <c r="AQ25" s="117"/>
      <c r="AR25" s="117"/>
      <c r="AS25" s="117"/>
      <c r="AT25" s="117"/>
      <c r="AU25" s="117"/>
      <c r="AV25" s="117"/>
    </row>
    <row r="26" spans="1:49" s="59" customFormat="1" ht="12">
      <c r="A26" s="44"/>
      <c r="B26" s="61" t="str">
        <f>IF($A$5=2,"M","Su")</f>
        <v>Su</v>
      </c>
      <c r="C26" s="62" t="str">
        <f>IF($A$5=2,"Tu","M")</f>
        <v>M</v>
      </c>
      <c r="D26" s="62" t="str">
        <f>IF($A$5=2,"W","Tu")</f>
        <v>Tu</v>
      </c>
      <c r="E26" s="62" t="str">
        <f>IF($A$5=2,"Th","W")</f>
        <v>W</v>
      </c>
      <c r="F26" s="62" t="str">
        <f>IF($A$5=2,"F","Th")</f>
        <v>Th</v>
      </c>
      <c r="G26" s="62" t="str">
        <f>IF($A$5=2,"Sa","F")</f>
        <v>F</v>
      </c>
      <c r="H26" s="62" t="str">
        <f>IF($A$5=2,"Su","Sa")</f>
        <v>Sa</v>
      </c>
      <c r="I26" s="63"/>
      <c r="J26" s="61" t="str">
        <f>IF($A$5=2,"M","Su")</f>
        <v>Su</v>
      </c>
      <c r="K26" s="62" t="str">
        <f>IF($A$5=2,"Tu","M")</f>
        <v>M</v>
      </c>
      <c r="L26" s="62" t="str">
        <f>IF($A$5=2,"W","Tu")</f>
        <v>Tu</v>
      </c>
      <c r="M26" s="62" t="str">
        <f>IF($A$5=2,"Th","W")</f>
        <v>W</v>
      </c>
      <c r="N26" s="62" t="str">
        <f>IF($A$5=2,"F","Th")</f>
        <v>Th</v>
      </c>
      <c r="O26" s="62" t="str">
        <f>IF($A$5=2,"Sa","F")</f>
        <v>F</v>
      </c>
      <c r="P26" s="62" t="str">
        <f>IF($A$5=2,"Su","Sa")</f>
        <v>Sa</v>
      </c>
      <c r="Q26" s="63"/>
      <c r="R26" s="61" t="str">
        <f>IF($A$5=2,"M","Su")</f>
        <v>Su</v>
      </c>
      <c r="S26" s="62" t="str">
        <f>IF($A$5=2,"Tu","M")</f>
        <v>M</v>
      </c>
      <c r="T26" s="62" t="str">
        <f>IF($A$5=2,"W","Tu")</f>
        <v>Tu</v>
      </c>
      <c r="U26" s="62" t="str">
        <f>IF($A$5=2,"Th","W")</f>
        <v>W</v>
      </c>
      <c r="V26" s="62" t="str">
        <f>IF($A$5=2,"F","Th")</f>
        <v>Th</v>
      </c>
      <c r="W26" s="62" t="str">
        <f>IF($A$5=2,"Sa","F")</f>
        <v>F</v>
      </c>
      <c r="X26" s="62" t="str">
        <f>IF($A$5=2,"Su","Sa")</f>
        <v>Sa</v>
      </c>
      <c r="Z26" s="80"/>
      <c r="AA26" s="124"/>
      <c r="AB26" s="124"/>
      <c r="AC26" s="124"/>
      <c r="AD26" s="124"/>
      <c r="AE26" s="124"/>
      <c r="AF26" s="124"/>
      <c r="AG26" s="104"/>
      <c r="AH26" s="124"/>
      <c r="AI26" s="124"/>
      <c r="AJ26" s="124"/>
      <c r="AK26" s="124"/>
      <c r="AL26" s="124"/>
      <c r="AM26" s="124"/>
      <c r="AN26" s="124"/>
      <c r="AO26" s="81"/>
      <c r="AP26" s="84"/>
      <c r="AQ26" s="84"/>
      <c r="AR26" s="84"/>
      <c r="AS26" s="84"/>
      <c r="AT26" s="84"/>
      <c r="AU26" s="84"/>
      <c r="AV26" s="84"/>
    </row>
    <row r="27" spans="1:49" s="59" customFormat="1" ht="12">
      <c r="A27" s="44"/>
      <c r="B27" s="64" t="str">
        <f t="shared" ref="B27:H32" si="6">IF(MONTH($B$25)&lt;&gt;MONTH($B$25-WEEKDAY($B$25,$A$5)+(ROW(B27)-ROW($B$27))*7+(COLUMN(B27)-COLUMN($B$27)+1)),"",$B$25-WEEKDAY($B$25,$A$5)+(ROW(B27)-ROW($B$27))*7+(COLUMN(B27)-COLUMN($B$27)+1))</f>
        <v/>
      </c>
      <c r="C27" s="65" t="str">
        <f t="shared" si="6"/>
        <v/>
      </c>
      <c r="D27" s="65" t="str">
        <f t="shared" si="6"/>
        <v/>
      </c>
      <c r="E27" s="65">
        <f t="shared" si="6"/>
        <v>42186</v>
      </c>
      <c r="F27" s="65">
        <f t="shared" si="6"/>
        <v>42187</v>
      </c>
      <c r="G27" s="65">
        <f t="shared" si="6"/>
        <v>42188</v>
      </c>
      <c r="H27" s="65">
        <f t="shared" si="6"/>
        <v>42189</v>
      </c>
      <c r="I27" s="63"/>
      <c r="J27" s="64" t="str">
        <f t="shared" ref="J27:P32" si="7">IF(MONTH($J$25)&lt;&gt;MONTH($J$25-WEEKDAY($J$25,$A$5)+(ROW(J27)-ROW($J$27))*7+(COLUMN(J27)-COLUMN($J$27)+1)),"",$J$25-WEEKDAY($J$25,$A$5)+(ROW(J27)-ROW($J$27))*7+(COLUMN(J27)-COLUMN($J$27)+1))</f>
        <v/>
      </c>
      <c r="K27" s="65" t="str">
        <f t="shared" si="7"/>
        <v/>
      </c>
      <c r="L27" s="65" t="str">
        <f t="shared" si="7"/>
        <v/>
      </c>
      <c r="M27" s="65" t="str">
        <f t="shared" si="7"/>
        <v/>
      </c>
      <c r="N27" s="65" t="str">
        <f t="shared" si="7"/>
        <v/>
      </c>
      <c r="O27" s="65" t="str">
        <f t="shared" si="7"/>
        <v/>
      </c>
      <c r="P27" s="65">
        <f t="shared" si="7"/>
        <v>42217</v>
      </c>
      <c r="Q27" s="63"/>
      <c r="R27" s="64" t="str">
        <f t="shared" ref="R27:X32" si="8">IF(MONTH($R$25)&lt;&gt;MONTH($R$25-WEEKDAY($R$25,$A$5)+(ROW(R27)-ROW($R$27))*7+(COLUMN(R27)-COLUMN($R$27)+1)),"",$R$25-WEEKDAY($R$25,$A$5)+(ROW(R27)-ROW($R$27))*7+(COLUMN(R27)-COLUMN($R$27)+1))</f>
        <v/>
      </c>
      <c r="S27" s="65" t="str">
        <f t="shared" si="8"/>
        <v/>
      </c>
      <c r="T27" s="65">
        <f t="shared" si="8"/>
        <v>42248</v>
      </c>
      <c r="U27" s="65">
        <f t="shared" si="8"/>
        <v>42249</v>
      </c>
      <c r="V27" s="65">
        <f t="shared" si="8"/>
        <v>42250</v>
      </c>
      <c r="W27" s="65">
        <f t="shared" si="8"/>
        <v>42251</v>
      </c>
      <c r="X27" s="65">
        <f t="shared" si="8"/>
        <v>42252</v>
      </c>
      <c r="Z27" s="83"/>
      <c r="AA27" s="121"/>
      <c r="AB27" s="121"/>
      <c r="AC27" s="121"/>
      <c r="AD27" s="121"/>
      <c r="AE27" s="121"/>
      <c r="AF27" s="121"/>
      <c r="AG27" s="105"/>
      <c r="AH27" s="121"/>
      <c r="AI27" s="121"/>
      <c r="AJ27" s="121"/>
      <c r="AK27" s="121"/>
      <c r="AL27" s="121"/>
      <c r="AM27" s="121"/>
      <c r="AN27" s="121"/>
      <c r="AO27" s="81"/>
      <c r="AP27" s="83"/>
      <c r="AQ27" s="83"/>
      <c r="AR27" s="83"/>
      <c r="AS27" s="83"/>
      <c r="AT27" s="83"/>
      <c r="AU27" s="83"/>
      <c r="AV27" s="83"/>
    </row>
    <row r="28" spans="1:49" s="59" customFormat="1" ht="12">
      <c r="A28" s="44"/>
      <c r="B28" s="64">
        <f t="shared" si="6"/>
        <v>42190</v>
      </c>
      <c r="C28" s="65">
        <f t="shared" si="6"/>
        <v>42191</v>
      </c>
      <c r="D28" s="65">
        <f t="shared" si="6"/>
        <v>42192</v>
      </c>
      <c r="E28" s="65">
        <f t="shared" si="6"/>
        <v>42193</v>
      </c>
      <c r="F28" s="65">
        <f t="shared" si="6"/>
        <v>42194</v>
      </c>
      <c r="G28" s="65">
        <f t="shared" si="6"/>
        <v>42195</v>
      </c>
      <c r="H28" s="65">
        <f t="shared" si="6"/>
        <v>42196</v>
      </c>
      <c r="I28" s="63"/>
      <c r="J28" s="64">
        <f t="shared" si="7"/>
        <v>42218</v>
      </c>
      <c r="K28" s="65">
        <f t="shared" si="7"/>
        <v>42219</v>
      </c>
      <c r="L28" s="65">
        <f t="shared" si="7"/>
        <v>42220</v>
      </c>
      <c r="M28" s="65">
        <f t="shared" si="7"/>
        <v>42221</v>
      </c>
      <c r="N28" s="65">
        <f t="shared" si="7"/>
        <v>42222</v>
      </c>
      <c r="O28" s="65">
        <f t="shared" si="7"/>
        <v>42223</v>
      </c>
      <c r="P28" s="65">
        <f t="shared" si="7"/>
        <v>42224</v>
      </c>
      <c r="Q28" s="63"/>
      <c r="R28" s="64">
        <f t="shared" si="8"/>
        <v>42253</v>
      </c>
      <c r="S28" s="65">
        <f t="shared" si="8"/>
        <v>42254</v>
      </c>
      <c r="T28" s="65">
        <f t="shared" si="8"/>
        <v>42255</v>
      </c>
      <c r="U28" s="65">
        <f t="shared" si="8"/>
        <v>42256</v>
      </c>
      <c r="V28" s="65">
        <f t="shared" si="8"/>
        <v>42257</v>
      </c>
      <c r="W28" s="65">
        <f t="shared" si="8"/>
        <v>42258</v>
      </c>
      <c r="X28" s="65">
        <f t="shared" si="8"/>
        <v>42259</v>
      </c>
      <c r="Z28" s="83"/>
      <c r="AA28" s="101" t="s">
        <v>15</v>
      </c>
      <c r="AB28" s="101"/>
      <c r="AC28" s="101"/>
      <c r="AD28" s="101"/>
      <c r="AE28" s="101"/>
      <c r="AF28" s="101"/>
      <c r="AG28" s="101"/>
      <c r="AH28" s="101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5"/>
    </row>
    <row r="29" spans="1:49" s="59" customFormat="1" ht="12">
      <c r="A29" s="44"/>
      <c r="B29" s="64">
        <f t="shared" si="6"/>
        <v>42197</v>
      </c>
      <c r="C29" s="65">
        <f t="shared" si="6"/>
        <v>42198</v>
      </c>
      <c r="D29" s="65">
        <f t="shared" si="6"/>
        <v>42199</v>
      </c>
      <c r="E29" s="65">
        <f t="shared" si="6"/>
        <v>42200</v>
      </c>
      <c r="F29" s="65">
        <f t="shared" si="6"/>
        <v>42201</v>
      </c>
      <c r="G29" s="65">
        <f t="shared" si="6"/>
        <v>42202</v>
      </c>
      <c r="H29" s="65">
        <f t="shared" si="6"/>
        <v>42203</v>
      </c>
      <c r="I29" s="63"/>
      <c r="J29" s="64">
        <f t="shared" si="7"/>
        <v>42225</v>
      </c>
      <c r="K29" s="65">
        <f t="shared" si="7"/>
        <v>42226</v>
      </c>
      <c r="L29" s="65">
        <f t="shared" si="7"/>
        <v>42227</v>
      </c>
      <c r="M29" s="65">
        <f t="shared" si="7"/>
        <v>42228</v>
      </c>
      <c r="N29" s="65">
        <f t="shared" si="7"/>
        <v>42229</v>
      </c>
      <c r="O29" s="65">
        <f t="shared" si="7"/>
        <v>42230</v>
      </c>
      <c r="P29" s="65">
        <f t="shared" si="7"/>
        <v>42231</v>
      </c>
      <c r="Q29" s="63"/>
      <c r="R29" s="64">
        <f t="shared" si="8"/>
        <v>42260</v>
      </c>
      <c r="S29" s="65">
        <f t="shared" si="8"/>
        <v>42261</v>
      </c>
      <c r="T29" s="65">
        <f t="shared" si="8"/>
        <v>42262</v>
      </c>
      <c r="U29" s="65">
        <f t="shared" si="8"/>
        <v>42263</v>
      </c>
      <c r="V29" s="65">
        <f t="shared" si="8"/>
        <v>42264</v>
      </c>
      <c r="W29" s="65">
        <f t="shared" si="8"/>
        <v>42265</v>
      </c>
      <c r="X29" s="65">
        <f t="shared" si="8"/>
        <v>42266</v>
      </c>
      <c r="Z29" s="8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</row>
    <row r="30" spans="1:49" s="59" customFormat="1" ht="12">
      <c r="A30" s="44"/>
      <c r="B30" s="64">
        <f t="shared" si="6"/>
        <v>42204</v>
      </c>
      <c r="C30" s="65">
        <f t="shared" si="6"/>
        <v>42205</v>
      </c>
      <c r="D30" s="65">
        <f t="shared" si="6"/>
        <v>42206</v>
      </c>
      <c r="E30" s="65">
        <f t="shared" si="6"/>
        <v>42207</v>
      </c>
      <c r="F30" s="65">
        <f t="shared" si="6"/>
        <v>42208</v>
      </c>
      <c r="G30" s="65">
        <f t="shared" si="6"/>
        <v>42209</v>
      </c>
      <c r="H30" s="65">
        <f t="shared" si="6"/>
        <v>42210</v>
      </c>
      <c r="I30" s="63"/>
      <c r="J30" s="64">
        <f t="shared" si="7"/>
        <v>42232</v>
      </c>
      <c r="K30" s="65">
        <f t="shared" si="7"/>
        <v>42233</v>
      </c>
      <c r="L30" s="65">
        <f t="shared" si="7"/>
        <v>42234</v>
      </c>
      <c r="M30" s="65">
        <f t="shared" si="7"/>
        <v>42235</v>
      </c>
      <c r="N30" s="65">
        <f t="shared" si="7"/>
        <v>42236</v>
      </c>
      <c r="O30" s="65">
        <f t="shared" si="7"/>
        <v>42237</v>
      </c>
      <c r="P30" s="65">
        <f t="shared" si="7"/>
        <v>42238</v>
      </c>
      <c r="Q30" s="63"/>
      <c r="R30" s="64">
        <f t="shared" si="8"/>
        <v>42267</v>
      </c>
      <c r="S30" s="65">
        <f t="shared" si="8"/>
        <v>42268</v>
      </c>
      <c r="T30" s="65">
        <f t="shared" si="8"/>
        <v>42269</v>
      </c>
      <c r="U30" s="65">
        <f t="shared" si="8"/>
        <v>42270</v>
      </c>
      <c r="V30" s="65">
        <f t="shared" si="8"/>
        <v>42271</v>
      </c>
      <c r="W30" s="65">
        <f t="shared" si="8"/>
        <v>42272</v>
      </c>
      <c r="X30" s="65">
        <f t="shared" si="8"/>
        <v>42273</v>
      </c>
      <c r="Z30" s="8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</row>
    <row r="31" spans="1:49" s="59" customFormat="1" ht="12">
      <c r="A31" s="44"/>
      <c r="B31" s="64">
        <f t="shared" si="6"/>
        <v>42211</v>
      </c>
      <c r="C31" s="65">
        <f t="shared" si="6"/>
        <v>42212</v>
      </c>
      <c r="D31" s="65">
        <f t="shared" si="6"/>
        <v>42213</v>
      </c>
      <c r="E31" s="65">
        <f t="shared" si="6"/>
        <v>42214</v>
      </c>
      <c r="F31" s="65">
        <f t="shared" si="6"/>
        <v>42215</v>
      </c>
      <c r="G31" s="65">
        <f t="shared" si="6"/>
        <v>42216</v>
      </c>
      <c r="H31" s="65" t="str">
        <f t="shared" si="6"/>
        <v/>
      </c>
      <c r="I31" s="63"/>
      <c r="J31" s="64">
        <f t="shared" si="7"/>
        <v>42239</v>
      </c>
      <c r="K31" s="65">
        <f t="shared" si="7"/>
        <v>42240</v>
      </c>
      <c r="L31" s="65">
        <f t="shared" si="7"/>
        <v>42241</v>
      </c>
      <c r="M31" s="65">
        <f t="shared" si="7"/>
        <v>42242</v>
      </c>
      <c r="N31" s="65">
        <f t="shared" si="7"/>
        <v>42243</v>
      </c>
      <c r="O31" s="65">
        <f t="shared" si="7"/>
        <v>42244</v>
      </c>
      <c r="P31" s="65">
        <f t="shared" si="7"/>
        <v>42245</v>
      </c>
      <c r="Q31" s="63"/>
      <c r="R31" s="64">
        <f t="shared" si="8"/>
        <v>42274</v>
      </c>
      <c r="S31" s="65">
        <f t="shared" si="8"/>
        <v>42275</v>
      </c>
      <c r="T31" s="65">
        <f t="shared" si="8"/>
        <v>42276</v>
      </c>
      <c r="U31" s="65">
        <f t="shared" si="8"/>
        <v>42277</v>
      </c>
      <c r="V31" s="65" t="str">
        <f t="shared" si="8"/>
        <v/>
      </c>
      <c r="W31" s="65" t="str">
        <f t="shared" si="8"/>
        <v/>
      </c>
      <c r="X31" s="65" t="str">
        <f t="shared" si="8"/>
        <v/>
      </c>
      <c r="Z31" s="8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</row>
    <row r="32" spans="1:49" s="59" customFormat="1" ht="12">
      <c r="A32" s="44"/>
      <c r="B32" s="64" t="str">
        <f t="shared" si="6"/>
        <v/>
      </c>
      <c r="C32" s="65" t="str">
        <f t="shared" si="6"/>
        <v/>
      </c>
      <c r="D32" s="65" t="str">
        <f t="shared" si="6"/>
        <v/>
      </c>
      <c r="E32" s="65" t="str">
        <f t="shared" si="6"/>
        <v/>
      </c>
      <c r="F32" s="65" t="str">
        <f t="shared" si="6"/>
        <v/>
      </c>
      <c r="G32" s="65" t="str">
        <f t="shared" si="6"/>
        <v/>
      </c>
      <c r="H32" s="65" t="str">
        <f t="shared" si="6"/>
        <v/>
      </c>
      <c r="I32" s="63"/>
      <c r="J32" s="64">
        <f t="shared" si="7"/>
        <v>42246</v>
      </c>
      <c r="K32" s="65">
        <f t="shared" si="7"/>
        <v>42247</v>
      </c>
      <c r="L32" s="65" t="str">
        <f t="shared" si="7"/>
        <v/>
      </c>
      <c r="M32" s="65" t="str">
        <f t="shared" si="7"/>
        <v/>
      </c>
      <c r="N32" s="65" t="str">
        <f t="shared" si="7"/>
        <v/>
      </c>
      <c r="O32" s="65" t="str">
        <f t="shared" si="7"/>
        <v/>
      </c>
      <c r="P32" s="65" t="str">
        <f t="shared" si="7"/>
        <v/>
      </c>
      <c r="Q32" s="63"/>
      <c r="R32" s="64" t="str">
        <f t="shared" si="8"/>
        <v/>
      </c>
      <c r="S32" s="65" t="str">
        <f t="shared" si="8"/>
        <v/>
      </c>
      <c r="T32" s="65" t="str">
        <f t="shared" si="8"/>
        <v/>
      </c>
      <c r="U32" s="65" t="str">
        <f t="shared" si="8"/>
        <v/>
      </c>
      <c r="V32" s="65" t="str">
        <f t="shared" si="8"/>
        <v/>
      </c>
      <c r="W32" s="65" t="str">
        <f t="shared" si="8"/>
        <v/>
      </c>
      <c r="X32" s="65" t="str">
        <f t="shared" si="8"/>
        <v/>
      </c>
      <c r="Z32" s="65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</row>
    <row r="33" spans="1:48">
      <c r="A33" s="44" t="s">
        <v>6</v>
      </c>
      <c r="B33" s="118">
        <f>DATE(YEAR(R25+35),MONTH(R25+35),1)</f>
        <v>42278</v>
      </c>
      <c r="C33" s="118"/>
      <c r="D33" s="118"/>
      <c r="E33" s="118"/>
      <c r="F33" s="118"/>
      <c r="G33" s="118"/>
      <c r="H33" s="118"/>
      <c r="I33" s="69"/>
      <c r="J33" s="118">
        <f>DATE(YEAR(B33+35),MONTH(B33+35),1)</f>
        <v>42309</v>
      </c>
      <c r="K33" s="118"/>
      <c r="L33" s="118"/>
      <c r="M33" s="118"/>
      <c r="N33" s="118"/>
      <c r="O33" s="118"/>
      <c r="P33" s="118"/>
      <c r="Q33" s="69"/>
      <c r="R33" s="118">
        <f>DATE(YEAR(J33+35),MONTH(J33+35),1)</f>
        <v>42339</v>
      </c>
      <c r="S33" s="118"/>
      <c r="T33" s="118"/>
      <c r="U33" s="118"/>
      <c r="V33" s="118"/>
      <c r="W33" s="118"/>
      <c r="X33" s="118"/>
      <c r="Z33" s="77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</row>
    <row r="34" spans="1:48" s="59" customFormat="1" ht="12">
      <c r="A34" s="44"/>
      <c r="B34" s="61" t="str">
        <f>IF($A$5=2,"M","Su")</f>
        <v>Su</v>
      </c>
      <c r="C34" s="62" t="str">
        <f>IF($A$5=2,"Tu","M")</f>
        <v>M</v>
      </c>
      <c r="D34" s="62" t="str">
        <f>IF($A$5=2,"W","Tu")</f>
        <v>Tu</v>
      </c>
      <c r="E34" s="62" t="str">
        <f>IF($A$5=2,"Th","W")</f>
        <v>W</v>
      </c>
      <c r="F34" s="62" t="str">
        <f>IF($A$5=2,"F","Th")</f>
        <v>Th</v>
      </c>
      <c r="G34" s="62" t="str">
        <f>IF($A$5=2,"Sa","F")</f>
        <v>F</v>
      </c>
      <c r="H34" s="62" t="str">
        <f>IF($A$5=2,"Su","Sa")</f>
        <v>Sa</v>
      </c>
      <c r="I34" s="63"/>
      <c r="J34" s="61" t="str">
        <f>IF($A$5=2,"M","Su")</f>
        <v>Su</v>
      </c>
      <c r="K34" s="62" t="str">
        <f>IF($A$5=2,"Tu","M")</f>
        <v>M</v>
      </c>
      <c r="L34" s="62" t="str">
        <f>IF($A$5=2,"W","Tu")</f>
        <v>Tu</v>
      </c>
      <c r="M34" s="62" t="str">
        <f>IF($A$5=2,"Th","W")</f>
        <v>W</v>
      </c>
      <c r="N34" s="62" t="str">
        <f>IF($A$5=2,"F","Th")</f>
        <v>Th</v>
      </c>
      <c r="O34" s="62" t="str">
        <f>IF($A$5=2,"Sa","F")</f>
        <v>F</v>
      </c>
      <c r="P34" s="62" t="str">
        <f>IF($A$5=2,"Su","Sa")</f>
        <v>Sa</v>
      </c>
      <c r="Q34" s="63"/>
      <c r="R34" s="61" t="str">
        <f>IF($A$5=2,"M","Su")</f>
        <v>Su</v>
      </c>
      <c r="S34" s="62" t="str">
        <f>IF($A$5=2,"Tu","M")</f>
        <v>M</v>
      </c>
      <c r="T34" s="62" t="str">
        <f>IF($A$5=2,"W","Tu")</f>
        <v>Tu</v>
      </c>
      <c r="U34" s="62" t="str">
        <f>IF($A$5=2,"Th","W")</f>
        <v>W</v>
      </c>
      <c r="V34" s="62" t="str">
        <f>IF($A$5=2,"F","Th")</f>
        <v>Th</v>
      </c>
      <c r="W34" s="62" t="str">
        <f>IF($A$5=2,"Sa","F")</f>
        <v>F</v>
      </c>
      <c r="X34" s="62" t="str">
        <f>IF($A$5=2,"Su","Sa")</f>
        <v>Sa</v>
      </c>
      <c r="Z34" s="10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</row>
    <row r="35" spans="1:48" s="59" customFormat="1" ht="12">
      <c r="A35" s="44"/>
      <c r="B35" s="64" t="str">
        <f t="shared" ref="B35:H40" si="9">IF(MONTH($B$33)&lt;&gt;MONTH($B$33-WEEKDAY($B$33,$A$5)+(ROW(B35)-ROW($B$35))*7+(COLUMN(B35)-COLUMN($B$35)+1)),"",$B$33-WEEKDAY($B$33,$A$5)+(ROW(B35)-ROW($B$35))*7+(COLUMN(B35)-COLUMN($B$35)+1))</f>
        <v/>
      </c>
      <c r="C35" s="65" t="str">
        <f t="shared" si="9"/>
        <v/>
      </c>
      <c r="D35" s="65" t="str">
        <f t="shared" si="9"/>
        <v/>
      </c>
      <c r="E35" s="65" t="str">
        <f t="shared" si="9"/>
        <v/>
      </c>
      <c r="F35" s="65">
        <f t="shared" si="9"/>
        <v>42278</v>
      </c>
      <c r="G35" s="65">
        <f t="shared" si="9"/>
        <v>42279</v>
      </c>
      <c r="H35" s="65">
        <f t="shared" si="9"/>
        <v>42280</v>
      </c>
      <c r="I35" s="63"/>
      <c r="J35" s="64">
        <f t="shared" ref="J35:P40" si="10">IF(MONTH($J$33)&lt;&gt;MONTH($J$33-WEEKDAY($J$33,$A$5)+(ROW(J35)-ROW($J$35))*7+(COLUMN(J35)-COLUMN($J$35)+1)),"",$J$33-WEEKDAY($J$33,$A$5)+(ROW(J35)-ROW($J$35))*7+(COLUMN(J35)-COLUMN($J$35)+1))</f>
        <v>42309</v>
      </c>
      <c r="K35" s="65">
        <f t="shared" si="10"/>
        <v>42310</v>
      </c>
      <c r="L35" s="65">
        <f t="shared" si="10"/>
        <v>42311</v>
      </c>
      <c r="M35" s="65">
        <f t="shared" si="10"/>
        <v>42312</v>
      </c>
      <c r="N35" s="65">
        <f t="shared" si="10"/>
        <v>42313</v>
      </c>
      <c r="O35" s="65">
        <f t="shared" si="10"/>
        <v>42314</v>
      </c>
      <c r="P35" s="65">
        <f t="shared" si="10"/>
        <v>42315</v>
      </c>
      <c r="Q35" s="63"/>
      <c r="R35" s="64" t="str">
        <f t="shared" ref="R35:X40" si="11">IF(MONTH($R$33)&lt;&gt;MONTH($R$33-WEEKDAY($R$33,$A$5)+(ROW(R35)-ROW($R$35))*7+(COLUMN(R35)-COLUMN($R$35)+1)),"",$R$33-WEEKDAY($R$33,$A$5)+(ROW(R35)-ROW($R$35))*7+(COLUMN(R35)-COLUMN($R$35)+1))</f>
        <v/>
      </c>
      <c r="S35" s="65" t="str">
        <f t="shared" si="11"/>
        <v/>
      </c>
      <c r="T35" s="65">
        <f t="shared" si="11"/>
        <v>42339</v>
      </c>
      <c r="U35" s="65">
        <f t="shared" si="11"/>
        <v>42340</v>
      </c>
      <c r="V35" s="65">
        <f t="shared" si="11"/>
        <v>42341</v>
      </c>
      <c r="W35" s="65">
        <f t="shared" si="11"/>
        <v>42342</v>
      </c>
      <c r="X35" s="65">
        <f t="shared" si="11"/>
        <v>42343</v>
      </c>
      <c r="Z35" s="65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</row>
    <row r="36" spans="1:48" s="59" customFormat="1" ht="12">
      <c r="A36" s="44"/>
      <c r="B36" s="64">
        <f t="shared" si="9"/>
        <v>42281</v>
      </c>
      <c r="C36" s="65">
        <f t="shared" si="9"/>
        <v>42282</v>
      </c>
      <c r="D36" s="65">
        <f t="shared" si="9"/>
        <v>42283</v>
      </c>
      <c r="E36" s="65">
        <f t="shared" si="9"/>
        <v>42284</v>
      </c>
      <c r="F36" s="65">
        <f t="shared" si="9"/>
        <v>42285</v>
      </c>
      <c r="G36" s="65">
        <f t="shared" si="9"/>
        <v>42286</v>
      </c>
      <c r="H36" s="65">
        <f t="shared" si="9"/>
        <v>42287</v>
      </c>
      <c r="I36" s="63"/>
      <c r="J36" s="64">
        <f t="shared" si="10"/>
        <v>42316</v>
      </c>
      <c r="K36" s="65">
        <f t="shared" si="10"/>
        <v>42317</v>
      </c>
      <c r="L36" s="65">
        <f t="shared" si="10"/>
        <v>42318</v>
      </c>
      <c r="M36" s="65">
        <f t="shared" si="10"/>
        <v>42319</v>
      </c>
      <c r="N36" s="65">
        <f t="shared" si="10"/>
        <v>42320</v>
      </c>
      <c r="O36" s="65">
        <f t="shared" si="10"/>
        <v>42321</v>
      </c>
      <c r="P36" s="65">
        <f t="shared" si="10"/>
        <v>42322</v>
      </c>
      <c r="Q36" s="63"/>
      <c r="R36" s="64">
        <f t="shared" si="11"/>
        <v>42344</v>
      </c>
      <c r="S36" s="65">
        <f t="shared" si="11"/>
        <v>42345</v>
      </c>
      <c r="T36" s="65">
        <f t="shared" si="11"/>
        <v>42346</v>
      </c>
      <c r="U36" s="65">
        <f t="shared" si="11"/>
        <v>42347</v>
      </c>
      <c r="V36" s="65">
        <f t="shared" si="11"/>
        <v>42348</v>
      </c>
      <c r="W36" s="65">
        <f t="shared" si="11"/>
        <v>42349</v>
      </c>
      <c r="X36" s="65">
        <f t="shared" si="11"/>
        <v>42350</v>
      </c>
      <c r="Z36" s="65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</row>
    <row r="37" spans="1:48" s="59" customFormat="1" ht="12">
      <c r="A37" s="44"/>
      <c r="B37" s="64">
        <f t="shared" si="9"/>
        <v>42288</v>
      </c>
      <c r="C37" s="65">
        <f t="shared" si="9"/>
        <v>42289</v>
      </c>
      <c r="D37" s="65">
        <f t="shared" si="9"/>
        <v>42290</v>
      </c>
      <c r="E37" s="65">
        <f t="shared" si="9"/>
        <v>42291</v>
      </c>
      <c r="F37" s="65">
        <f t="shared" si="9"/>
        <v>42292</v>
      </c>
      <c r="G37" s="65">
        <f t="shared" si="9"/>
        <v>42293</v>
      </c>
      <c r="H37" s="65">
        <f t="shared" si="9"/>
        <v>42294</v>
      </c>
      <c r="I37" s="63"/>
      <c r="J37" s="64">
        <f t="shared" si="10"/>
        <v>42323</v>
      </c>
      <c r="K37" s="65">
        <f t="shared" si="10"/>
        <v>42324</v>
      </c>
      <c r="L37" s="65">
        <f t="shared" si="10"/>
        <v>42325</v>
      </c>
      <c r="M37" s="65">
        <f t="shared" si="10"/>
        <v>42326</v>
      </c>
      <c r="N37" s="65">
        <f t="shared" si="10"/>
        <v>42327</v>
      </c>
      <c r="O37" s="65">
        <f t="shared" si="10"/>
        <v>42328</v>
      </c>
      <c r="P37" s="65">
        <f t="shared" si="10"/>
        <v>42329</v>
      </c>
      <c r="Q37" s="63"/>
      <c r="R37" s="64">
        <f t="shared" si="11"/>
        <v>42351</v>
      </c>
      <c r="S37" s="65">
        <f t="shared" si="11"/>
        <v>42352</v>
      </c>
      <c r="T37" s="65">
        <f t="shared" si="11"/>
        <v>42353</v>
      </c>
      <c r="U37" s="65">
        <f t="shared" si="11"/>
        <v>42354</v>
      </c>
      <c r="V37" s="65">
        <f t="shared" si="11"/>
        <v>42355</v>
      </c>
      <c r="W37" s="65">
        <f t="shared" si="11"/>
        <v>42356</v>
      </c>
      <c r="X37" s="65">
        <f t="shared" si="11"/>
        <v>42357</v>
      </c>
      <c r="Z37" s="65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</row>
    <row r="38" spans="1:48" s="59" customFormat="1" ht="12">
      <c r="A38" s="44"/>
      <c r="B38" s="64">
        <f t="shared" si="9"/>
        <v>42295</v>
      </c>
      <c r="C38" s="65">
        <f t="shared" si="9"/>
        <v>42296</v>
      </c>
      <c r="D38" s="65">
        <f t="shared" si="9"/>
        <v>42297</v>
      </c>
      <c r="E38" s="65">
        <f t="shared" si="9"/>
        <v>42298</v>
      </c>
      <c r="F38" s="65">
        <f t="shared" si="9"/>
        <v>42299</v>
      </c>
      <c r="G38" s="65">
        <f t="shared" si="9"/>
        <v>42300</v>
      </c>
      <c r="H38" s="65">
        <f t="shared" si="9"/>
        <v>42301</v>
      </c>
      <c r="I38" s="63"/>
      <c r="J38" s="64">
        <f t="shared" si="10"/>
        <v>42330</v>
      </c>
      <c r="K38" s="65">
        <f t="shared" si="10"/>
        <v>42331</v>
      </c>
      <c r="L38" s="65">
        <f t="shared" si="10"/>
        <v>42332</v>
      </c>
      <c r="M38" s="65">
        <f t="shared" si="10"/>
        <v>42333</v>
      </c>
      <c r="N38" s="65">
        <f t="shared" si="10"/>
        <v>42334</v>
      </c>
      <c r="O38" s="65">
        <f t="shared" si="10"/>
        <v>42335</v>
      </c>
      <c r="P38" s="65">
        <f t="shared" si="10"/>
        <v>42336</v>
      </c>
      <c r="Q38" s="63"/>
      <c r="R38" s="64">
        <f t="shared" si="11"/>
        <v>42358</v>
      </c>
      <c r="S38" s="65">
        <f t="shared" si="11"/>
        <v>42359</v>
      </c>
      <c r="T38" s="65">
        <f t="shared" si="11"/>
        <v>42360</v>
      </c>
      <c r="U38" s="65">
        <f t="shared" si="11"/>
        <v>42361</v>
      </c>
      <c r="V38" s="65">
        <f t="shared" si="11"/>
        <v>42362</v>
      </c>
      <c r="W38" s="65">
        <f t="shared" si="11"/>
        <v>42363</v>
      </c>
      <c r="X38" s="65">
        <f t="shared" si="11"/>
        <v>42364</v>
      </c>
      <c r="Z38" s="65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</row>
    <row r="39" spans="1:48" s="59" customFormat="1" ht="12">
      <c r="A39" s="44"/>
      <c r="B39" s="64">
        <f t="shared" si="9"/>
        <v>42302</v>
      </c>
      <c r="C39" s="65">
        <f t="shared" si="9"/>
        <v>42303</v>
      </c>
      <c r="D39" s="65">
        <f t="shared" si="9"/>
        <v>42304</v>
      </c>
      <c r="E39" s="65">
        <f t="shared" si="9"/>
        <v>42305</v>
      </c>
      <c r="F39" s="65">
        <f t="shared" si="9"/>
        <v>42306</v>
      </c>
      <c r="G39" s="65">
        <f t="shared" si="9"/>
        <v>42307</v>
      </c>
      <c r="H39" s="65">
        <f t="shared" si="9"/>
        <v>42308</v>
      </c>
      <c r="I39" s="63"/>
      <c r="J39" s="64">
        <f t="shared" si="10"/>
        <v>42337</v>
      </c>
      <c r="K39" s="65">
        <f t="shared" si="10"/>
        <v>42338</v>
      </c>
      <c r="L39" s="65" t="str">
        <f t="shared" si="10"/>
        <v/>
      </c>
      <c r="M39" s="65" t="str">
        <f t="shared" si="10"/>
        <v/>
      </c>
      <c r="N39" s="65" t="str">
        <f t="shared" si="10"/>
        <v/>
      </c>
      <c r="O39" s="65" t="str">
        <f t="shared" si="10"/>
        <v/>
      </c>
      <c r="P39" s="65" t="str">
        <f t="shared" si="10"/>
        <v/>
      </c>
      <c r="Q39" s="63"/>
      <c r="R39" s="64">
        <f t="shared" si="11"/>
        <v>42365</v>
      </c>
      <c r="S39" s="65">
        <f t="shared" si="11"/>
        <v>42366</v>
      </c>
      <c r="T39" s="65">
        <f t="shared" si="11"/>
        <v>42367</v>
      </c>
      <c r="U39" s="65">
        <f t="shared" si="11"/>
        <v>42368</v>
      </c>
      <c r="V39" s="65">
        <f t="shared" si="11"/>
        <v>42369</v>
      </c>
      <c r="W39" s="65" t="str">
        <f t="shared" si="11"/>
        <v/>
      </c>
      <c r="X39" s="65" t="str">
        <f t="shared" si="11"/>
        <v/>
      </c>
      <c r="Z39" s="65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</row>
    <row r="40" spans="1:48" s="59" customFormat="1" ht="12">
      <c r="A40" s="44"/>
      <c r="B40" s="64" t="str">
        <f t="shared" si="9"/>
        <v/>
      </c>
      <c r="C40" s="65" t="str">
        <f t="shared" si="9"/>
        <v/>
      </c>
      <c r="D40" s="65" t="str">
        <f t="shared" si="9"/>
        <v/>
      </c>
      <c r="E40" s="65" t="str">
        <f t="shared" si="9"/>
        <v/>
      </c>
      <c r="F40" s="65" t="str">
        <f t="shared" si="9"/>
        <v/>
      </c>
      <c r="G40" s="65" t="str">
        <f t="shared" si="9"/>
        <v/>
      </c>
      <c r="H40" s="65" t="str">
        <f t="shared" si="9"/>
        <v/>
      </c>
      <c r="I40" s="63"/>
      <c r="J40" s="65" t="str">
        <f t="shared" si="10"/>
        <v/>
      </c>
      <c r="K40" s="65" t="str">
        <f t="shared" si="10"/>
        <v/>
      </c>
      <c r="L40" s="65" t="str">
        <f t="shared" si="10"/>
        <v/>
      </c>
      <c r="M40" s="65" t="str">
        <f t="shared" si="10"/>
        <v/>
      </c>
      <c r="N40" s="65" t="str">
        <f t="shared" si="10"/>
        <v/>
      </c>
      <c r="O40" s="65" t="str">
        <f t="shared" si="10"/>
        <v/>
      </c>
      <c r="P40" s="65" t="str">
        <f t="shared" si="10"/>
        <v/>
      </c>
      <c r="Q40" s="63"/>
      <c r="R40" s="65" t="str">
        <f t="shared" si="11"/>
        <v/>
      </c>
      <c r="S40" s="65" t="str">
        <f t="shared" si="11"/>
        <v/>
      </c>
      <c r="T40" s="65" t="str">
        <f t="shared" si="11"/>
        <v/>
      </c>
      <c r="U40" s="65" t="str">
        <f t="shared" si="11"/>
        <v/>
      </c>
      <c r="V40" s="65" t="str">
        <f t="shared" si="11"/>
        <v/>
      </c>
      <c r="W40" s="65" t="str">
        <f t="shared" si="11"/>
        <v/>
      </c>
      <c r="X40" s="65" t="str">
        <f t="shared" si="11"/>
        <v/>
      </c>
      <c r="Z40" s="65"/>
      <c r="AA40" s="65"/>
      <c r="AB40" s="65"/>
      <c r="AC40" s="65"/>
      <c r="AD40" s="65"/>
      <c r="AE40" s="65"/>
      <c r="AF40" s="65"/>
      <c r="AG40" s="63"/>
      <c r="AH40" s="65"/>
      <c r="AI40" s="65"/>
      <c r="AJ40" s="65"/>
      <c r="AK40" s="65"/>
      <c r="AL40" s="65"/>
      <c r="AM40" s="65"/>
      <c r="AN40" s="65"/>
      <c r="AO40" s="63"/>
      <c r="AP40" s="65"/>
      <c r="AQ40" s="65"/>
      <c r="AR40" s="65"/>
      <c r="AS40" s="65"/>
      <c r="AT40" s="65"/>
      <c r="AU40" s="65"/>
      <c r="AV40" s="65"/>
    </row>
    <row r="41" spans="1:48"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</row>
    <row r="42" spans="1:48">
      <c r="C42" s="126" t="s">
        <v>23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</row>
    <row r="43" spans="1:48"/>
  </sheetData>
  <sheetProtection password="BCD0" sheet="1" objects="1" scenarios="1" selectLockedCells="1"/>
  <protectedRanges>
    <protectedRange sqref="N3" name="Range1"/>
  </protectedRanges>
  <customSheetViews>
    <customSheetView guid="{5A6CE334-19AB-4F95-8C4E-C28444771CC6}" showGridLines="0" showRowCol="0" topLeftCell="K1">
      <selection activeCell="N3" sqref="N3:R3"/>
      <pageMargins left="0.75" right="0.75" top="1" bottom="1" header="0.5" footer="0.5"/>
      <pageSetup orientation="portrait" verticalDpi="300" r:id="rId1"/>
      <headerFooter alignWithMargins="0"/>
    </customSheetView>
    <customSheetView guid="{DECB63D7-B54F-4344-96BF-44FE7803F2FD}" showGridLines="0" showRowCol="0" showRuler="0">
      <selection activeCell="N3" sqref="N3:R3"/>
      <pageMargins left="0.75" right="0.75" top="1" bottom="1" header="0.5" footer="0.5"/>
      <pageSetup orientation="portrait" verticalDpi="300" r:id="rId2"/>
      <headerFooter alignWithMargins="0"/>
    </customSheetView>
  </customSheetViews>
  <mergeCells count="77">
    <mergeCell ref="AA38:AV38"/>
    <mergeCell ref="AA39:AV39"/>
    <mergeCell ref="B17:H17"/>
    <mergeCell ref="J17:P17"/>
    <mergeCell ref="AA35:AV35"/>
    <mergeCell ref="AA36:AV36"/>
    <mergeCell ref="AA37:AV37"/>
    <mergeCell ref="AA23:AF23"/>
    <mergeCell ref="AH23:AN23"/>
    <mergeCell ref="AH25:AN25"/>
    <mergeCell ref="AQ21:AV21"/>
    <mergeCell ref="AI28:AV28"/>
    <mergeCell ref="AH20:AM20"/>
    <mergeCell ref="AA21:AF21"/>
    <mergeCell ref="AH21:AN21"/>
    <mergeCell ref="AA22:AF22"/>
    <mergeCell ref="B9:H9"/>
    <mergeCell ref="K5:O5"/>
    <mergeCell ref="AP9:AV9"/>
    <mergeCell ref="J9:P9"/>
    <mergeCell ref="R9:X9"/>
    <mergeCell ref="B7:X7"/>
    <mergeCell ref="AA9:AN9"/>
    <mergeCell ref="B8:X8"/>
    <mergeCell ref="N3:R3"/>
    <mergeCell ref="C2:E2"/>
    <mergeCell ref="C3:E3"/>
    <mergeCell ref="X4:AB4"/>
    <mergeCell ref="Z7:AV7"/>
    <mergeCell ref="U4:V4"/>
    <mergeCell ref="AD4:AS4"/>
    <mergeCell ref="AA33:AV33"/>
    <mergeCell ref="AA34:AV34"/>
    <mergeCell ref="B33:H33"/>
    <mergeCell ref="J33:P33"/>
    <mergeCell ref="R33:X33"/>
    <mergeCell ref="C42:N42"/>
    <mergeCell ref="B25:H25"/>
    <mergeCell ref="J25:P25"/>
    <mergeCell ref="R25:X25"/>
    <mergeCell ref="C41:M41"/>
    <mergeCell ref="AA31:AV31"/>
    <mergeCell ref="AA32:AV32"/>
    <mergeCell ref="AH17:AN17"/>
    <mergeCell ref="AA30:AV30"/>
    <mergeCell ref="AA24:AF24"/>
    <mergeCell ref="AH24:AN24"/>
    <mergeCell ref="AA25:AF25"/>
    <mergeCell ref="AA26:AF26"/>
    <mergeCell ref="AH26:AN26"/>
    <mergeCell ref="Z18:AF18"/>
    <mergeCell ref="AH18:AN18"/>
    <mergeCell ref="AH22:AN22"/>
    <mergeCell ref="AA14:AN14"/>
    <mergeCell ref="AP14:AV14"/>
    <mergeCell ref="AA15:AN15"/>
    <mergeCell ref="AA10:AN10"/>
    <mergeCell ref="AA27:AF27"/>
    <mergeCell ref="AH27:AN27"/>
    <mergeCell ref="AA16:AN16"/>
    <mergeCell ref="AP16:AV16"/>
    <mergeCell ref="D1:T1"/>
    <mergeCell ref="AA8:AL8"/>
    <mergeCell ref="AA29:AV29"/>
    <mergeCell ref="AP15:AV15"/>
    <mergeCell ref="AP10:AV10"/>
    <mergeCell ref="AA11:AN11"/>
    <mergeCell ref="AP11:AV11"/>
    <mergeCell ref="AA12:AN12"/>
    <mergeCell ref="AP12:AV12"/>
    <mergeCell ref="AP25:AV25"/>
    <mergeCell ref="Z17:AF17"/>
    <mergeCell ref="R17:X17"/>
    <mergeCell ref="AA19:AF19"/>
    <mergeCell ref="AA20:AF20"/>
    <mergeCell ref="AA13:AN13"/>
    <mergeCell ref="AP13:AV13"/>
  </mergeCells>
  <phoneticPr fontId="2" type="noConversion"/>
  <hyperlinks>
    <hyperlink ref="B9:H9" location="JANUARY!A1" display="JANUARY!A1"/>
    <hyperlink ref="J9:P9" location="FEBRUARY!A1" display="FEBRUARY!A1"/>
    <hyperlink ref="R9:X9" location="MARCH!A1" display="MARCH!A1"/>
    <hyperlink ref="B17:H17" location="APRIL!A1" display="APRIL!A1"/>
    <hyperlink ref="J17:P17" location="MAY!A1" display="MAY!A1"/>
    <hyperlink ref="R17:X17" location="JUNE!A1" display="JUNE!A1"/>
    <hyperlink ref="B25:H25" location="JULY!A1" display="JULY!A1"/>
    <hyperlink ref="J25:P25" location="AUGUST!A1" display="AUGUST!A1"/>
    <hyperlink ref="R25:X25" location="SEPTEMBER!A1" display="SEPTEMBER!A1"/>
    <hyperlink ref="B33:H33" location="OCTOBER!A1" display="OCTOBER!A1"/>
    <hyperlink ref="J33:P33" location="NOVEMBER!A1" display="NOVEMBER!A1"/>
    <hyperlink ref="R33:X33" location="DECEMBER!A1" display="DECEMBER!A1"/>
    <hyperlink ref="C42" r:id="rId3"/>
  </hyperlinks>
  <pageMargins left="0.75" right="0.75" top="1" bottom="1" header="0.5" footer="0.5"/>
  <pageSetup orientation="portrait" verticalDpi="300" r:id="rId4"/>
  <headerFooter alignWithMargins="0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L1056"/>
  <sheetViews>
    <sheetView showGridLines="0" showRowColHeaders="0" workbookViewId="0">
      <selection activeCell="B4" sqref="B4:K4"/>
    </sheetView>
  </sheetViews>
  <sheetFormatPr defaultColWidth="0" defaultRowHeight="20.100000000000001" customHeight="1" zeroHeight="1"/>
  <cols>
    <col min="1" max="1" width="2.140625" style="5" customWidth="1"/>
    <col min="2" max="2" width="11" style="27" customWidth="1"/>
    <col min="3" max="3" width="60.7109375" style="28" customWidth="1"/>
    <col min="4" max="4" width="3.7109375" style="9" customWidth="1"/>
    <col min="5" max="5" width="3.5703125" style="9" customWidth="1"/>
    <col min="6" max="6" width="3.7109375" style="9" customWidth="1"/>
    <col min="7" max="7" width="3.85546875" style="9" customWidth="1"/>
    <col min="8" max="8" width="3.7109375" style="9" customWidth="1"/>
    <col min="9" max="9" width="4.28515625" style="9" customWidth="1"/>
    <col min="10" max="10" width="3.5703125" style="9" customWidth="1"/>
    <col min="11" max="11" width="5.2851562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42248</v>
      </c>
      <c r="C2" s="7">
        <f>+'CALENDAR '!$R$25</f>
        <v>42248</v>
      </c>
      <c r="D2" s="8" t="str">
        <f>+'CALENDAR '!$D$1</f>
        <v>XL DAIRY</v>
      </c>
      <c r="K2" s="11"/>
      <c r="L2" s="70" t="s">
        <v>5</v>
      </c>
    </row>
    <row r="3" spans="2:12" ht="20.100000000000001" customHeight="1">
      <c r="B3" s="12" t="str">
        <f>+TEXT(WEEKDAY(B2),"DDDD")</f>
        <v>Tuesday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42248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'!R27</f>
        <v/>
      </c>
      <c r="E28" s="15" t="str">
        <f>+'CALENDAR '!S27</f>
        <v/>
      </c>
      <c r="F28" s="15">
        <f>+'CALENDAR '!T27</f>
        <v>42248</v>
      </c>
      <c r="G28" s="15">
        <f>+'CALENDAR '!U27</f>
        <v>42249</v>
      </c>
      <c r="H28" s="15">
        <f>+'CALENDAR '!V27</f>
        <v>42250</v>
      </c>
      <c r="I28" s="15">
        <f>+'CALENDAR '!W27</f>
        <v>42251</v>
      </c>
      <c r="J28" s="15">
        <f>+'CALENDAR '!X27</f>
        <v>42252</v>
      </c>
      <c r="K28" s="16"/>
    </row>
    <row r="29" spans="2:11" ht="20.100000000000001" customHeight="1">
      <c r="B29" s="146"/>
      <c r="C29" s="147"/>
      <c r="D29" s="17">
        <f>+'CALENDAR '!R28</f>
        <v>42253</v>
      </c>
      <c r="E29" s="15">
        <f>+'CALENDAR '!S28</f>
        <v>42254</v>
      </c>
      <c r="F29" s="15">
        <f>+'CALENDAR '!T28</f>
        <v>42255</v>
      </c>
      <c r="G29" s="15">
        <f>+'CALENDAR '!U28</f>
        <v>42256</v>
      </c>
      <c r="H29" s="15">
        <f>+'CALENDAR '!V28</f>
        <v>42257</v>
      </c>
      <c r="I29" s="15">
        <f>+'CALENDAR '!W28</f>
        <v>42258</v>
      </c>
      <c r="J29" s="15">
        <f>+'CALENDAR '!X28</f>
        <v>42259</v>
      </c>
      <c r="K29" s="16"/>
    </row>
    <row r="30" spans="2:11" ht="20.100000000000001" customHeight="1">
      <c r="B30" s="146"/>
      <c r="C30" s="147"/>
      <c r="D30" s="17">
        <f>+'CALENDAR '!R29</f>
        <v>42260</v>
      </c>
      <c r="E30" s="15">
        <f>+'CALENDAR '!S29</f>
        <v>42261</v>
      </c>
      <c r="F30" s="15">
        <f>+'CALENDAR '!T29</f>
        <v>42262</v>
      </c>
      <c r="G30" s="15">
        <f>+'CALENDAR '!U29</f>
        <v>42263</v>
      </c>
      <c r="H30" s="15">
        <f>+'CALENDAR '!V29</f>
        <v>42264</v>
      </c>
      <c r="I30" s="15">
        <f>+'CALENDAR '!W29</f>
        <v>42265</v>
      </c>
      <c r="J30" s="15">
        <f>+'CALENDAR '!X29</f>
        <v>42266</v>
      </c>
      <c r="K30" s="16"/>
    </row>
    <row r="31" spans="2:11" ht="20.100000000000001" customHeight="1">
      <c r="B31" s="146"/>
      <c r="C31" s="147"/>
      <c r="D31" s="17">
        <f>+'CALENDAR '!R30</f>
        <v>42267</v>
      </c>
      <c r="E31" s="15">
        <f>+'CALENDAR '!S30</f>
        <v>42268</v>
      </c>
      <c r="F31" s="15">
        <f>+'CALENDAR '!T30</f>
        <v>42269</v>
      </c>
      <c r="G31" s="15">
        <f>+'CALENDAR '!U30</f>
        <v>42270</v>
      </c>
      <c r="H31" s="15">
        <f>+'CALENDAR '!V30</f>
        <v>42271</v>
      </c>
      <c r="I31" s="15">
        <f>+'CALENDAR '!W30</f>
        <v>42272</v>
      </c>
      <c r="J31" s="15">
        <f>+'CALENDAR '!X30</f>
        <v>42273</v>
      </c>
      <c r="K31" s="16"/>
    </row>
    <row r="32" spans="2:11" ht="20.100000000000001" customHeight="1">
      <c r="B32" s="146"/>
      <c r="C32" s="147"/>
      <c r="D32" s="17">
        <f>+'CALENDAR '!R31</f>
        <v>42274</v>
      </c>
      <c r="E32" s="15">
        <f>+'CALENDAR '!S31</f>
        <v>42275</v>
      </c>
      <c r="F32" s="15">
        <f>+'CALENDAR '!T31</f>
        <v>42276</v>
      </c>
      <c r="G32" s="15">
        <f>+'CALENDAR '!U31</f>
        <v>42277</v>
      </c>
      <c r="H32" s="15" t="str">
        <f>+'CALENDAR '!V31</f>
        <v/>
      </c>
      <c r="I32" s="15" t="str">
        <f>+'CALENDAR '!W31</f>
        <v/>
      </c>
      <c r="J32" s="15" t="str">
        <f>+'CALENDAR '!X31</f>
        <v/>
      </c>
      <c r="K32" s="16"/>
    </row>
    <row r="33" spans="2:11" ht="20.100000000000001" customHeight="1">
      <c r="B33" s="15"/>
      <c r="C33" s="34"/>
      <c r="D33" s="15" t="str">
        <f>+'CALENDAR '!R32</f>
        <v/>
      </c>
      <c r="E33" s="15" t="str">
        <f>+'CALENDAR '!S32</f>
        <v/>
      </c>
      <c r="F33" s="15" t="str">
        <f>+'CALENDAR '!T32</f>
        <v/>
      </c>
      <c r="G33" s="15" t="str">
        <f>+'CALENDAR '!U32</f>
        <v/>
      </c>
      <c r="H33" s="15" t="str">
        <f>+'CALENDAR '!V32</f>
        <v/>
      </c>
      <c r="I33" s="15" t="str">
        <f>+'CALENDAR '!W32</f>
        <v/>
      </c>
      <c r="J33" s="15" t="str">
        <f>+'CALENDAR '!X32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42249</v>
      </c>
      <c r="C36" s="7">
        <f>+C2</f>
        <v>42248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Wednesday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42248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>
        <f t="shared" si="0"/>
        <v>42248</v>
      </c>
      <c r="G62" s="15">
        <f t="shared" si="0"/>
        <v>42249</v>
      </c>
      <c r="H62" s="15">
        <f t="shared" si="0"/>
        <v>42250</v>
      </c>
      <c r="I62" s="15">
        <f t="shared" si="0"/>
        <v>42251</v>
      </c>
      <c r="J62" s="15">
        <f t="shared" si="0"/>
        <v>42252</v>
      </c>
      <c r="K62" s="16"/>
    </row>
    <row r="63" spans="2:11" ht="20.100000000000001" customHeight="1">
      <c r="B63" s="146"/>
      <c r="C63" s="147"/>
      <c r="D63" s="17">
        <f t="shared" ref="D63:J67" si="1">+D29</f>
        <v>42253</v>
      </c>
      <c r="E63" s="15">
        <f t="shared" si="1"/>
        <v>42254</v>
      </c>
      <c r="F63" s="15">
        <f t="shared" si="1"/>
        <v>42255</v>
      </c>
      <c r="G63" s="15">
        <f t="shared" si="1"/>
        <v>42256</v>
      </c>
      <c r="H63" s="15">
        <f t="shared" si="1"/>
        <v>42257</v>
      </c>
      <c r="I63" s="15">
        <f t="shared" si="1"/>
        <v>42258</v>
      </c>
      <c r="J63" s="15">
        <f t="shared" si="1"/>
        <v>42259</v>
      </c>
      <c r="K63" s="16"/>
    </row>
    <row r="64" spans="2:11" ht="20.100000000000001" customHeight="1">
      <c r="B64" s="146"/>
      <c r="C64" s="147"/>
      <c r="D64" s="17">
        <f t="shared" si="1"/>
        <v>42260</v>
      </c>
      <c r="E64" s="15">
        <f t="shared" si="1"/>
        <v>42261</v>
      </c>
      <c r="F64" s="15">
        <f t="shared" si="1"/>
        <v>42262</v>
      </c>
      <c r="G64" s="15">
        <f t="shared" si="1"/>
        <v>42263</v>
      </c>
      <c r="H64" s="15">
        <f t="shared" si="1"/>
        <v>42264</v>
      </c>
      <c r="I64" s="15">
        <f t="shared" si="1"/>
        <v>42265</v>
      </c>
      <c r="J64" s="15">
        <f t="shared" si="1"/>
        <v>42266</v>
      </c>
      <c r="K64" s="16"/>
    </row>
    <row r="65" spans="2:11" ht="20.100000000000001" customHeight="1">
      <c r="B65" s="146"/>
      <c r="C65" s="147"/>
      <c r="D65" s="17">
        <f t="shared" si="1"/>
        <v>42267</v>
      </c>
      <c r="E65" s="15">
        <f t="shared" si="1"/>
        <v>42268</v>
      </c>
      <c r="F65" s="15">
        <f t="shared" si="1"/>
        <v>42269</v>
      </c>
      <c r="G65" s="15">
        <f t="shared" si="1"/>
        <v>42270</v>
      </c>
      <c r="H65" s="15">
        <f t="shared" si="1"/>
        <v>42271</v>
      </c>
      <c r="I65" s="15">
        <f t="shared" si="1"/>
        <v>42272</v>
      </c>
      <c r="J65" s="15">
        <f t="shared" si="1"/>
        <v>42273</v>
      </c>
      <c r="K65" s="16"/>
    </row>
    <row r="66" spans="2:11" ht="20.100000000000001" customHeight="1">
      <c r="B66" s="146"/>
      <c r="C66" s="147"/>
      <c r="D66" s="17">
        <f t="shared" si="1"/>
        <v>42274</v>
      </c>
      <c r="E66" s="15">
        <f t="shared" si="1"/>
        <v>42275</v>
      </c>
      <c r="F66" s="15">
        <f t="shared" si="1"/>
        <v>42276</v>
      </c>
      <c r="G66" s="15">
        <f t="shared" si="1"/>
        <v>42277</v>
      </c>
      <c r="H66" s="15" t="str">
        <f t="shared" si="1"/>
        <v/>
      </c>
      <c r="I66" s="15" t="str">
        <f t="shared" si="1"/>
        <v/>
      </c>
      <c r="J66" s="15" t="str">
        <f t="shared" si="1"/>
        <v/>
      </c>
      <c r="K66" s="16"/>
    </row>
    <row r="67" spans="2:11" ht="20.100000000000001" customHeight="1">
      <c r="B67" s="15"/>
      <c r="C67" s="34"/>
      <c r="D67" s="17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42250</v>
      </c>
      <c r="C70" s="7">
        <f>+C36</f>
        <v>42248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Thursday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42248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>
        <f t="shared" si="2"/>
        <v>42248</v>
      </c>
      <c r="G96" s="15">
        <f t="shared" si="2"/>
        <v>42249</v>
      </c>
      <c r="H96" s="15">
        <f t="shared" si="2"/>
        <v>42250</v>
      </c>
      <c r="I96" s="15">
        <f t="shared" si="2"/>
        <v>42251</v>
      </c>
      <c r="J96" s="15">
        <f t="shared" si="2"/>
        <v>42252</v>
      </c>
      <c r="K96" s="16"/>
    </row>
    <row r="97" spans="2:11" ht="20.100000000000001" customHeight="1">
      <c r="B97" s="146"/>
      <c r="C97" s="147"/>
      <c r="D97" s="17">
        <f t="shared" ref="D97:J97" si="3">+D63</f>
        <v>42253</v>
      </c>
      <c r="E97" s="15">
        <f t="shared" si="3"/>
        <v>42254</v>
      </c>
      <c r="F97" s="15">
        <f t="shared" si="3"/>
        <v>42255</v>
      </c>
      <c r="G97" s="15">
        <f t="shared" si="3"/>
        <v>42256</v>
      </c>
      <c r="H97" s="15">
        <f t="shared" si="3"/>
        <v>42257</v>
      </c>
      <c r="I97" s="15">
        <f t="shared" si="3"/>
        <v>42258</v>
      </c>
      <c r="J97" s="15">
        <f t="shared" si="3"/>
        <v>42259</v>
      </c>
      <c r="K97" s="16"/>
    </row>
    <row r="98" spans="2:11" ht="20.100000000000001" customHeight="1">
      <c r="B98" s="146"/>
      <c r="C98" s="147"/>
      <c r="D98" s="17">
        <f t="shared" ref="D98:J98" si="4">+D64</f>
        <v>42260</v>
      </c>
      <c r="E98" s="15">
        <f t="shared" si="4"/>
        <v>42261</v>
      </c>
      <c r="F98" s="15">
        <f t="shared" si="4"/>
        <v>42262</v>
      </c>
      <c r="G98" s="15">
        <f t="shared" si="4"/>
        <v>42263</v>
      </c>
      <c r="H98" s="15">
        <f t="shared" si="4"/>
        <v>42264</v>
      </c>
      <c r="I98" s="15">
        <f t="shared" si="4"/>
        <v>42265</v>
      </c>
      <c r="J98" s="15">
        <f t="shared" si="4"/>
        <v>42266</v>
      </c>
      <c r="K98" s="16"/>
    </row>
    <row r="99" spans="2:11" ht="20.100000000000001" customHeight="1">
      <c r="B99" s="146"/>
      <c r="C99" s="147"/>
      <c r="D99" s="17">
        <f t="shared" ref="D99:J99" si="5">+D65</f>
        <v>42267</v>
      </c>
      <c r="E99" s="15">
        <f t="shared" si="5"/>
        <v>42268</v>
      </c>
      <c r="F99" s="15">
        <f t="shared" si="5"/>
        <v>42269</v>
      </c>
      <c r="G99" s="15">
        <f t="shared" si="5"/>
        <v>42270</v>
      </c>
      <c r="H99" s="15">
        <f t="shared" si="5"/>
        <v>42271</v>
      </c>
      <c r="I99" s="15">
        <f t="shared" si="5"/>
        <v>42272</v>
      </c>
      <c r="J99" s="15">
        <f t="shared" si="5"/>
        <v>42273</v>
      </c>
      <c r="K99" s="16"/>
    </row>
    <row r="100" spans="2:11" ht="20.100000000000001" customHeight="1">
      <c r="B100" s="146"/>
      <c r="C100" s="147"/>
      <c r="D100" s="17">
        <f t="shared" ref="D100:J100" si="6">+D66</f>
        <v>42274</v>
      </c>
      <c r="E100" s="15">
        <f t="shared" si="6"/>
        <v>42275</v>
      </c>
      <c r="F100" s="15">
        <f t="shared" si="6"/>
        <v>42276</v>
      </c>
      <c r="G100" s="15">
        <f t="shared" si="6"/>
        <v>42277</v>
      </c>
      <c r="H100" s="15" t="str">
        <f t="shared" si="6"/>
        <v/>
      </c>
      <c r="I100" s="15" t="str">
        <f t="shared" si="6"/>
        <v/>
      </c>
      <c r="J100" s="15" t="str">
        <f t="shared" si="6"/>
        <v/>
      </c>
      <c r="K100" s="16"/>
    </row>
    <row r="101" spans="2:11" ht="20.100000000000001" customHeight="1">
      <c r="B101" s="15"/>
      <c r="C101" s="34"/>
      <c r="D101" s="17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42251</v>
      </c>
      <c r="C104" s="7">
        <f>+C70</f>
        <v>42248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Friday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42248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>
        <f t="shared" si="8"/>
        <v>42248</v>
      </c>
      <c r="G130" s="15">
        <f t="shared" si="8"/>
        <v>42249</v>
      </c>
      <c r="H130" s="15">
        <f t="shared" si="8"/>
        <v>42250</v>
      </c>
      <c r="I130" s="15">
        <f t="shared" si="8"/>
        <v>42251</v>
      </c>
      <c r="J130" s="15">
        <f t="shared" si="8"/>
        <v>42252</v>
      </c>
      <c r="K130" s="16"/>
    </row>
    <row r="131" spans="2:11" ht="20.100000000000001" customHeight="1">
      <c r="B131" s="146"/>
      <c r="C131" s="147"/>
      <c r="D131" s="17">
        <f t="shared" ref="D131:J131" si="9">+D97</f>
        <v>42253</v>
      </c>
      <c r="E131" s="15">
        <f t="shared" si="9"/>
        <v>42254</v>
      </c>
      <c r="F131" s="15">
        <f t="shared" si="9"/>
        <v>42255</v>
      </c>
      <c r="G131" s="15">
        <f t="shared" si="9"/>
        <v>42256</v>
      </c>
      <c r="H131" s="15">
        <f t="shared" si="9"/>
        <v>42257</v>
      </c>
      <c r="I131" s="15">
        <f t="shared" si="9"/>
        <v>42258</v>
      </c>
      <c r="J131" s="15">
        <f t="shared" si="9"/>
        <v>42259</v>
      </c>
      <c r="K131" s="16"/>
    </row>
    <row r="132" spans="2:11" ht="20.100000000000001" customHeight="1">
      <c r="B132" s="146"/>
      <c r="C132" s="147"/>
      <c r="D132" s="17">
        <f t="shared" ref="D132:J132" si="10">+D98</f>
        <v>42260</v>
      </c>
      <c r="E132" s="15">
        <f t="shared" si="10"/>
        <v>42261</v>
      </c>
      <c r="F132" s="15">
        <f t="shared" si="10"/>
        <v>42262</v>
      </c>
      <c r="G132" s="15">
        <f t="shared" si="10"/>
        <v>42263</v>
      </c>
      <c r="H132" s="15">
        <f t="shared" si="10"/>
        <v>42264</v>
      </c>
      <c r="I132" s="15">
        <f t="shared" si="10"/>
        <v>42265</v>
      </c>
      <c r="J132" s="15">
        <f t="shared" si="10"/>
        <v>42266</v>
      </c>
      <c r="K132" s="16"/>
    </row>
    <row r="133" spans="2:11" ht="20.100000000000001" customHeight="1">
      <c r="B133" s="146"/>
      <c r="C133" s="147"/>
      <c r="D133" s="17">
        <f t="shared" ref="D133:J133" si="11">+D99</f>
        <v>42267</v>
      </c>
      <c r="E133" s="15">
        <f t="shared" si="11"/>
        <v>42268</v>
      </c>
      <c r="F133" s="15">
        <f t="shared" si="11"/>
        <v>42269</v>
      </c>
      <c r="G133" s="15">
        <f t="shared" si="11"/>
        <v>42270</v>
      </c>
      <c r="H133" s="15">
        <f t="shared" si="11"/>
        <v>42271</v>
      </c>
      <c r="I133" s="15">
        <f t="shared" si="11"/>
        <v>42272</v>
      </c>
      <c r="J133" s="15">
        <f t="shared" si="11"/>
        <v>42273</v>
      </c>
      <c r="K133" s="16"/>
    </row>
    <row r="134" spans="2:11" ht="20.100000000000001" customHeight="1">
      <c r="B134" s="146"/>
      <c r="C134" s="147"/>
      <c r="D134" s="17">
        <f t="shared" ref="D134:J134" si="12">+D100</f>
        <v>42274</v>
      </c>
      <c r="E134" s="15">
        <f t="shared" si="12"/>
        <v>42275</v>
      </c>
      <c r="F134" s="15">
        <f t="shared" si="12"/>
        <v>42276</v>
      </c>
      <c r="G134" s="15">
        <f t="shared" si="12"/>
        <v>42277</v>
      </c>
      <c r="H134" s="15" t="str">
        <f t="shared" si="12"/>
        <v/>
      </c>
      <c r="I134" s="15" t="str">
        <f t="shared" si="12"/>
        <v/>
      </c>
      <c r="J134" s="15" t="str">
        <f t="shared" si="12"/>
        <v/>
      </c>
      <c r="K134" s="16"/>
    </row>
    <row r="135" spans="2:11" ht="20.100000000000001" customHeight="1">
      <c r="B135" s="15"/>
      <c r="C135" s="34"/>
      <c r="D135" s="17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42252</v>
      </c>
      <c r="C138" s="7">
        <f>+C104</f>
        <v>42248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Saturday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42248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>
        <f t="shared" si="14"/>
        <v>42248</v>
      </c>
      <c r="G164" s="15">
        <f t="shared" si="14"/>
        <v>42249</v>
      </c>
      <c r="H164" s="15">
        <f t="shared" si="14"/>
        <v>42250</v>
      </c>
      <c r="I164" s="15">
        <f t="shared" si="14"/>
        <v>42251</v>
      </c>
      <c r="J164" s="15">
        <f t="shared" si="14"/>
        <v>42252</v>
      </c>
      <c r="K164" s="16"/>
    </row>
    <row r="165" spans="2:11" ht="20.100000000000001" customHeight="1">
      <c r="B165" s="146"/>
      <c r="C165" s="147"/>
      <c r="D165" s="17">
        <f t="shared" ref="D165:J165" si="15">+D131</f>
        <v>42253</v>
      </c>
      <c r="E165" s="15">
        <f t="shared" si="15"/>
        <v>42254</v>
      </c>
      <c r="F165" s="15">
        <f t="shared" si="15"/>
        <v>42255</v>
      </c>
      <c r="G165" s="15">
        <f t="shared" si="15"/>
        <v>42256</v>
      </c>
      <c r="H165" s="15">
        <f t="shared" si="15"/>
        <v>42257</v>
      </c>
      <c r="I165" s="15">
        <f t="shared" si="15"/>
        <v>42258</v>
      </c>
      <c r="J165" s="15">
        <f t="shared" si="15"/>
        <v>42259</v>
      </c>
      <c r="K165" s="16"/>
    </row>
    <row r="166" spans="2:11" ht="20.100000000000001" customHeight="1">
      <c r="B166" s="146"/>
      <c r="C166" s="147"/>
      <c r="D166" s="17">
        <f t="shared" ref="D166:J166" si="16">+D132</f>
        <v>42260</v>
      </c>
      <c r="E166" s="15">
        <f t="shared" si="16"/>
        <v>42261</v>
      </c>
      <c r="F166" s="15">
        <f t="shared" si="16"/>
        <v>42262</v>
      </c>
      <c r="G166" s="15">
        <f t="shared" si="16"/>
        <v>42263</v>
      </c>
      <c r="H166" s="15">
        <f t="shared" si="16"/>
        <v>42264</v>
      </c>
      <c r="I166" s="15">
        <f t="shared" si="16"/>
        <v>42265</v>
      </c>
      <c r="J166" s="15">
        <f t="shared" si="16"/>
        <v>42266</v>
      </c>
      <c r="K166" s="16"/>
    </row>
    <row r="167" spans="2:11" ht="20.100000000000001" customHeight="1">
      <c r="B167" s="146"/>
      <c r="C167" s="147"/>
      <c r="D167" s="17">
        <f t="shared" ref="D167:J167" si="17">+D133</f>
        <v>42267</v>
      </c>
      <c r="E167" s="15">
        <f t="shared" si="17"/>
        <v>42268</v>
      </c>
      <c r="F167" s="15">
        <f t="shared" si="17"/>
        <v>42269</v>
      </c>
      <c r="G167" s="15">
        <f t="shared" si="17"/>
        <v>42270</v>
      </c>
      <c r="H167" s="15">
        <f t="shared" si="17"/>
        <v>42271</v>
      </c>
      <c r="I167" s="15">
        <f t="shared" si="17"/>
        <v>42272</v>
      </c>
      <c r="J167" s="15">
        <f t="shared" si="17"/>
        <v>42273</v>
      </c>
      <c r="K167" s="16"/>
    </row>
    <row r="168" spans="2:11" ht="20.100000000000001" customHeight="1">
      <c r="B168" s="146"/>
      <c r="C168" s="147"/>
      <c r="D168" s="17">
        <f t="shared" ref="D168:J168" si="18">+D134</f>
        <v>42274</v>
      </c>
      <c r="E168" s="15">
        <f t="shared" si="18"/>
        <v>42275</v>
      </c>
      <c r="F168" s="15">
        <f t="shared" si="18"/>
        <v>42276</v>
      </c>
      <c r="G168" s="15">
        <f t="shared" si="18"/>
        <v>42277</v>
      </c>
      <c r="H168" s="15" t="str">
        <f t="shared" si="18"/>
        <v/>
      </c>
      <c r="I168" s="15" t="str">
        <f t="shared" si="18"/>
        <v/>
      </c>
      <c r="J168" s="15" t="str">
        <f t="shared" si="18"/>
        <v/>
      </c>
      <c r="K168" s="16"/>
    </row>
    <row r="169" spans="2:11" ht="20.100000000000001" customHeight="1">
      <c r="B169" s="15"/>
      <c r="C169" s="34"/>
      <c r="D169" s="17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42253</v>
      </c>
      <c r="C172" s="7">
        <f>+C138</f>
        <v>42248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Sunday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42248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>
        <f t="shared" si="20"/>
        <v>42248</v>
      </c>
      <c r="G198" s="15">
        <f t="shared" si="20"/>
        <v>42249</v>
      </c>
      <c r="H198" s="15">
        <f t="shared" si="20"/>
        <v>42250</v>
      </c>
      <c r="I198" s="15">
        <f t="shared" si="20"/>
        <v>42251</v>
      </c>
      <c r="J198" s="15">
        <f t="shared" si="20"/>
        <v>42252</v>
      </c>
      <c r="K198" s="16"/>
    </row>
    <row r="199" spans="2:11" ht="20.100000000000001" customHeight="1">
      <c r="B199" s="146"/>
      <c r="C199" s="147"/>
      <c r="D199" s="17">
        <f t="shared" ref="D199:J199" si="21">+D165</f>
        <v>42253</v>
      </c>
      <c r="E199" s="15">
        <f t="shared" si="21"/>
        <v>42254</v>
      </c>
      <c r="F199" s="15">
        <f t="shared" si="21"/>
        <v>42255</v>
      </c>
      <c r="G199" s="15">
        <f t="shared" si="21"/>
        <v>42256</v>
      </c>
      <c r="H199" s="15">
        <f t="shared" si="21"/>
        <v>42257</v>
      </c>
      <c r="I199" s="15">
        <f t="shared" si="21"/>
        <v>42258</v>
      </c>
      <c r="J199" s="15">
        <f t="shared" si="21"/>
        <v>42259</v>
      </c>
      <c r="K199" s="16"/>
    </row>
    <row r="200" spans="2:11" ht="20.100000000000001" customHeight="1">
      <c r="B200" s="146"/>
      <c r="C200" s="147"/>
      <c r="D200" s="17">
        <f t="shared" ref="D200:J200" si="22">+D166</f>
        <v>42260</v>
      </c>
      <c r="E200" s="15">
        <f t="shared" si="22"/>
        <v>42261</v>
      </c>
      <c r="F200" s="15">
        <f t="shared" si="22"/>
        <v>42262</v>
      </c>
      <c r="G200" s="15">
        <f t="shared" si="22"/>
        <v>42263</v>
      </c>
      <c r="H200" s="15">
        <f t="shared" si="22"/>
        <v>42264</v>
      </c>
      <c r="I200" s="15">
        <f t="shared" si="22"/>
        <v>42265</v>
      </c>
      <c r="J200" s="15">
        <f t="shared" si="22"/>
        <v>42266</v>
      </c>
      <c r="K200" s="16"/>
    </row>
    <row r="201" spans="2:11" ht="20.100000000000001" customHeight="1">
      <c r="B201" s="146"/>
      <c r="C201" s="147"/>
      <c r="D201" s="17">
        <f t="shared" ref="D201:J201" si="23">+D167</f>
        <v>42267</v>
      </c>
      <c r="E201" s="15">
        <f t="shared" si="23"/>
        <v>42268</v>
      </c>
      <c r="F201" s="15">
        <f t="shared" si="23"/>
        <v>42269</v>
      </c>
      <c r="G201" s="15">
        <f t="shared" si="23"/>
        <v>42270</v>
      </c>
      <c r="H201" s="15">
        <f t="shared" si="23"/>
        <v>42271</v>
      </c>
      <c r="I201" s="15">
        <f t="shared" si="23"/>
        <v>42272</v>
      </c>
      <c r="J201" s="15">
        <f t="shared" si="23"/>
        <v>42273</v>
      </c>
      <c r="K201" s="16"/>
    </row>
    <row r="202" spans="2:11" ht="20.100000000000001" customHeight="1">
      <c r="B202" s="146"/>
      <c r="C202" s="147"/>
      <c r="D202" s="17">
        <f t="shared" ref="D202:J202" si="24">+D168</f>
        <v>42274</v>
      </c>
      <c r="E202" s="15">
        <f t="shared" si="24"/>
        <v>42275</v>
      </c>
      <c r="F202" s="15">
        <f t="shared" si="24"/>
        <v>42276</v>
      </c>
      <c r="G202" s="15">
        <f t="shared" si="24"/>
        <v>42277</v>
      </c>
      <c r="H202" s="15" t="str">
        <f t="shared" si="24"/>
        <v/>
      </c>
      <c r="I202" s="15" t="str">
        <f t="shared" si="24"/>
        <v/>
      </c>
      <c r="J202" s="15" t="str">
        <f t="shared" si="24"/>
        <v/>
      </c>
      <c r="K202" s="16"/>
    </row>
    <row r="203" spans="2:11" ht="20.100000000000001" customHeight="1">
      <c r="B203" s="15"/>
      <c r="C203" s="34"/>
      <c r="D203" s="17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42254</v>
      </c>
      <c r="C206" s="7">
        <f>+C172</f>
        <v>42248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Monday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42248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>
        <f t="shared" si="26"/>
        <v>42248</v>
      </c>
      <c r="G232" s="15">
        <f t="shared" si="26"/>
        <v>42249</v>
      </c>
      <c r="H232" s="15">
        <f t="shared" si="26"/>
        <v>42250</v>
      </c>
      <c r="I232" s="15">
        <f t="shared" si="26"/>
        <v>42251</v>
      </c>
      <c r="J232" s="15">
        <f t="shared" si="26"/>
        <v>42252</v>
      </c>
      <c r="K232" s="16"/>
    </row>
    <row r="233" spans="2:11" ht="20.100000000000001" customHeight="1">
      <c r="B233" s="146"/>
      <c r="C233" s="147"/>
      <c r="D233" s="17">
        <f t="shared" ref="D233:J233" si="27">+D199</f>
        <v>42253</v>
      </c>
      <c r="E233" s="15">
        <f t="shared" si="27"/>
        <v>42254</v>
      </c>
      <c r="F233" s="15">
        <f t="shared" si="27"/>
        <v>42255</v>
      </c>
      <c r="G233" s="15">
        <f t="shared" si="27"/>
        <v>42256</v>
      </c>
      <c r="H233" s="15">
        <f t="shared" si="27"/>
        <v>42257</v>
      </c>
      <c r="I233" s="15">
        <f t="shared" si="27"/>
        <v>42258</v>
      </c>
      <c r="J233" s="15">
        <f t="shared" si="27"/>
        <v>42259</v>
      </c>
      <c r="K233" s="16"/>
    </row>
    <row r="234" spans="2:11" ht="20.100000000000001" customHeight="1">
      <c r="B234" s="146"/>
      <c r="C234" s="147"/>
      <c r="D234" s="17">
        <f t="shared" ref="D234:J234" si="28">+D200</f>
        <v>42260</v>
      </c>
      <c r="E234" s="15">
        <f t="shared" si="28"/>
        <v>42261</v>
      </c>
      <c r="F234" s="15">
        <f t="shared" si="28"/>
        <v>42262</v>
      </c>
      <c r="G234" s="15">
        <f t="shared" si="28"/>
        <v>42263</v>
      </c>
      <c r="H234" s="15">
        <f t="shared" si="28"/>
        <v>42264</v>
      </c>
      <c r="I234" s="15">
        <f t="shared" si="28"/>
        <v>42265</v>
      </c>
      <c r="J234" s="15">
        <f t="shared" si="28"/>
        <v>42266</v>
      </c>
      <c r="K234" s="16"/>
    </row>
    <row r="235" spans="2:11" ht="20.100000000000001" customHeight="1">
      <c r="B235" s="146"/>
      <c r="C235" s="147"/>
      <c r="D235" s="17">
        <f t="shared" ref="D235:J235" si="29">+D201</f>
        <v>42267</v>
      </c>
      <c r="E235" s="15">
        <f t="shared" si="29"/>
        <v>42268</v>
      </c>
      <c r="F235" s="15">
        <f t="shared" si="29"/>
        <v>42269</v>
      </c>
      <c r="G235" s="15">
        <f t="shared" si="29"/>
        <v>42270</v>
      </c>
      <c r="H235" s="15">
        <f t="shared" si="29"/>
        <v>42271</v>
      </c>
      <c r="I235" s="15">
        <f t="shared" si="29"/>
        <v>42272</v>
      </c>
      <c r="J235" s="15">
        <f t="shared" si="29"/>
        <v>42273</v>
      </c>
      <c r="K235" s="16"/>
    </row>
    <row r="236" spans="2:11" ht="20.100000000000001" customHeight="1">
      <c r="B236" s="146"/>
      <c r="C236" s="147"/>
      <c r="D236" s="17">
        <f t="shared" ref="D236:J236" si="30">+D202</f>
        <v>42274</v>
      </c>
      <c r="E236" s="15">
        <f t="shared" si="30"/>
        <v>42275</v>
      </c>
      <c r="F236" s="15">
        <f t="shared" si="30"/>
        <v>42276</v>
      </c>
      <c r="G236" s="15">
        <f t="shared" si="30"/>
        <v>42277</v>
      </c>
      <c r="H236" s="15" t="str">
        <f t="shared" si="30"/>
        <v/>
      </c>
      <c r="I236" s="15" t="str">
        <f t="shared" si="30"/>
        <v/>
      </c>
      <c r="J236" s="15" t="str">
        <f t="shared" si="30"/>
        <v/>
      </c>
      <c r="K236" s="16"/>
    </row>
    <row r="237" spans="2:11" ht="20.100000000000001" customHeight="1">
      <c r="B237" s="15"/>
      <c r="C237" s="34"/>
      <c r="D237" s="17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42255</v>
      </c>
      <c r="C240" s="7">
        <f>+C206</f>
        <v>42248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Tuesday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42248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>
        <f t="shared" si="32"/>
        <v>42248</v>
      </c>
      <c r="G266" s="15">
        <f t="shared" si="32"/>
        <v>42249</v>
      </c>
      <c r="H266" s="15">
        <f t="shared" si="32"/>
        <v>42250</v>
      </c>
      <c r="I266" s="15">
        <f t="shared" si="32"/>
        <v>42251</v>
      </c>
      <c r="J266" s="15">
        <f t="shared" si="32"/>
        <v>42252</v>
      </c>
      <c r="K266" s="16"/>
    </row>
    <row r="267" spans="2:11" ht="20.100000000000001" customHeight="1">
      <c r="B267" s="146"/>
      <c r="C267" s="147"/>
      <c r="D267" s="17">
        <f t="shared" ref="D267:J267" si="33">+D233</f>
        <v>42253</v>
      </c>
      <c r="E267" s="15">
        <f t="shared" si="33"/>
        <v>42254</v>
      </c>
      <c r="F267" s="15">
        <f t="shared" si="33"/>
        <v>42255</v>
      </c>
      <c r="G267" s="15">
        <f t="shared" si="33"/>
        <v>42256</v>
      </c>
      <c r="H267" s="15">
        <f t="shared" si="33"/>
        <v>42257</v>
      </c>
      <c r="I267" s="15">
        <f t="shared" si="33"/>
        <v>42258</v>
      </c>
      <c r="J267" s="15">
        <f t="shared" si="33"/>
        <v>42259</v>
      </c>
      <c r="K267" s="16"/>
    </row>
    <row r="268" spans="2:11" ht="20.100000000000001" customHeight="1">
      <c r="B268" s="146"/>
      <c r="C268" s="147"/>
      <c r="D268" s="17">
        <f t="shared" ref="D268:J268" si="34">+D234</f>
        <v>42260</v>
      </c>
      <c r="E268" s="15">
        <f t="shared" si="34"/>
        <v>42261</v>
      </c>
      <c r="F268" s="15">
        <f t="shared" si="34"/>
        <v>42262</v>
      </c>
      <c r="G268" s="15">
        <f t="shared" si="34"/>
        <v>42263</v>
      </c>
      <c r="H268" s="15">
        <f t="shared" si="34"/>
        <v>42264</v>
      </c>
      <c r="I268" s="15">
        <f t="shared" si="34"/>
        <v>42265</v>
      </c>
      <c r="J268" s="15">
        <f t="shared" si="34"/>
        <v>42266</v>
      </c>
      <c r="K268" s="16"/>
    </row>
    <row r="269" spans="2:11" ht="20.100000000000001" customHeight="1">
      <c r="B269" s="146"/>
      <c r="C269" s="147"/>
      <c r="D269" s="17">
        <f t="shared" ref="D269:J269" si="35">+D235</f>
        <v>42267</v>
      </c>
      <c r="E269" s="15">
        <f t="shared" si="35"/>
        <v>42268</v>
      </c>
      <c r="F269" s="15">
        <f t="shared" si="35"/>
        <v>42269</v>
      </c>
      <c r="G269" s="15">
        <f t="shared" si="35"/>
        <v>42270</v>
      </c>
      <c r="H269" s="15">
        <f t="shared" si="35"/>
        <v>42271</v>
      </c>
      <c r="I269" s="15">
        <f t="shared" si="35"/>
        <v>42272</v>
      </c>
      <c r="J269" s="15">
        <f t="shared" si="35"/>
        <v>42273</v>
      </c>
      <c r="K269" s="16"/>
    </row>
    <row r="270" spans="2:11" ht="20.100000000000001" customHeight="1">
      <c r="B270" s="146"/>
      <c r="C270" s="147"/>
      <c r="D270" s="17">
        <f t="shared" ref="D270:J270" si="36">+D236</f>
        <v>42274</v>
      </c>
      <c r="E270" s="15">
        <f t="shared" si="36"/>
        <v>42275</v>
      </c>
      <c r="F270" s="15">
        <f t="shared" si="36"/>
        <v>42276</v>
      </c>
      <c r="G270" s="15">
        <f t="shared" si="36"/>
        <v>42277</v>
      </c>
      <c r="H270" s="15" t="str">
        <f t="shared" si="36"/>
        <v/>
      </c>
      <c r="I270" s="15" t="str">
        <f t="shared" si="36"/>
        <v/>
      </c>
      <c r="J270" s="15" t="str">
        <f t="shared" si="36"/>
        <v/>
      </c>
      <c r="K270" s="16"/>
    </row>
    <row r="271" spans="2:11" ht="20.100000000000001" customHeight="1">
      <c r="B271" s="15"/>
      <c r="C271" s="34"/>
      <c r="D271" s="17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42256</v>
      </c>
      <c r="C274" s="7">
        <f>+C240</f>
        <v>42248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Wednesday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42248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>
        <f t="shared" si="38"/>
        <v>42248</v>
      </c>
      <c r="G300" s="15">
        <f t="shared" si="38"/>
        <v>42249</v>
      </c>
      <c r="H300" s="15">
        <f t="shared" si="38"/>
        <v>42250</v>
      </c>
      <c r="I300" s="15">
        <f t="shared" si="38"/>
        <v>42251</v>
      </c>
      <c r="J300" s="15">
        <f t="shared" si="38"/>
        <v>42252</v>
      </c>
      <c r="K300" s="16"/>
    </row>
    <row r="301" spans="2:11" ht="20.100000000000001" customHeight="1">
      <c r="B301" s="146"/>
      <c r="C301" s="147"/>
      <c r="D301" s="17">
        <f t="shared" ref="D301:J301" si="39">+D267</f>
        <v>42253</v>
      </c>
      <c r="E301" s="15">
        <f t="shared" si="39"/>
        <v>42254</v>
      </c>
      <c r="F301" s="15">
        <f t="shared" si="39"/>
        <v>42255</v>
      </c>
      <c r="G301" s="15">
        <f t="shared" si="39"/>
        <v>42256</v>
      </c>
      <c r="H301" s="15">
        <f t="shared" si="39"/>
        <v>42257</v>
      </c>
      <c r="I301" s="15">
        <f t="shared" si="39"/>
        <v>42258</v>
      </c>
      <c r="J301" s="15">
        <f t="shared" si="39"/>
        <v>42259</v>
      </c>
      <c r="K301" s="16"/>
    </row>
    <row r="302" spans="2:11" ht="20.100000000000001" customHeight="1">
      <c r="B302" s="146"/>
      <c r="C302" s="147"/>
      <c r="D302" s="17">
        <f t="shared" ref="D302:J302" si="40">+D268</f>
        <v>42260</v>
      </c>
      <c r="E302" s="15">
        <f t="shared" si="40"/>
        <v>42261</v>
      </c>
      <c r="F302" s="15">
        <f t="shared" si="40"/>
        <v>42262</v>
      </c>
      <c r="G302" s="15">
        <f t="shared" si="40"/>
        <v>42263</v>
      </c>
      <c r="H302" s="15">
        <f t="shared" si="40"/>
        <v>42264</v>
      </c>
      <c r="I302" s="15">
        <f t="shared" si="40"/>
        <v>42265</v>
      </c>
      <c r="J302" s="15">
        <f t="shared" si="40"/>
        <v>42266</v>
      </c>
      <c r="K302" s="16"/>
    </row>
    <row r="303" spans="2:11" ht="20.100000000000001" customHeight="1">
      <c r="B303" s="146"/>
      <c r="C303" s="147"/>
      <c r="D303" s="17">
        <f t="shared" ref="D303:J303" si="41">+D269</f>
        <v>42267</v>
      </c>
      <c r="E303" s="15">
        <f t="shared" si="41"/>
        <v>42268</v>
      </c>
      <c r="F303" s="15">
        <f t="shared" si="41"/>
        <v>42269</v>
      </c>
      <c r="G303" s="15">
        <f t="shared" si="41"/>
        <v>42270</v>
      </c>
      <c r="H303" s="15">
        <f t="shared" si="41"/>
        <v>42271</v>
      </c>
      <c r="I303" s="15">
        <f t="shared" si="41"/>
        <v>42272</v>
      </c>
      <c r="J303" s="15">
        <f t="shared" si="41"/>
        <v>42273</v>
      </c>
      <c r="K303" s="16"/>
    </row>
    <row r="304" spans="2:11" ht="20.100000000000001" customHeight="1">
      <c r="B304" s="146"/>
      <c r="C304" s="147"/>
      <c r="D304" s="17">
        <f t="shared" ref="D304:J304" si="42">+D270</f>
        <v>42274</v>
      </c>
      <c r="E304" s="15">
        <f t="shared" si="42"/>
        <v>42275</v>
      </c>
      <c r="F304" s="15">
        <f t="shared" si="42"/>
        <v>42276</v>
      </c>
      <c r="G304" s="15">
        <f t="shared" si="42"/>
        <v>42277</v>
      </c>
      <c r="H304" s="15" t="str">
        <f t="shared" si="42"/>
        <v/>
      </c>
      <c r="I304" s="15" t="str">
        <f t="shared" si="42"/>
        <v/>
      </c>
      <c r="J304" s="15" t="str">
        <f t="shared" si="42"/>
        <v/>
      </c>
      <c r="K304" s="16"/>
    </row>
    <row r="305" spans="2:11" ht="20.100000000000001" customHeight="1">
      <c r="B305" s="15"/>
      <c r="C305" s="34"/>
      <c r="D305" s="17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42257</v>
      </c>
      <c r="C308" s="7">
        <f>+C274</f>
        <v>42248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Thursday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42248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>
        <f t="shared" si="44"/>
        <v>42248</v>
      </c>
      <c r="G334" s="15">
        <f t="shared" si="44"/>
        <v>42249</v>
      </c>
      <c r="H334" s="15">
        <f t="shared" si="44"/>
        <v>42250</v>
      </c>
      <c r="I334" s="15">
        <f t="shared" si="44"/>
        <v>42251</v>
      </c>
      <c r="J334" s="15">
        <f t="shared" si="44"/>
        <v>42252</v>
      </c>
      <c r="K334" s="16"/>
    </row>
    <row r="335" spans="2:11" ht="20.100000000000001" customHeight="1">
      <c r="B335" s="146"/>
      <c r="C335" s="147"/>
      <c r="D335" s="17">
        <f t="shared" ref="D335:J335" si="45">+D301</f>
        <v>42253</v>
      </c>
      <c r="E335" s="15">
        <f t="shared" si="45"/>
        <v>42254</v>
      </c>
      <c r="F335" s="15">
        <f t="shared" si="45"/>
        <v>42255</v>
      </c>
      <c r="G335" s="15">
        <f t="shared" si="45"/>
        <v>42256</v>
      </c>
      <c r="H335" s="15">
        <f t="shared" si="45"/>
        <v>42257</v>
      </c>
      <c r="I335" s="15">
        <f t="shared" si="45"/>
        <v>42258</v>
      </c>
      <c r="J335" s="15">
        <f t="shared" si="45"/>
        <v>42259</v>
      </c>
      <c r="K335" s="16"/>
    </row>
    <row r="336" spans="2:11" ht="20.100000000000001" customHeight="1">
      <c r="B336" s="146"/>
      <c r="C336" s="147"/>
      <c r="D336" s="17">
        <f t="shared" ref="D336:J336" si="46">+D302</f>
        <v>42260</v>
      </c>
      <c r="E336" s="15">
        <f t="shared" si="46"/>
        <v>42261</v>
      </c>
      <c r="F336" s="15">
        <f t="shared" si="46"/>
        <v>42262</v>
      </c>
      <c r="G336" s="15">
        <f t="shared" si="46"/>
        <v>42263</v>
      </c>
      <c r="H336" s="15">
        <f t="shared" si="46"/>
        <v>42264</v>
      </c>
      <c r="I336" s="15">
        <f t="shared" si="46"/>
        <v>42265</v>
      </c>
      <c r="J336" s="15">
        <f t="shared" si="46"/>
        <v>42266</v>
      </c>
      <c r="K336" s="16"/>
    </row>
    <row r="337" spans="2:11" ht="20.100000000000001" customHeight="1">
      <c r="B337" s="146"/>
      <c r="C337" s="147"/>
      <c r="D337" s="17">
        <f t="shared" ref="D337:J337" si="47">+D303</f>
        <v>42267</v>
      </c>
      <c r="E337" s="15">
        <f t="shared" si="47"/>
        <v>42268</v>
      </c>
      <c r="F337" s="15">
        <f t="shared" si="47"/>
        <v>42269</v>
      </c>
      <c r="G337" s="15">
        <f t="shared" si="47"/>
        <v>42270</v>
      </c>
      <c r="H337" s="15">
        <f t="shared" si="47"/>
        <v>42271</v>
      </c>
      <c r="I337" s="15">
        <f t="shared" si="47"/>
        <v>42272</v>
      </c>
      <c r="J337" s="15">
        <f t="shared" si="47"/>
        <v>42273</v>
      </c>
      <c r="K337" s="16"/>
    </row>
    <row r="338" spans="2:11" ht="20.100000000000001" customHeight="1">
      <c r="B338" s="146"/>
      <c r="C338" s="147"/>
      <c r="D338" s="17">
        <f t="shared" ref="D338:J338" si="48">+D304</f>
        <v>42274</v>
      </c>
      <c r="E338" s="15">
        <f t="shared" si="48"/>
        <v>42275</v>
      </c>
      <c r="F338" s="15">
        <f t="shared" si="48"/>
        <v>42276</v>
      </c>
      <c r="G338" s="15">
        <f t="shared" si="48"/>
        <v>42277</v>
      </c>
      <c r="H338" s="15" t="str">
        <f t="shared" si="48"/>
        <v/>
      </c>
      <c r="I338" s="15" t="str">
        <f t="shared" si="48"/>
        <v/>
      </c>
      <c r="J338" s="15" t="str">
        <f t="shared" si="48"/>
        <v/>
      </c>
      <c r="K338" s="16"/>
    </row>
    <row r="339" spans="2:11" ht="20.100000000000001" customHeight="1">
      <c r="B339" s="15"/>
      <c r="C339" s="34"/>
      <c r="D339" s="17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42258</v>
      </c>
      <c r="C342" s="7">
        <f>+C308</f>
        <v>42248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Friday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42248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>
        <f t="shared" si="50"/>
        <v>42248</v>
      </c>
      <c r="G368" s="15">
        <f t="shared" si="50"/>
        <v>42249</v>
      </c>
      <c r="H368" s="15">
        <f t="shared" si="50"/>
        <v>42250</v>
      </c>
      <c r="I368" s="15">
        <f t="shared" si="50"/>
        <v>42251</v>
      </c>
      <c r="J368" s="15">
        <f t="shared" si="50"/>
        <v>42252</v>
      </c>
      <c r="K368" s="16"/>
    </row>
    <row r="369" spans="2:11" ht="20.100000000000001" customHeight="1">
      <c r="B369" s="146"/>
      <c r="C369" s="147"/>
      <c r="D369" s="17">
        <f t="shared" ref="D369:J369" si="51">+D335</f>
        <v>42253</v>
      </c>
      <c r="E369" s="15">
        <f t="shared" si="51"/>
        <v>42254</v>
      </c>
      <c r="F369" s="15">
        <f t="shared" si="51"/>
        <v>42255</v>
      </c>
      <c r="G369" s="15">
        <f t="shared" si="51"/>
        <v>42256</v>
      </c>
      <c r="H369" s="15">
        <f t="shared" si="51"/>
        <v>42257</v>
      </c>
      <c r="I369" s="15">
        <f t="shared" si="51"/>
        <v>42258</v>
      </c>
      <c r="J369" s="15">
        <f t="shared" si="51"/>
        <v>42259</v>
      </c>
      <c r="K369" s="16"/>
    </row>
    <row r="370" spans="2:11" ht="20.100000000000001" customHeight="1">
      <c r="B370" s="146"/>
      <c r="C370" s="147"/>
      <c r="D370" s="17">
        <f t="shared" ref="D370:J370" si="52">+D336</f>
        <v>42260</v>
      </c>
      <c r="E370" s="15">
        <f t="shared" si="52"/>
        <v>42261</v>
      </c>
      <c r="F370" s="15">
        <f t="shared" si="52"/>
        <v>42262</v>
      </c>
      <c r="G370" s="15">
        <f t="shared" si="52"/>
        <v>42263</v>
      </c>
      <c r="H370" s="15">
        <f t="shared" si="52"/>
        <v>42264</v>
      </c>
      <c r="I370" s="15">
        <f t="shared" si="52"/>
        <v>42265</v>
      </c>
      <c r="J370" s="15">
        <f t="shared" si="52"/>
        <v>42266</v>
      </c>
      <c r="K370" s="16"/>
    </row>
    <row r="371" spans="2:11" ht="20.100000000000001" customHeight="1">
      <c r="B371" s="146"/>
      <c r="C371" s="147"/>
      <c r="D371" s="17">
        <f t="shared" ref="D371:J371" si="53">+D337</f>
        <v>42267</v>
      </c>
      <c r="E371" s="15">
        <f t="shared" si="53"/>
        <v>42268</v>
      </c>
      <c r="F371" s="15">
        <f t="shared" si="53"/>
        <v>42269</v>
      </c>
      <c r="G371" s="15">
        <f t="shared" si="53"/>
        <v>42270</v>
      </c>
      <c r="H371" s="15">
        <f t="shared" si="53"/>
        <v>42271</v>
      </c>
      <c r="I371" s="15">
        <f t="shared" si="53"/>
        <v>42272</v>
      </c>
      <c r="J371" s="15">
        <f t="shared" si="53"/>
        <v>42273</v>
      </c>
      <c r="K371" s="16"/>
    </row>
    <row r="372" spans="2:11" ht="20.100000000000001" customHeight="1">
      <c r="B372" s="146"/>
      <c r="C372" s="147"/>
      <c r="D372" s="17">
        <f t="shared" ref="D372:J372" si="54">+D338</f>
        <v>42274</v>
      </c>
      <c r="E372" s="15">
        <f t="shared" si="54"/>
        <v>42275</v>
      </c>
      <c r="F372" s="15">
        <f t="shared" si="54"/>
        <v>42276</v>
      </c>
      <c r="G372" s="15">
        <f t="shared" si="54"/>
        <v>42277</v>
      </c>
      <c r="H372" s="15" t="str">
        <f t="shared" si="54"/>
        <v/>
      </c>
      <c r="I372" s="15" t="str">
        <f t="shared" si="54"/>
        <v/>
      </c>
      <c r="J372" s="15" t="str">
        <f t="shared" si="54"/>
        <v/>
      </c>
      <c r="K372" s="16"/>
    </row>
    <row r="373" spans="2:11" ht="20.100000000000001" customHeight="1">
      <c r="B373" s="15"/>
      <c r="C373" s="34"/>
      <c r="D373" s="17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42259</v>
      </c>
      <c r="C376" s="7">
        <f>+C342</f>
        <v>42248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Saturday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42248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>
        <f t="shared" si="56"/>
        <v>42248</v>
      </c>
      <c r="G402" s="15">
        <f t="shared" si="56"/>
        <v>42249</v>
      </c>
      <c r="H402" s="15">
        <f t="shared" si="56"/>
        <v>42250</v>
      </c>
      <c r="I402" s="15">
        <f t="shared" si="56"/>
        <v>42251</v>
      </c>
      <c r="J402" s="15">
        <f t="shared" si="56"/>
        <v>42252</v>
      </c>
      <c r="K402" s="16"/>
    </row>
    <row r="403" spans="2:11" ht="20.100000000000001" customHeight="1">
      <c r="B403" s="146"/>
      <c r="C403" s="147"/>
      <c r="D403" s="17">
        <f t="shared" ref="D403:J403" si="57">+D369</f>
        <v>42253</v>
      </c>
      <c r="E403" s="15">
        <f t="shared" si="57"/>
        <v>42254</v>
      </c>
      <c r="F403" s="15">
        <f t="shared" si="57"/>
        <v>42255</v>
      </c>
      <c r="G403" s="15">
        <f t="shared" si="57"/>
        <v>42256</v>
      </c>
      <c r="H403" s="15">
        <f t="shared" si="57"/>
        <v>42257</v>
      </c>
      <c r="I403" s="15">
        <f t="shared" si="57"/>
        <v>42258</v>
      </c>
      <c r="J403" s="15">
        <f t="shared" si="57"/>
        <v>42259</v>
      </c>
      <c r="K403" s="16"/>
    </row>
    <row r="404" spans="2:11" ht="20.100000000000001" customHeight="1">
      <c r="B404" s="146"/>
      <c r="C404" s="147"/>
      <c r="D404" s="17">
        <f t="shared" ref="D404:J404" si="58">+D370</f>
        <v>42260</v>
      </c>
      <c r="E404" s="15">
        <f t="shared" si="58"/>
        <v>42261</v>
      </c>
      <c r="F404" s="15">
        <f t="shared" si="58"/>
        <v>42262</v>
      </c>
      <c r="G404" s="15">
        <f t="shared" si="58"/>
        <v>42263</v>
      </c>
      <c r="H404" s="15">
        <f t="shared" si="58"/>
        <v>42264</v>
      </c>
      <c r="I404" s="15">
        <f t="shared" si="58"/>
        <v>42265</v>
      </c>
      <c r="J404" s="15">
        <f t="shared" si="58"/>
        <v>42266</v>
      </c>
      <c r="K404" s="16"/>
    </row>
    <row r="405" spans="2:11" ht="20.100000000000001" customHeight="1">
      <c r="B405" s="146"/>
      <c r="C405" s="147"/>
      <c r="D405" s="17">
        <f t="shared" ref="D405:J405" si="59">+D371</f>
        <v>42267</v>
      </c>
      <c r="E405" s="15">
        <f t="shared" si="59"/>
        <v>42268</v>
      </c>
      <c r="F405" s="15">
        <f t="shared" si="59"/>
        <v>42269</v>
      </c>
      <c r="G405" s="15">
        <f t="shared" si="59"/>
        <v>42270</v>
      </c>
      <c r="H405" s="15">
        <f t="shared" si="59"/>
        <v>42271</v>
      </c>
      <c r="I405" s="15">
        <f t="shared" si="59"/>
        <v>42272</v>
      </c>
      <c r="J405" s="15">
        <f t="shared" si="59"/>
        <v>42273</v>
      </c>
      <c r="K405" s="16"/>
    </row>
    <row r="406" spans="2:11" ht="20.100000000000001" customHeight="1">
      <c r="B406" s="146"/>
      <c r="C406" s="147"/>
      <c r="D406" s="17">
        <f t="shared" ref="D406:J406" si="60">+D372</f>
        <v>42274</v>
      </c>
      <c r="E406" s="15">
        <f t="shared" si="60"/>
        <v>42275</v>
      </c>
      <c r="F406" s="15">
        <f t="shared" si="60"/>
        <v>42276</v>
      </c>
      <c r="G406" s="15">
        <f t="shared" si="60"/>
        <v>42277</v>
      </c>
      <c r="H406" s="15" t="str">
        <f t="shared" si="60"/>
        <v/>
      </c>
      <c r="I406" s="15" t="str">
        <f t="shared" si="60"/>
        <v/>
      </c>
      <c r="J406" s="15" t="str">
        <f t="shared" si="60"/>
        <v/>
      </c>
      <c r="K406" s="16"/>
    </row>
    <row r="407" spans="2:11" ht="20.100000000000001" customHeight="1">
      <c r="B407" s="15"/>
      <c r="C407" s="34"/>
      <c r="D407" s="17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42260</v>
      </c>
      <c r="C410" s="7">
        <f>+C376</f>
        <v>42248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Sunday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42248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>
        <f t="shared" si="62"/>
        <v>42248</v>
      </c>
      <c r="G436" s="15">
        <f t="shared" si="62"/>
        <v>42249</v>
      </c>
      <c r="H436" s="15">
        <f t="shared" si="62"/>
        <v>42250</v>
      </c>
      <c r="I436" s="15">
        <f t="shared" si="62"/>
        <v>42251</v>
      </c>
      <c r="J436" s="15">
        <f t="shared" si="62"/>
        <v>42252</v>
      </c>
      <c r="K436" s="16"/>
    </row>
    <row r="437" spans="2:11" ht="20.100000000000001" customHeight="1">
      <c r="B437" s="146"/>
      <c r="C437" s="147"/>
      <c r="D437" s="17">
        <f t="shared" ref="D437:J437" si="63">+D403</f>
        <v>42253</v>
      </c>
      <c r="E437" s="15">
        <f t="shared" si="63"/>
        <v>42254</v>
      </c>
      <c r="F437" s="15">
        <f t="shared" si="63"/>
        <v>42255</v>
      </c>
      <c r="G437" s="15">
        <f t="shared" si="63"/>
        <v>42256</v>
      </c>
      <c r="H437" s="15">
        <f t="shared" si="63"/>
        <v>42257</v>
      </c>
      <c r="I437" s="15">
        <f t="shared" si="63"/>
        <v>42258</v>
      </c>
      <c r="J437" s="15">
        <f t="shared" si="63"/>
        <v>42259</v>
      </c>
      <c r="K437" s="16"/>
    </row>
    <row r="438" spans="2:11" ht="20.100000000000001" customHeight="1">
      <c r="B438" s="146"/>
      <c r="C438" s="147"/>
      <c r="D438" s="17">
        <f t="shared" ref="D438:J438" si="64">+D404</f>
        <v>42260</v>
      </c>
      <c r="E438" s="15">
        <f t="shared" si="64"/>
        <v>42261</v>
      </c>
      <c r="F438" s="15">
        <f t="shared" si="64"/>
        <v>42262</v>
      </c>
      <c r="G438" s="15">
        <f t="shared" si="64"/>
        <v>42263</v>
      </c>
      <c r="H438" s="15">
        <f t="shared" si="64"/>
        <v>42264</v>
      </c>
      <c r="I438" s="15">
        <f t="shared" si="64"/>
        <v>42265</v>
      </c>
      <c r="J438" s="15">
        <f t="shared" si="64"/>
        <v>42266</v>
      </c>
      <c r="K438" s="16"/>
    </row>
    <row r="439" spans="2:11" ht="20.100000000000001" customHeight="1">
      <c r="B439" s="146"/>
      <c r="C439" s="147"/>
      <c r="D439" s="17">
        <f t="shared" ref="D439:J439" si="65">+D405</f>
        <v>42267</v>
      </c>
      <c r="E439" s="15">
        <f t="shared" si="65"/>
        <v>42268</v>
      </c>
      <c r="F439" s="15">
        <f t="shared" si="65"/>
        <v>42269</v>
      </c>
      <c r="G439" s="15">
        <f t="shared" si="65"/>
        <v>42270</v>
      </c>
      <c r="H439" s="15">
        <f t="shared" si="65"/>
        <v>42271</v>
      </c>
      <c r="I439" s="15">
        <f t="shared" si="65"/>
        <v>42272</v>
      </c>
      <c r="J439" s="15">
        <f t="shared" si="65"/>
        <v>42273</v>
      </c>
      <c r="K439" s="16"/>
    </row>
    <row r="440" spans="2:11" ht="20.100000000000001" customHeight="1">
      <c r="B440" s="146"/>
      <c r="C440" s="147"/>
      <c r="D440" s="17">
        <f t="shared" ref="D440:J440" si="66">+D406</f>
        <v>42274</v>
      </c>
      <c r="E440" s="15">
        <f t="shared" si="66"/>
        <v>42275</v>
      </c>
      <c r="F440" s="15">
        <f t="shared" si="66"/>
        <v>42276</v>
      </c>
      <c r="G440" s="15">
        <f t="shared" si="66"/>
        <v>42277</v>
      </c>
      <c r="H440" s="15" t="str">
        <f t="shared" si="66"/>
        <v/>
      </c>
      <c r="I440" s="15" t="str">
        <f t="shared" si="66"/>
        <v/>
      </c>
      <c r="J440" s="15" t="str">
        <f t="shared" si="66"/>
        <v/>
      </c>
      <c r="K440" s="16"/>
    </row>
    <row r="441" spans="2:11" ht="20.100000000000001" customHeight="1">
      <c r="B441" s="15"/>
      <c r="C441" s="34"/>
      <c r="D441" s="17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42261</v>
      </c>
      <c r="C444" s="7">
        <f>+C410</f>
        <v>42248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Monday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42248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>
        <f t="shared" si="68"/>
        <v>42248</v>
      </c>
      <c r="G470" s="15">
        <f t="shared" si="68"/>
        <v>42249</v>
      </c>
      <c r="H470" s="15">
        <f t="shared" si="68"/>
        <v>42250</v>
      </c>
      <c r="I470" s="15">
        <f t="shared" si="68"/>
        <v>42251</v>
      </c>
      <c r="J470" s="15">
        <f t="shared" si="68"/>
        <v>42252</v>
      </c>
      <c r="K470" s="16"/>
    </row>
    <row r="471" spans="2:11" ht="20.100000000000001" customHeight="1">
      <c r="B471" s="146"/>
      <c r="C471" s="147"/>
      <c r="D471" s="17">
        <f t="shared" ref="D471:J471" si="69">+D437</f>
        <v>42253</v>
      </c>
      <c r="E471" s="15">
        <f t="shared" si="69"/>
        <v>42254</v>
      </c>
      <c r="F471" s="15">
        <f t="shared" si="69"/>
        <v>42255</v>
      </c>
      <c r="G471" s="15">
        <f t="shared" si="69"/>
        <v>42256</v>
      </c>
      <c r="H471" s="15">
        <f t="shared" si="69"/>
        <v>42257</v>
      </c>
      <c r="I471" s="15">
        <f t="shared" si="69"/>
        <v>42258</v>
      </c>
      <c r="J471" s="15">
        <f t="shared" si="69"/>
        <v>42259</v>
      </c>
      <c r="K471" s="16"/>
    </row>
    <row r="472" spans="2:11" ht="20.100000000000001" customHeight="1">
      <c r="B472" s="146"/>
      <c r="C472" s="147"/>
      <c r="D472" s="17">
        <f t="shared" ref="D472:J472" si="70">+D438</f>
        <v>42260</v>
      </c>
      <c r="E472" s="15">
        <f t="shared" si="70"/>
        <v>42261</v>
      </c>
      <c r="F472" s="15">
        <f t="shared" si="70"/>
        <v>42262</v>
      </c>
      <c r="G472" s="15">
        <f t="shared" si="70"/>
        <v>42263</v>
      </c>
      <c r="H472" s="15">
        <f t="shared" si="70"/>
        <v>42264</v>
      </c>
      <c r="I472" s="15">
        <f t="shared" si="70"/>
        <v>42265</v>
      </c>
      <c r="J472" s="15">
        <f t="shared" si="70"/>
        <v>42266</v>
      </c>
      <c r="K472" s="16"/>
    </row>
    <row r="473" spans="2:11" ht="20.100000000000001" customHeight="1">
      <c r="B473" s="146"/>
      <c r="C473" s="147"/>
      <c r="D473" s="17">
        <f t="shared" ref="D473:J473" si="71">+D439</f>
        <v>42267</v>
      </c>
      <c r="E473" s="15">
        <f t="shared" si="71"/>
        <v>42268</v>
      </c>
      <c r="F473" s="15">
        <f t="shared" si="71"/>
        <v>42269</v>
      </c>
      <c r="G473" s="15">
        <f t="shared" si="71"/>
        <v>42270</v>
      </c>
      <c r="H473" s="15">
        <f t="shared" si="71"/>
        <v>42271</v>
      </c>
      <c r="I473" s="15">
        <f t="shared" si="71"/>
        <v>42272</v>
      </c>
      <c r="J473" s="15">
        <f t="shared" si="71"/>
        <v>42273</v>
      </c>
      <c r="K473" s="16"/>
    </row>
    <row r="474" spans="2:11" ht="20.100000000000001" customHeight="1">
      <c r="B474" s="146"/>
      <c r="C474" s="147"/>
      <c r="D474" s="17">
        <f t="shared" ref="D474:J474" si="72">+D440</f>
        <v>42274</v>
      </c>
      <c r="E474" s="15">
        <f t="shared" si="72"/>
        <v>42275</v>
      </c>
      <c r="F474" s="15">
        <f t="shared" si="72"/>
        <v>42276</v>
      </c>
      <c r="G474" s="15">
        <f t="shared" si="72"/>
        <v>42277</v>
      </c>
      <c r="H474" s="15" t="str">
        <f t="shared" si="72"/>
        <v/>
      </c>
      <c r="I474" s="15" t="str">
        <f t="shared" si="72"/>
        <v/>
      </c>
      <c r="J474" s="15" t="str">
        <f t="shared" si="72"/>
        <v/>
      </c>
      <c r="K474" s="16"/>
    </row>
    <row r="475" spans="2:11" ht="20.100000000000001" customHeight="1">
      <c r="B475" s="15"/>
      <c r="C475" s="34"/>
      <c r="D475" s="17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42262</v>
      </c>
      <c r="C478" s="7">
        <f>+C444</f>
        <v>42248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Tuesday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42248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>
        <f t="shared" si="74"/>
        <v>42248</v>
      </c>
      <c r="G504" s="15">
        <f t="shared" si="74"/>
        <v>42249</v>
      </c>
      <c r="H504" s="15">
        <f t="shared" si="74"/>
        <v>42250</v>
      </c>
      <c r="I504" s="15">
        <f t="shared" si="74"/>
        <v>42251</v>
      </c>
      <c r="J504" s="15">
        <f t="shared" si="74"/>
        <v>42252</v>
      </c>
      <c r="K504" s="16"/>
    </row>
    <row r="505" spans="2:11" ht="20.100000000000001" customHeight="1">
      <c r="B505" s="146"/>
      <c r="C505" s="147"/>
      <c r="D505" s="17">
        <f t="shared" ref="D505:J505" si="75">+D471</f>
        <v>42253</v>
      </c>
      <c r="E505" s="15">
        <f t="shared" si="75"/>
        <v>42254</v>
      </c>
      <c r="F505" s="15">
        <f t="shared" si="75"/>
        <v>42255</v>
      </c>
      <c r="G505" s="15">
        <f t="shared" si="75"/>
        <v>42256</v>
      </c>
      <c r="H505" s="15">
        <f t="shared" si="75"/>
        <v>42257</v>
      </c>
      <c r="I505" s="15">
        <f t="shared" si="75"/>
        <v>42258</v>
      </c>
      <c r="J505" s="15">
        <f t="shared" si="75"/>
        <v>42259</v>
      </c>
      <c r="K505" s="16"/>
    </row>
    <row r="506" spans="2:11" ht="20.100000000000001" customHeight="1">
      <c r="B506" s="146"/>
      <c r="C506" s="147"/>
      <c r="D506" s="17">
        <f t="shared" ref="D506:J506" si="76">+D472</f>
        <v>42260</v>
      </c>
      <c r="E506" s="15">
        <f t="shared" si="76"/>
        <v>42261</v>
      </c>
      <c r="F506" s="15">
        <f t="shared" si="76"/>
        <v>42262</v>
      </c>
      <c r="G506" s="15">
        <f t="shared" si="76"/>
        <v>42263</v>
      </c>
      <c r="H506" s="15">
        <f t="shared" si="76"/>
        <v>42264</v>
      </c>
      <c r="I506" s="15">
        <f t="shared" si="76"/>
        <v>42265</v>
      </c>
      <c r="J506" s="15">
        <f t="shared" si="76"/>
        <v>42266</v>
      </c>
      <c r="K506" s="16"/>
    </row>
    <row r="507" spans="2:11" ht="20.100000000000001" customHeight="1">
      <c r="B507" s="146"/>
      <c r="C507" s="147"/>
      <c r="D507" s="17">
        <f t="shared" ref="D507:J507" si="77">+D473</f>
        <v>42267</v>
      </c>
      <c r="E507" s="15">
        <f t="shared" si="77"/>
        <v>42268</v>
      </c>
      <c r="F507" s="15">
        <f t="shared" si="77"/>
        <v>42269</v>
      </c>
      <c r="G507" s="15">
        <f t="shared" si="77"/>
        <v>42270</v>
      </c>
      <c r="H507" s="15">
        <f t="shared" si="77"/>
        <v>42271</v>
      </c>
      <c r="I507" s="15">
        <f t="shared" si="77"/>
        <v>42272</v>
      </c>
      <c r="J507" s="15">
        <f t="shared" si="77"/>
        <v>42273</v>
      </c>
      <c r="K507" s="16"/>
    </row>
    <row r="508" spans="2:11" ht="20.100000000000001" customHeight="1">
      <c r="B508" s="146"/>
      <c r="C508" s="147"/>
      <c r="D508" s="17">
        <f t="shared" ref="D508:J508" si="78">+D474</f>
        <v>42274</v>
      </c>
      <c r="E508" s="15">
        <f t="shared" si="78"/>
        <v>42275</v>
      </c>
      <c r="F508" s="15">
        <f t="shared" si="78"/>
        <v>42276</v>
      </c>
      <c r="G508" s="15">
        <f t="shared" si="78"/>
        <v>42277</v>
      </c>
      <c r="H508" s="15" t="str">
        <f t="shared" si="78"/>
        <v/>
      </c>
      <c r="I508" s="15" t="str">
        <f t="shared" si="78"/>
        <v/>
      </c>
      <c r="J508" s="15" t="str">
        <f t="shared" si="78"/>
        <v/>
      </c>
      <c r="K508" s="16"/>
    </row>
    <row r="509" spans="2:11" ht="20.100000000000001" customHeight="1">
      <c r="B509" s="15"/>
      <c r="C509" s="34"/>
      <c r="D509" s="17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42263</v>
      </c>
      <c r="C512" s="7">
        <f>+C478</f>
        <v>42248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Wednesday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42248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>
        <f t="shared" si="80"/>
        <v>42248</v>
      </c>
      <c r="G538" s="15">
        <f t="shared" si="80"/>
        <v>42249</v>
      </c>
      <c r="H538" s="15">
        <f t="shared" si="80"/>
        <v>42250</v>
      </c>
      <c r="I538" s="15">
        <f t="shared" si="80"/>
        <v>42251</v>
      </c>
      <c r="J538" s="15">
        <f t="shared" si="80"/>
        <v>42252</v>
      </c>
      <c r="K538" s="16"/>
    </row>
    <row r="539" spans="2:11" ht="20.100000000000001" customHeight="1">
      <c r="B539" s="146"/>
      <c r="C539" s="147"/>
      <c r="D539" s="17">
        <f t="shared" ref="D539:J539" si="81">+D505</f>
        <v>42253</v>
      </c>
      <c r="E539" s="15">
        <f t="shared" si="81"/>
        <v>42254</v>
      </c>
      <c r="F539" s="15">
        <f t="shared" si="81"/>
        <v>42255</v>
      </c>
      <c r="G539" s="15">
        <f t="shared" si="81"/>
        <v>42256</v>
      </c>
      <c r="H539" s="15">
        <f t="shared" si="81"/>
        <v>42257</v>
      </c>
      <c r="I539" s="15">
        <f t="shared" si="81"/>
        <v>42258</v>
      </c>
      <c r="J539" s="15">
        <f t="shared" si="81"/>
        <v>42259</v>
      </c>
      <c r="K539" s="16"/>
    </row>
    <row r="540" spans="2:11" ht="20.100000000000001" customHeight="1">
      <c r="B540" s="146"/>
      <c r="C540" s="147"/>
      <c r="D540" s="17">
        <f t="shared" ref="D540:J540" si="82">+D506</f>
        <v>42260</v>
      </c>
      <c r="E540" s="15">
        <f t="shared" si="82"/>
        <v>42261</v>
      </c>
      <c r="F540" s="15">
        <f t="shared" si="82"/>
        <v>42262</v>
      </c>
      <c r="G540" s="15">
        <f t="shared" si="82"/>
        <v>42263</v>
      </c>
      <c r="H540" s="15">
        <f t="shared" si="82"/>
        <v>42264</v>
      </c>
      <c r="I540" s="15">
        <f t="shared" si="82"/>
        <v>42265</v>
      </c>
      <c r="J540" s="15">
        <f t="shared" si="82"/>
        <v>42266</v>
      </c>
      <c r="K540" s="16"/>
    </row>
    <row r="541" spans="2:11" ht="20.100000000000001" customHeight="1">
      <c r="B541" s="146"/>
      <c r="C541" s="147"/>
      <c r="D541" s="17">
        <f t="shared" ref="D541:J541" si="83">+D507</f>
        <v>42267</v>
      </c>
      <c r="E541" s="15">
        <f t="shared" si="83"/>
        <v>42268</v>
      </c>
      <c r="F541" s="15">
        <f t="shared" si="83"/>
        <v>42269</v>
      </c>
      <c r="G541" s="15">
        <f t="shared" si="83"/>
        <v>42270</v>
      </c>
      <c r="H541" s="15">
        <f t="shared" si="83"/>
        <v>42271</v>
      </c>
      <c r="I541" s="15">
        <f t="shared" si="83"/>
        <v>42272</v>
      </c>
      <c r="J541" s="15">
        <f t="shared" si="83"/>
        <v>42273</v>
      </c>
      <c r="K541" s="16"/>
    </row>
    <row r="542" spans="2:11" ht="20.100000000000001" customHeight="1">
      <c r="B542" s="146"/>
      <c r="C542" s="147"/>
      <c r="D542" s="17">
        <f t="shared" ref="D542:J542" si="84">+D508</f>
        <v>42274</v>
      </c>
      <c r="E542" s="15">
        <f t="shared" si="84"/>
        <v>42275</v>
      </c>
      <c r="F542" s="15">
        <f t="shared" si="84"/>
        <v>42276</v>
      </c>
      <c r="G542" s="15">
        <f t="shared" si="84"/>
        <v>42277</v>
      </c>
      <c r="H542" s="15" t="str">
        <f t="shared" si="84"/>
        <v/>
      </c>
      <c r="I542" s="15" t="str">
        <f t="shared" si="84"/>
        <v/>
      </c>
      <c r="J542" s="15" t="str">
        <f t="shared" si="84"/>
        <v/>
      </c>
      <c r="K542" s="16"/>
    </row>
    <row r="543" spans="2:11" ht="20.100000000000001" customHeight="1">
      <c r="B543" s="15"/>
      <c r="C543" s="34"/>
      <c r="D543" s="17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42264</v>
      </c>
      <c r="C546" s="7">
        <f>+C512</f>
        <v>42248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Thursday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42248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>
        <f t="shared" si="86"/>
        <v>42248</v>
      </c>
      <c r="G572" s="15">
        <f t="shared" si="86"/>
        <v>42249</v>
      </c>
      <c r="H572" s="15">
        <f t="shared" si="86"/>
        <v>42250</v>
      </c>
      <c r="I572" s="15">
        <f t="shared" si="86"/>
        <v>42251</v>
      </c>
      <c r="J572" s="15">
        <f t="shared" si="86"/>
        <v>42252</v>
      </c>
      <c r="K572" s="16"/>
    </row>
    <row r="573" spans="2:11" ht="20.100000000000001" customHeight="1">
      <c r="B573" s="146"/>
      <c r="C573" s="147"/>
      <c r="D573" s="17">
        <f t="shared" ref="D573:J573" si="87">+D539</f>
        <v>42253</v>
      </c>
      <c r="E573" s="15">
        <f t="shared" si="87"/>
        <v>42254</v>
      </c>
      <c r="F573" s="15">
        <f t="shared" si="87"/>
        <v>42255</v>
      </c>
      <c r="G573" s="15">
        <f t="shared" si="87"/>
        <v>42256</v>
      </c>
      <c r="H573" s="15">
        <f t="shared" si="87"/>
        <v>42257</v>
      </c>
      <c r="I573" s="15">
        <f t="shared" si="87"/>
        <v>42258</v>
      </c>
      <c r="J573" s="15">
        <f t="shared" si="87"/>
        <v>42259</v>
      </c>
      <c r="K573" s="16"/>
    </row>
    <row r="574" spans="2:11" ht="20.100000000000001" customHeight="1">
      <c r="B574" s="146"/>
      <c r="C574" s="147"/>
      <c r="D574" s="17">
        <f t="shared" ref="D574:J574" si="88">+D540</f>
        <v>42260</v>
      </c>
      <c r="E574" s="15">
        <f t="shared" si="88"/>
        <v>42261</v>
      </c>
      <c r="F574" s="15">
        <f t="shared" si="88"/>
        <v>42262</v>
      </c>
      <c r="G574" s="15">
        <f t="shared" si="88"/>
        <v>42263</v>
      </c>
      <c r="H574" s="15">
        <f t="shared" si="88"/>
        <v>42264</v>
      </c>
      <c r="I574" s="15">
        <f t="shared" si="88"/>
        <v>42265</v>
      </c>
      <c r="J574" s="15">
        <f t="shared" si="88"/>
        <v>42266</v>
      </c>
      <c r="K574" s="16"/>
    </row>
    <row r="575" spans="2:11" ht="20.100000000000001" customHeight="1">
      <c r="B575" s="146"/>
      <c r="C575" s="147"/>
      <c r="D575" s="17">
        <f t="shared" ref="D575:J575" si="89">+D541</f>
        <v>42267</v>
      </c>
      <c r="E575" s="15">
        <f t="shared" si="89"/>
        <v>42268</v>
      </c>
      <c r="F575" s="15">
        <f t="shared" si="89"/>
        <v>42269</v>
      </c>
      <c r="G575" s="15">
        <f t="shared" si="89"/>
        <v>42270</v>
      </c>
      <c r="H575" s="15">
        <f t="shared" si="89"/>
        <v>42271</v>
      </c>
      <c r="I575" s="15">
        <f t="shared" si="89"/>
        <v>42272</v>
      </c>
      <c r="J575" s="15">
        <f t="shared" si="89"/>
        <v>42273</v>
      </c>
      <c r="K575" s="16"/>
    </row>
    <row r="576" spans="2:11" ht="20.100000000000001" customHeight="1">
      <c r="B576" s="146"/>
      <c r="C576" s="147"/>
      <c r="D576" s="17">
        <f t="shared" ref="D576:J576" si="90">+D542</f>
        <v>42274</v>
      </c>
      <c r="E576" s="15">
        <f t="shared" si="90"/>
        <v>42275</v>
      </c>
      <c r="F576" s="15">
        <f t="shared" si="90"/>
        <v>42276</v>
      </c>
      <c r="G576" s="15">
        <f t="shared" si="90"/>
        <v>42277</v>
      </c>
      <c r="H576" s="15" t="str">
        <f t="shared" si="90"/>
        <v/>
      </c>
      <c r="I576" s="15" t="str">
        <f t="shared" si="90"/>
        <v/>
      </c>
      <c r="J576" s="15" t="str">
        <f t="shared" si="90"/>
        <v/>
      </c>
      <c r="K576" s="16"/>
    </row>
    <row r="577" spans="2:11" ht="20.100000000000001" customHeight="1">
      <c r="B577" s="15"/>
      <c r="C577" s="34"/>
      <c r="D577" s="17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42265</v>
      </c>
      <c r="C580" s="7">
        <f>+C546</f>
        <v>42248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Friday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42248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>
        <f t="shared" si="92"/>
        <v>42248</v>
      </c>
      <c r="G606" s="15">
        <f t="shared" si="92"/>
        <v>42249</v>
      </c>
      <c r="H606" s="15">
        <f t="shared" si="92"/>
        <v>42250</v>
      </c>
      <c r="I606" s="15">
        <f t="shared" si="92"/>
        <v>42251</v>
      </c>
      <c r="J606" s="15">
        <f t="shared" si="92"/>
        <v>42252</v>
      </c>
      <c r="K606" s="16"/>
    </row>
    <row r="607" spans="2:11" ht="20.100000000000001" customHeight="1">
      <c r="B607" s="146"/>
      <c r="C607" s="147"/>
      <c r="D607" s="17">
        <f t="shared" ref="D607:J607" si="93">+D573</f>
        <v>42253</v>
      </c>
      <c r="E607" s="15">
        <f t="shared" si="93"/>
        <v>42254</v>
      </c>
      <c r="F607" s="15">
        <f t="shared" si="93"/>
        <v>42255</v>
      </c>
      <c r="G607" s="15">
        <f t="shared" si="93"/>
        <v>42256</v>
      </c>
      <c r="H607" s="15">
        <f t="shared" si="93"/>
        <v>42257</v>
      </c>
      <c r="I607" s="15">
        <f t="shared" si="93"/>
        <v>42258</v>
      </c>
      <c r="J607" s="15">
        <f t="shared" si="93"/>
        <v>42259</v>
      </c>
      <c r="K607" s="16"/>
    </row>
    <row r="608" spans="2:11" ht="20.100000000000001" customHeight="1">
      <c r="B608" s="146"/>
      <c r="C608" s="147"/>
      <c r="D608" s="17">
        <f t="shared" ref="D608:J608" si="94">+D574</f>
        <v>42260</v>
      </c>
      <c r="E608" s="15">
        <f t="shared" si="94"/>
        <v>42261</v>
      </c>
      <c r="F608" s="15">
        <f t="shared" si="94"/>
        <v>42262</v>
      </c>
      <c r="G608" s="15">
        <f t="shared" si="94"/>
        <v>42263</v>
      </c>
      <c r="H608" s="15">
        <f t="shared" si="94"/>
        <v>42264</v>
      </c>
      <c r="I608" s="15">
        <f t="shared" si="94"/>
        <v>42265</v>
      </c>
      <c r="J608" s="15">
        <f t="shared" si="94"/>
        <v>42266</v>
      </c>
      <c r="K608" s="16"/>
    </row>
    <row r="609" spans="2:11" ht="20.100000000000001" customHeight="1">
      <c r="B609" s="146"/>
      <c r="C609" s="147"/>
      <c r="D609" s="17">
        <f t="shared" ref="D609:J609" si="95">+D575</f>
        <v>42267</v>
      </c>
      <c r="E609" s="15">
        <f t="shared" si="95"/>
        <v>42268</v>
      </c>
      <c r="F609" s="15">
        <f t="shared" si="95"/>
        <v>42269</v>
      </c>
      <c r="G609" s="15">
        <f t="shared" si="95"/>
        <v>42270</v>
      </c>
      <c r="H609" s="15">
        <f t="shared" si="95"/>
        <v>42271</v>
      </c>
      <c r="I609" s="15">
        <f t="shared" si="95"/>
        <v>42272</v>
      </c>
      <c r="J609" s="15">
        <f t="shared" si="95"/>
        <v>42273</v>
      </c>
      <c r="K609" s="16"/>
    </row>
    <row r="610" spans="2:11" ht="20.100000000000001" customHeight="1">
      <c r="B610" s="146"/>
      <c r="C610" s="147"/>
      <c r="D610" s="17">
        <f t="shared" ref="D610:J610" si="96">+D576</f>
        <v>42274</v>
      </c>
      <c r="E610" s="15">
        <f t="shared" si="96"/>
        <v>42275</v>
      </c>
      <c r="F610" s="15">
        <f t="shared" si="96"/>
        <v>42276</v>
      </c>
      <c r="G610" s="15">
        <f t="shared" si="96"/>
        <v>42277</v>
      </c>
      <c r="H610" s="15" t="str">
        <f t="shared" si="96"/>
        <v/>
      </c>
      <c r="I610" s="15" t="str">
        <f t="shared" si="96"/>
        <v/>
      </c>
      <c r="J610" s="15" t="str">
        <f t="shared" si="96"/>
        <v/>
      </c>
      <c r="K610" s="16"/>
    </row>
    <row r="611" spans="2:11" ht="20.100000000000001" customHeight="1">
      <c r="B611" s="15"/>
      <c r="C611" s="34"/>
      <c r="D611" s="17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42266</v>
      </c>
      <c r="C614" s="7">
        <f>+C580</f>
        <v>42248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Saturday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42248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>
        <f t="shared" si="98"/>
        <v>42248</v>
      </c>
      <c r="G640" s="15">
        <f t="shared" si="98"/>
        <v>42249</v>
      </c>
      <c r="H640" s="15">
        <f t="shared" si="98"/>
        <v>42250</v>
      </c>
      <c r="I640" s="15">
        <f t="shared" si="98"/>
        <v>42251</v>
      </c>
      <c r="J640" s="15">
        <f t="shared" si="98"/>
        <v>42252</v>
      </c>
      <c r="K640" s="16"/>
    </row>
    <row r="641" spans="2:11" ht="20.100000000000001" customHeight="1">
      <c r="B641" s="146"/>
      <c r="C641" s="147"/>
      <c r="D641" s="17">
        <f t="shared" ref="D641:J641" si="99">+D607</f>
        <v>42253</v>
      </c>
      <c r="E641" s="15">
        <f t="shared" si="99"/>
        <v>42254</v>
      </c>
      <c r="F641" s="15">
        <f t="shared" si="99"/>
        <v>42255</v>
      </c>
      <c r="G641" s="15">
        <f t="shared" si="99"/>
        <v>42256</v>
      </c>
      <c r="H641" s="15">
        <f t="shared" si="99"/>
        <v>42257</v>
      </c>
      <c r="I641" s="15">
        <f t="shared" si="99"/>
        <v>42258</v>
      </c>
      <c r="J641" s="15">
        <f t="shared" si="99"/>
        <v>42259</v>
      </c>
      <c r="K641" s="16"/>
    </row>
    <row r="642" spans="2:11" ht="20.100000000000001" customHeight="1">
      <c r="B642" s="146"/>
      <c r="C642" s="147"/>
      <c r="D642" s="17">
        <f t="shared" ref="D642:J642" si="100">+D608</f>
        <v>42260</v>
      </c>
      <c r="E642" s="15">
        <f t="shared" si="100"/>
        <v>42261</v>
      </c>
      <c r="F642" s="15">
        <f t="shared" si="100"/>
        <v>42262</v>
      </c>
      <c r="G642" s="15">
        <f t="shared" si="100"/>
        <v>42263</v>
      </c>
      <c r="H642" s="15">
        <f t="shared" si="100"/>
        <v>42264</v>
      </c>
      <c r="I642" s="15">
        <f t="shared" si="100"/>
        <v>42265</v>
      </c>
      <c r="J642" s="15">
        <f t="shared" si="100"/>
        <v>42266</v>
      </c>
      <c r="K642" s="16"/>
    </row>
    <row r="643" spans="2:11" ht="20.100000000000001" customHeight="1">
      <c r="B643" s="146"/>
      <c r="C643" s="147"/>
      <c r="D643" s="17">
        <f t="shared" ref="D643:J643" si="101">+D609</f>
        <v>42267</v>
      </c>
      <c r="E643" s="15">
        <f t="shared" si="101"/>
        <v>42268</v>
      </c>
      <c r="F643" s="15">
        <f t="shared" si="101"/>
        <v>42269</v>
      </c>
      <c r="G643" s="15">
        <f t="shared" si="101"/>
        <v>42270</v>
      </c>
      <c r="H643" s="15">
        <f t="shared" si="101"/>
        <v>42271</v>
      </c>
      <c r="I643" s="15">
        <f t="shared" si="101"/>
        <v>42272</v>
      </c>
      <c r="J643" s="15">
        <f t="shared" si="101"/>
        <v>42273</v>
      </c>
      <c r="K643" s="16"/>
    </row>
    <row r="644" spans="2:11" ht="20.100000000000001" customHeight="1">
      <c r="B644" s="146"/>
      <c r="C644" s="147"/>
      <c r="D644" s="17">
        <f t="shared" ref="D644:J644" si="102">+D610</f>
        <v>42274</v>
      </c>
      <c r="E644" s="15">
        <f t="shared" si="102"/>
        <v>42275</v>
      </c>
      <c r="F644" s="15">
        <f t="shared" si="102"/>
        <v>42276</v>
      </c>
      <c r="G644" s="15">
        <f t="shared" si="102"/>
        <v>42277</v>
      </c>
      <c r="H644" s="15" t="str">
        <f t="shared" si="102"/>
        <v/>
      </c>
      <c r="I644" s="15" t="str">
        <f t="shared" si="102"/>
        <v/>
      </c>
      <c r="J644" s="15" t="str">
        <f t="shared" si="102"/>
        <v/>
      </c>
      <c r="K644" s="16"/>
    </row>
    <row r="645" spans="2:11" ht="20.100000000000001" customHeight="1">
      <c r="B645" s="15"/>
      <c r="C645" s="34"/>
      <c r="D645" s="17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42267</v>
      </c>
      <c r="C648" s="7">
        <f>+C614</f>
        <v>42248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Sunday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42248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>
        <f t="shared" si="104"/>
        <v>42248</v>
      </c>
      <c r="G674" s="15">
        <f t="shared" si="104"/>
        <v>42249</v>
      </c>
      <c r="H674" s="15">
        <f t="shared" si="104"/>
        <v>42250</v>
      </c>
      <c r="I674" s="15">
        <f t="shared" si="104"/>
        <v>42251</v>
      </c>
      <c r="J674" s="15">
        <f t="shared" si="104"/>
        <v>42252</v>
      </c>
      <c r="K674" s="16"/>
    </row>
    <row r="675" spans="2:11" ht="20.100000000000001" customHeight="1">
      <c r="B675" s="146"/>
      <c r="C675" s="147"/>
      <c r="D675" s="17">
        <f t="shared" ref="D675:J675" si="105">+D641</f>
        <v>42253</v>
      </c>
      <c r="E675" s="15">
        <f t="shared" si="105"/>
        <v>42254</v>
      </c>
      <c r="F675" s="15">
        <f t="shared" si="105"/>
        <v>42255</v>
      </c>
      <c r="G675" s="15">
        <f t="shared" si="105"/>
        <v>42256</v>
      </c>
      <c r="H675" s="15">
        <f t="shared" si="105"/>
        <v>42257</v>
      </c>
      <c r="I675" s="15">
        <f t="shared" si="105"/>
        <v>42258</v>
      </c>
      <c r="J675" s="15">
        <f t="shared" si="105"/>
        <v>42259</v>
      </c>
      <c r="K675" s="16"/>
    </row>
    <row r="676" spans="2:11" ht="20.100000000000001" customHeight="1">
      <c r="B676" s="146"/>
      <c r="C676" s="147"/>
      <c r="D676" s="17">
        <f t="shared" ref="D676:J676" si="106">+D642</f>
        <v>42260</v>
      </c>
      <c r="E676" s="15">
        <f t="shared" si="106"/>
        <v>42261</v>
      </c>
      <c r="F676" s="15">
        <f t="shared" si="106"/>
        <v>42262</v>
      </c>
      <c r="G676" s="15">
        <f t="shared" si="106"/>
        <v>42263</v>
      </c>
      <c r="H676" s="15">
        <f t="shared" si="106"/>
        <v>42264</v>
      </c>
      <c r="I676" s="15">
        <f t="shared" si="106"/>
        <v>42265</v>
      </c>
      <c r="J676" s="15">
        <f t="shared" si="106"/>
        <v>42266</v>
      </c>
      <c r="K676" s="16"/>
    </row>
    <row r="677" spans="2:11" ht="20.100000000000001" customHeight="1">
      <c r="B677" s="146"/>
      <c r="C677" s="147"/>
      <c r="D677" s="17">
        <f t="shared" ref="D677:J677" si="107">+D643</f>
        <v>42267</v>
      </c>
      <c r="E677" s="15">
        <f t="shared" si="107"/>
        <v>42268</v>
      </c>
      <c r="F677" s="15">
        <f t="shared" si="107"/>
        <v>42269</v>
      </c>
      <c r="G677" s="15">
        <f t="shared" si="107"/>
        <v>42270</v>
      </c>
      <c r="H677" s="15">
        <f t="shared" si="107"/>
        <v>42271</v>
      </c>
      <c r="I677" s="15">
        <f t="shared" si="107"/>
        <v>42272</v>
      </c>
      <c r="J677" s="15">
        <f t="shared" si="107"/>
        <v>42273</v>
      </c>
      <c r="K677" s="16"/>
    </row>
    <row r="678" spans="2:11" ht="20.100000000000001" customHeight="1">
      <c r="B678" s="146"/>
      <c r="C678" s="147"/>
      <c r="D678" s="17">
        <f t="shared" ref="D678:J678" si="108">+D644</f>
        <v>42274</v>
      </c>
      <c r="E678" s="15">
        <f t="shared" si="108"/>
        <v>42275</v>
      </c>
      <c r="F678" s="15">
        <f t="shared" si="108"/>
        <v>42276</v>
      </c>
      <c r="G678" s="15">
        <f t="shared" si="108"/>
        <v>42277</v>
      </c>
      <c r="H678" s="15" t="str">
        <f t="shared" si="108"/>
        <v/>
      </c>
      <c r="I678" s="15" t="str">
        <f t="shared" si="108"/>
        <v/>
      </c>
      <c r="J678" s="15" t="str">
        <f t="shared" si="108"/>
        <v/>
      </c>
      <c r="K678" s="16"/>
    </row>
    <row r="679" spans="2:11" ht="20.100000000000001" customHeight="1">
      <c r="B679" s="15"/>
      <c r="C679" s="34"/>
      <c r="D679" s="17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42268</v>
      </c>
      <c r="C682" s="7">
        <f>+C648</f>
        <v>42248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Monday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42248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>
        <f t="shared" si="110"/>
        <v>42248</v>
      </c>
      <c r="G708" s="15">
        <f t="shared" si="110"/>
        <v>42249</v>
      </c>
      <c r="H708" s="15">
        <f t="shared" si="110"/>
        <v>42250</v>
      </c>
      <c r="I708" s="15">
        <f t="shared" si="110"/>
        <v>42251</v>
      </c>
      <c r="J708" s="15">
        <f t="shared" si="110"/>
        <v>42252</v>
      </c>
      <c r="K708" s="16"/>
    </row>
    <row r="709" spans="2:11" ht="20.100000000000001" customHeight="1">
      <c r="B709" s="146"/>
      <c r="C709" s="147"/>
      <c r="D709" s="17">
        <f t="shared" ref="D709:J709" si="111">+D675</f>
        <v>42253</v>
      </c>
      <c r="E709" s="15">
        <f t="shared" si="111"/>
        <v>42254</v>
      </c>
      <c r="F709" s="15">
        <f t="shared" si="111"/>
        <v>42255</v>
      </c>
      <c r="G709" s="15">
        <f t="shared" si="111"/>
        <v>42256</v>
      </c>
      <c r="H709" s="15">
        <f t="shared" si="111"/>
        <v>42257</v>
      </c>
      <c r="I709" s="15">
        <f t="shared" si="111"/>
        <v>42258</v>
      </c>
      <c r="J709" s="15">
        <f t="shared" si="111"/>
        <v>42259</v>
      </c>
      <c r="K709" s="16"/>
    </row>
    <row r="710" spans="2:11" ht="20.100000000000001" customHeight="1">
      <c r="B710" s="146"/>
      <c r="C710" s="147"/>
      <c r="D710" s="17">
        <f t="shared" ref="D710:J710" si="112">+D676</f>
        <v>42260</v>
      </c>
      <c r="E710" s="15">
        <f t="shared" si="112"/>
        <v>42261</v>
      </c>
      <c r="F710" s="15">
        <f t="shared" si="112"/>
        <v>42262</v>
      </c>
      <c r="G710" s="15">
        <f t="shared" si="112"/>
        <v>42263</v>
      </c>
      <c r="H710" s="15">
        <f t="shared" si="112"/>
        <v>42264</v>
      </c>
      <c r="I710" s="15">
        <f t="shared" si="112"/>
        <v>42265</v>
      </c>
      <c r="J710" s="15">
        <f t="shared" si="112"/>
        <v>42266</v>
      </c>
      <c r="K710" s="16"/>
    </row>
    <row r="711" spans="2:11" ht="20.100000000000001" customHeight="1">
      <c r="B711" s="146"/>
      <c r="C711" s="147"/>
      <c r="D711" s="17">
        <f t="shared" ref="D711:J711" si="113">+D677</f>
        <v>42267</v>
      </c>
      <c r="E711" s="15">
        <f t="shared" si="113"/>
        <v>42268</v>
      </c>
      <c r="F711" s="15">
        <f t="shared" si="113"/>
        <v>42269</v>
      </c>
      <c r="G711" s="15">
        <f t="shared" si="113"/>
        <v>42270</v>
      </c>
      <c r="H711" s="15">
        <f t="shared" si="113"/>
        <v>42271</v>
      </c>
      <c r="I711" s="15">
        <f t="shared" si="113"/>
        <v>42272</v>
      </c>
      <c r="J711" s="15">
        <f t="shared" si="113"/>
        <v>42273</v>
      </c>
      <c r="K711" s="16"/>
    </row>
    <row r="712" spans="2:11" ht="20.100000000000001" customHeight="1">
      <c r="B712" s="146"/>
      <c r="C712" s="147"/>
      <c r="D712" s="17">
        <f t="shared" ref="D712:J712" si="114">+D678</f>
        <v>42274</v>
      </c>
      <c r="E712" s="15">
        <f t="shared" si="114"/>
        <v>42275</v>
      </c>
      <c r="F712" s="15">
        <f t="shared" si="114"/>
        <v>42276</v>
      </c>
      <c r="G712" s="15">
        <f t="shared" si="114"/>
        <v>42277</v>
      </c>
      <c r="H712" s="15" t="str">
        <f t="shared" si="114"/>
        <v/>
      </c>
      <c r="I712" s="15" t="str">
        <f t="shared" si="114"/>
        <v/>
      </c>
      <c r="J712" s="15" t="str">
        <f t="shared" si="114"/>
        <v/>
      </c>
      <c r="K712" s="16"/>
    </row>
    <row r="713" spans="2:11" ht="20.100000000000001" customHeight="1">
      <c r="B713" s="15"/>
      <c r="C713" s="34"/>
      <c r="D713" s="17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42269</v>
      </c>
      <c r="C716" s="7">
        <f>+C682</f>
        <v>42248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Tuesday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42248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>
        <f t="shared" si="116"/>
        <v>42248</v>
      </c>
      <c r="G742" s="15">
        <f t="shared" si="116"/>
        <v>42249</v>
      </c>
      <c r="H742" s="15">
        <f t="shared" si="116"/>
        <v>42250</v>
      </c>
      <c r="I742" s="15">
        <f t="shared" si="116"/>
        <v>42251</v>
      </c>
      <c r="J742" s="15">
        <f t="shared" si="116"/>
        <v>42252</v>
      </c>
      <c r="K742" s="16"/>
    </row>
    <row r="743" spans="2:11" ht="20.100000000000001" customHeight="1">
      <c r="B743" s="146"/>
      <c r="C743" s="147"/>
      <c r="D743" s="17">
        <f t="shared" ref="D743:J743" si="117">+D709</f>
        <v>42253</v>
      </c>
      <c r="E743" s="15">
        <f t="shared" si="117"/>
        <v>42254</v>
      </c>
      <c r="F743" s="15">
        <f t="shared" si="117"/>
        <v>42255</v>
      </c>
      <c r="G743" s="15">
        <f t="shared" si="117"/>
        <v>42256</v>
      </c>
      <c r="H743" s="15">
        <f t="shared" si="117"/>
        <v>42257</v>
      </c>
      <c r="I743" s="15">
        <f t="shared" si="117"/>
        <v>42258</v>
      </c>
      <c r="J743" s="15">
        <f t="shared" si="117"/>
        <v>42259</v>
      </c>
      <c r="K743" s="16"/>
    </row>
    <row r="744" spans="2:11" ht="20.100000000000001" customHeight="1">
      <c r="B744" s="146"/>
      <c r="C744" s="147"/>
      <c r="D744" s="17">
        <f t="shared" ref="D744:J744" si="118">+D710</f>
        <v>42260</v>
      </c>
      <c r="E744" s="15">
        <f t="shared" si="118"/>
        <v>42261</v>
      </c>
      <c r="F744" s="15">
        <f t="shared" si="118"/>
        <v>42262</v>
      </c>
      <c r="G744" s="15">
        <f t="shared" si="118"/>
        <v>42263</v>
      </c>
      <c r="H744" s="15">
        <f t="shared" si="118"/>
        <v>42264</v>
      </c>
      <c r="I744" s="15">
        <f t="shared" si="118"/>
        <v>42265</v>
      </c>
      <c r="J744" s="15">
        <f t="shared" si="118"/>
        <v>42266</v>
      </c>
      <c r="K744" s="16"/>
    </row>
    <row r="745" spans="2:11" ht="20.100000000000001" customHeight="1">
      <c r="B745" s="146"/>
      <c r="C745" s="147"/>
      <c r="D745" s="17">
        <f t="shared" ref="D745:J745" si="119">+D711</f>
        <v>42267</v>
      </c>
      <c r="E745" s="15">
        <f t="shared" si="119"/>
        <v>42268</v>
      </c>
      <c r="F745" s="15">
        <f t="shared" si="119"/>
        <v>42269</v>
      </c>
      <c r="G745" s="15">
        <f t="shared" si="119"/>
        <v>42270</v>
      </c>
      <c r="H745" s="15">
        <f t="shared" si="119"/>
        <v>42271</v>
      </c>
      <c r="I745" s="15">
        <f t="shared" si="119"/>
        <v>42272</v>
      </c>
      <c r="J745" s="15">
        <f t="shared" si="119"/>
        <v>42273</v>
      </c>
      <c r="K745" s="16"/>
    </row>
    <row r="746" spans="2:11" ht="20.100000000000001" customHeight="1">
      <c r="B746" s="146"/>
      <c r="C746" s="147"/>
      <c r="D746" s="17">
        <f t="shared" ref="D746:J746" si="120">+D712</f>
        <v>42274</v>
      </c>
      <c r="E746" s="15">
        <f t="shared" si="120"/>
        <v>42275</v>
      </c>
      <c r="F746" s="15">
        <f t="shared" si="120"/>
        <v>42276</v>
      </c>
      <c r="G746" s="15">
        <f t="shared" si="120"/>
        <v>42277</v>
      </c>
      <c r="H746" s="15" t="str">
        <f t="shared" si="120"/>
        <v/>
      </c>
      <c r="I746" s="15" t="str">
        <f t="shared" si="120"/>
        <v/>
      </c>
      <c r="J746" s="15" t="str">
        <f t="shared" si="120"/>
        <v/>
      </c>
      <c r="K746" s="16"/>
    </row>
    <row r="747" spans="2:11" ht="20.100000000000001" customHeight="1">
      <c r="B747" s="15"/>
      <c r="C747" s="34"/>
      <c r="D747" s="17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42270</v>
      </c>
      <c r="C750" s="7">
        <f>+C716</f>
        <v>42248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Wednesday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42248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>
        <f t="shared" si="122"/>
        <v>42248</v>
      </c>
      <c r="G776" s="15">
        <f t="shared" si="122"/>
        <v>42249</v>
      </c>
      <c r="H776" s="15">
        <f t="shared" si="122"/>
        <v>42250</v>
      </c>
      <c r="I776" s="15">
        <f t="shared" si="122"/>
        <v>42251</v>
      </c>
      <c r="J776" s="15">
        <f t="shared" si="122"/>
        <v>42252</v>
      </c>
      <c r="K776" s="16"/>
    </row>
    <row r="777" spans="2:11" ht="20.100000000000001" customHeight="1">
      <c r="B777" s="146"/>
      <c r="C777" s="147"/>
      <c r="D777" s="17">
        <f t="shared" ref="D777:J777" si="123">+D743</f>
        <v>42253</v>
      </c>
      <c r="E777" s="15">
        <f t="shared" si="123"/>
        <v>42254</v>
      </c>
      <c r="F777" s="15">
        <f t="shared" si="123"/>
        <v>42255</v>
      </c>
      <c r="G777" s="15">
        <f t="shared" si="123"/>
        <v>42256</v>
      </c>
      <c r="H777" s="15">
        <f t="shared" si="123"/>
        <v>42257</v>
      </c>
      <c r="I777" s="15">
        <f t="shared" si="123"/>
        <v>42258</v>
      </c>
      <c r="J777" s="15">
        <f t="shared" si="123"/>
        <v>42259</v>
      </c>
      <c r="K777" s="16"/>
    </row>
    <row r="778" spans="2:11" ht="20.100000000000001" customHeight="1">
      <c r="B778" s="146"/>
      <c r="C778" s="147"/>
      <c r="D778" s="17">
        <f t="shared" ref="D778:J778" si="124">+D744</f>
        <v>42260</v>
      </c>
      <c r="E778" s="15">
        <f t="shared" si="124"/>
        <v>42261</v>
      </c>
      <c r="F778" s="15">
        <f t="shared" si="124"/>
        <v>42262</v>
      </c>
      <c r="G778" s="15">
        <f t="shared" si="124"/>
        <v>42263</v>
      </c>
      <c r="H778" s="15">
        <f t="shared" si="124"/>
        <v>42264</v>
      </c>
      <c r="I778" s="15">
        <f t="shared" si="124"/>
        <v>42265</v>
      </c>
      <c r="J778" s="15">
        <f t="shared" si="124"/>
        <v>42266</v>
      </c>
      <c r="K778" s="16"/>
    </row>
    <row r="779" spans="2:11" ht="20.100000000000001" customHeight="1">
      <c r="B779" s="146"/>
      <c r="C779" s="147"/>
      <c r="D779" s="17">
        <f t="shared" ref="D779:J779" si="125">+D745</f>
        <v>42267</v>
      </c>
      <c r="E779" s="15">
        <f t="shared" si="125"/>
        <v>42268</v>
      </c>
      <c r="F779" s="15">
        <f t="shared" si="125"/>
        <v>42269</v>
      </c>
      <c r="G779" s="15">
        <f t="shared" si="125"/>
        <v>42270</v>
      </c>
      <c r="H779" s="15">
        <f t="shared" si="125"/>
        <v>42271</v>
      </c>
      <c r="I779" s="15">
        <f t="shared" si="125"/>
        <v>42272</v>
      </c>
      <c r="J779" s="15">
        <f t="shared" si="125"/>
        <v>42273</v>
      </c>
      <c r="K779" s="16"/>
    </row>
    <row r="780" spans="2:11" ht="20.100000000000001" customHeight="1">
      <c r="B780" s="146"/>
      <c r="C780" s="147"/>
      <c r="D780" s="17">
        <f t="shared" ref="D780:J780" si="126">+D746</f>
        <v>42274</v>
      </c>
      <c r="E780" s="15">
        <f t="shared" si="126"/>
        <v>42275</v>
      </c>
      <c r="F780" s="15">
        <f t="shared" si="126"/>
        <v>42276</v>
      </c>
      <c r="G780" s="15">
        <f t="shared" si="126"/>
        <v>42277</v>
      </c>
      <c r="H780" s="15" t="str">
        <f t="shared" si="126"/>
        <v/>
      </c>
      <c r="I780" s="15" t="str">
        <f t="shared" si="126"/>
        <v/>
      </c>
      <c r="J780" s="15" t="str">
        <f t="shared" si="126"/>
        <v/>
      </c>
      <c r="K780" s="16"/>
    </row>
    <row r="781" spans="2:11" ht="20.100000000000001" customHeight="1">
      <c r="B781" s="15"/>
      <c r="C781" s="34"/>
      <c r="D781" s="17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42271</v>
      </c>
      <c r="C784" s="7">
        <f>+C750</f>
        <v>42248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Thursday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42248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>
        <f t="shared" si="128"/>
        <v>42248</v>
      </c>
      <c r="G810" s="15">
        <f t="shared" si="128"/>
        <v>42249</v>
      </c>
      <c r="H810" s="15">
        <f t="shared" si="128"/>
        <v>42250</v>
      </c>
      <c r="I810" s="15">
        <f t="shared" si="128"/>
        <v>42251</v>
      </c>
      <c r="J810" s="15">
        <f t="shared" si="128"/>
        <v>42252</v>
      </c>
      <c r="K810" s="16"/>
    </row>
    <row r="811" spans="2:11" ht="20.100000000000001" customHeight="1">
      <c r="B811" s="146"/>
      <c r="C811" s="147"/>
      <c r="D811" s="17">
        <f t="shared" ref="D811:J811" si="129">+D777</f>
        <v>42253</v>
      </c>
      <c r="E811" s="15">
        <f t="shared" si="129"/>
        <v>42254</v>
      </c>
      <c r="F811" s="15">
        <f t="shared" si="129"/>
        <v>42255</v>
      </c>
      <c r="G811" s="15">
        <f t="shared" si="129"/>
        <v>42256</v>
      </c>
      <c r="H811" s="15">
        <f t="shared" si="129"/>
        <v>42257</v>
      </c>
      <c r="I811" s="15">
        <f t="shared" si="129"/>
        <v>42258</v>
      </c>
      <c r="J811" s="15">
        <f t="shared" si="129"/>
        <v>42259</v>
      </c>
      <c r="K811" s="16"/>
    </row>
    <row r="812" spans="2:11" ht="20.100000000000001" customHeight="1">
      <c r="B812" s="146"/>
      <c r="C812" s="147"/>
      <c r="D812" s="17">
        <f t="shared" ref="D812:J812" si="130">+D778</f>
        <v>42260</v>
      </c>
      <c r="E812" s="15">
        <f t="shared" si="130"/>
        <v>42261</v>
      </c>
      <c r="F812" s="15">
        <f t="shared" si="130"/>
        <v>42262</v>
      </c>
      <c r="G812" s="15">
        <f t="shared" si="130"/>
        <v>42263</v>
      </c>
      <c r="H812" s="15">
        <f t="shared" si="130"/>
        <v>42264</v>
      </c>
      <c r="I812" s="15">
        <f t="shared" si="130"/>
        <v>42265</v>
      </c>
      <c r="J812" s="15">
        <f t="shared" si="130"/>
        <v>42266</v>
      </c>
      <c r="K812" s="16"/>
    </row>
    <row r="813" spans="2:11" ht="20.100000000000001" customHeight="1">
      <c r="B813" s="146"/>
      <c r="C813" s="147"/>
      <c r="D813" s="17">
        <f t="shared" ref="D813:J813" si="131">+D779</f>
        <v>42267</v>
      </c>
      <c r="E813" s="15">
        <f t="shared" si="131"/>
        <v>42268</v>
      </c>
      <c r="F813" s="15">
        <f t="shared" si="131"/>
        <v>42269</v>
      </c>
      <c r="G813" s="15">
        <f t="shared" si="131"/>
        <v>42270</v>
      </c>
      <c r="H813" s="15">
        <f t="shared" si="131"/>
        <v>42271</v>
      </c>
      <c r="I813" s="15">
        <f t="shared" si="131"/>
        <v>42272</v>
      </c>
      <c r="J813" s="15">
        <f t="shared" si="131"/>
        <v>42273</v>
      </c>
      <c r="K813" s="16"/>
    </row>
    <row r="814" spans="2:11" ht="20.100000000000001" customHeight="1">
      <c r="B814" s="146"/>
      <c r="C814" s="147"/>
      <c r="D814" s="17">
        <f t="shared" ref="D814:J814" si="132">+D780</f>
        <v>42274</v>
      </c>
      <c r="E814" s="15">
        <f t="shared" si="132"/>
        <v>42275</v>
      </c>
      <c r="F814" s="15">
        <f t="shared" si="132"/>
        <v>42276</v>
      </c>
      <c r="G814" s="15">
        <f t="shared" si="132"/>
        <v>42277</v>
      </c>
      <c r="H814" s="15" t="str">
        <f t="shared" si="132"/>
        <v/>
      </c>
      <c r="I814" s="15" t="str">
        <f t="shared" si="132"/>
        <v/>
      </c>
      <c r="J814" s="15" t="str">
        <f t="shared" si="132"/>
        <v/>
      </c>
      <c r="K814" s="16"/>
    </row>
    <row r="815" spans="2:11" ht="20.100000000000001" customHeight="1">
      <c r="B815" s="15"/>
      <c r="C815" s="34"/>
      <c r="D815" s="17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42272</v>
      </c>
      <c r="C818" s="7">
        <f>+C784</f>
        <v>42248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Friday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42248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>
        <f t="shared" si="134"/>
        <v>42248</v>
      </c>
      <c r="G844" s="15">
        <f t="shared" si="134"/>
        <v>42249</v>
      </c>
      <c r="H844" s="15">
        <f t="shared" si="134"/>
        <v>42250</v>
      </c>
      <c r="I844" s="15">
        <f t="shared" si="134"/>
        <v>42251</v>
      </c>
      <c r="J844" s="15">
        <f t="shared" si="134"/>
        <v>42252</v>
      </c>
      <c r="K844" s="16"/>
    </row>
    <row r="845" spans="2:11" ht="20.100000000000001" customHeight="1">
      <c r="B845" s="146"/>
      <c r="C845" s="147"/>
      <c r="D845" s="17">
        <f t="shared" ref="D845:J845" si="135">+D811</f>
        <v>42253</v>
      </c>
      <c r="E845" s="15">
        <f t="shared" si="135"/>
        <v>42254</v>
      </c>
      <c r="F845" s="15">
        <f t="shared" si="135"/>
        <v>42255</v>
      </c>
      <c r="G845" s="15">
        <f t="shared" si="135"/>
        <v>42256</v>
      </c>
      <c r="H845" s="15">
        <f t="shared" si="135"/>
        <v>42257</v>
      </c>
      <c r="I845" s="15">
        <f t="shared" si="135"/>
        <v>42258</v>
      </c>
      <c r="J845" s="15">
        <f t="shared" si="135"/>
        <v>42259</v>
      </c>
      <c r="K845" s="16"/>
    </row>
    <row r="846" spans="2:11" ht="20.100000000000001" customHeight="1">
      <c r="B846" s="146"/>
      <c r="C846" s="147"/>
      <c r="D846" s="17">
        <f t="shared" ref="D846:J846" si="136">+D812</f>
        <v>42260</v>
      </c>
      <c r="E846" s="15">
        <f t="shared" si="136"/>
        <v>42261</v>
      </c>
      <c r="F846" s="15">
        <f t="shared" si="136"/>
        <v>42262</v>
      </c>
      <c r="G846" s="15">
        <f t="shared" si="136"/>
        <v>42263</v>
      </c>
      <c r="H846" s="15">
        <f t="shared" si="136"/>
        <v>42264</v>
      </c>
      <c r="I846" s="15">
        <f t="shared" si="136"/>
        <v>42265</v>
      </c>
      <c r="J846" s="15">
        <f t="shared" si="136"/>
        <v>42266</v>
      </c>
      <c r="K846" s="16"/>
    </row>
    <row r="847" spans="2:11" ht="20.100000000000001" customHeight="1">
      <c r="B847" s="146"/>
      <c r="C847" s="147"/>
      <c r="D847" s="17">
        <f t="shared" ref="D847:J847" si="137">+D813</f>
        <v>42267</v>
      </c>
      <c r="E847" s="15">
        <f t="shared" si="137"/>
        <v>42268</v>
      </c>
      <c r="F847" s="15">
        <f t="shared" si="137"/>
        <v>42269</v>
      </c>
      <c r="G847" s="15">
        <f t="shared" si="137"/>
        <v>42270</v>
      </c>
      <c r="H847" s="15">
        <f t="shared" si="137"/>
        <v>42271</v>
      </c>
      <c r="I847" s="15">
        <f t="shared" si="137"/>
        <v>42272</v>
      </c>
      <c r="J847" s="15">
        <f t="shared" si="137"/>
        <v>42273</v>
      </c>
      <c r="K847" s="16"/>
    </row>
    <row r="848" spans="2:11" ht="20.100000000000001" customHeight="1">
      <c r="B848" s="146"/>
      <c r="C848" s="147"/>
      <c r="D848" s="17">
        <f t="shared" ref="D848:J848" si="138">+D814</f>
        <v>42274</v>
      </c>
      <c r="E848" s="15">
        <f t="shared" si="138"/>
        <v>42275</v>
      </c>
      <c r="F848" s="15">
        <f t="shared" si="138"/>
        <v>42276</v>
      </c>
      <c r="G848" s="15">
        <f t="shared" si="138"/>
        <v>42277</v>
      </c>
      <c r="H848" s="15" t="str">
        <f t="shared" si="138"/>
        <v/>
      </c>
      <c r="I848" s="15" t="str">
        <f t="shared" si="138"/>
        <v/>
      </c>
      <c r="J848" s="15" t="str">
        <f t="shared" si="138"/>
        <v/>
      </c>
      <c r="K848" s="16"/>
    </row>
    <row r="849" spans="2:11" ht="20.100000000000001" customHeight="1">
      <c r="B849" s="15"/>
      <c r="C849" s="34"/>
      <c r="D849" s="17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42273</v>
      </c>
      <c r="C852" s="7">
        <f>+C818</f>
        <v>42248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Saturday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42248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>
        <f t="shared" si="140"/>
        <v>42248</v>
      </c>
      <c r="G878" s="15">
        <f t="shared" si="140"/>
        <v>42249</v>
      </c>
      <c r="H878" s="15">
        <f t="shared" si="140"/>
        <v>42250</v>
      </c>
      <c r="I878" s="15">
        <f t="shared" si="140"/>
        <v>42251</v>
      </c>
      <c r="J878" s="15">
        <f t="shared" si="140"/>
        <v>42252</v>
      </c>
      <c r="K878" s="16"/>
    </row>
    <row r="879" spans="2:11" ht="20.100000000000001" customHeight="1">
      <c r="B879" s="146"/>
      <c r="C879" s="147"/>
      <c r="D879" s="17">
        <f t="shared" ref="D879:J879" si="141">+D845</f>
        <v>42253</v>
      </c>
      <c r="E879" s="15">
        <f t="shared" si="141"/>
        <v>42254</v>
      </c>
      <c r="F879" s="15">
        <f t="shared" si="141"/>
        <v>42255</v>
      </c>
      <c r="G879" s="15">
        <f t="shared" si="141"/>
        <v>42256</v>
      </c>
      <c r="H879" s="15">
        <f t="shared" si="141"/>
        <v>42257</v>
      </c>
      <c r="I879" s="15">
        <f t="shared" si="141"/>
        <v>42258</v>
      </c>
      <c r="J879" s="15">
        <f t="shared" si="141"/>
        <v>42259</v>
      </c>
      <c r="K879" s="16"/>
    </row>
    <row r="880" spans="2:11" ht="20.100000000000001" customHeight="1">
      <c r="B880" s="146"/>
      <c r="C880" s="147"/>
      <c r="D880" s="17">
        <f t="shared" ref="D880:J880" si="142">+D846</f>
        <v>42260</v>
      </c>
      <c r="E880" s="15">
        <f t="shared" si="142"/>
        <v>42261</v>
      </c>
      <c r="F880" s="15">
        <f t="shared" si="142"/>
        <v>42262</v>
      </c>
      <c r="G880" s="15">
        <f t="shared" si="142"/>
        <v>42263</v>
      </c>
      <c r="H880" s="15">
        <f t="shared" si="142"/>
        <v>42264</v>
      </c>
      <c r="I880" s="15">
        <f t="shared" si="142"/>
        <v>42265</v>
      </c>
      <c r="J880" s="15">
        <f t="shared" si="142"/>
        <v>42266</v>
      </c>
      <c r="K880" s="16"/>
    </row>
    <row r="881" spans="2:11" ht="20.100000000000001" customHeight="1">
      <c r="B881" s="146"/>
      <c r="C881" s="147"/>
      <c r="D881" s="17">
        <f t="shared" ref="D881:J881" si="143">+D847</f>
        <v>42267</v>
      </c>
      <c r="E881" s="15">
        <f t="shared" si="143"/>
        <v>42268</v>
      </c>
      <c r="F881" s="15">
        <f t="shared" si="143"/>
        <v>42269</v>
      </c>
      <c r="G881" s="15">
        <f t="shared" si="143"/>
        <v>42270</v>
      </c>
      <c r="H881" s="15">
        <f t="shared" si="143"/>
        <v>42271</v>
      </c>
      <c r="I881" s="15">
        <f t="shared" si="143"/>
        <v>42272</v>
      </c>
      <c r="J881" s="15">
        <f t="shared" si="143"/>
        <v>42273</v>
      </c>
      <c r="K881" s="16"/>
    </row>
    <row r="882" spans="2:11" ht="20.100000000000001" customHeight="1">
      <c r="B882" s="146"/>
      <c r="C882" s="147"/>
      <c r="D882" s="17">
        <f t="shared" ref="D882:J882" si="144">+D848</f>
        <v>42274</v>
      </c>
      <c r="E882" s="15">
        <f t="shared" si="144"/>
        <v>42275</v>
      </c>
      <c r="F882" s="15">
        <f t="shared" si="144"/>
        <v>42276</v>
      </c>
      <c r="G882" s="15">
        <f t="shared" si="144"/>
        <v>42277</v>
      </c>
      <c r="H882" s="15" t="str">
        <f t="shared" si="144"/>
        <v/>
      </c>
      <c r="I882" s="15" t="str">
        <f t="shared" si="144"/>
        <v/>
      </c>
      <c r="J882" s="15" t="str">
        <f t="shared" si="144"/>
        <v/>
      </c>
      <c r="K882" s="16"/>
    </row>
    <row r="883" spans="2:11" ht="20.100000000000001" customHeight="1">
      <c r="B883" s="15"/>
      <c r="C883" s="34"/>
      <c r="D883" s="17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42274</v>
      </c>
      <c r="C886" s="7">
        <f>+C852</f>
        <v>42248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Sunday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42248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>
        <f t="shared" si="146"/>
        <v>42248</v>
      </c>
      <c r="G912" s="15">
        <f t="shared" si="146"/>
        <v>42249</v>
      </c>
      <c r="H912" s="15">
        <f t="shared" si="146"/>
        <v>42250</v>
      </c>
      <c r="I912" s="15">
        <f t="shared" si="146"/>
        <v>42251</v>
      </c>
      <c r="J912" s="15">
        <f t="shared" si="146"/>
        <v>42252</v>
      </c>
      <c r="K912" s="16"/>
    </row>
    <row r="913" spans="2:11" ht="20.100000000000001" customHeight="1">
      <c r="B913" s="146"/>
      <c r="C913" s="147"/>
      <c r="D913" s="17">
        <f t="shared" ref="D913:J913" si="147">+D879</f>
        <v>42253</v>
      </c>
      <c r="E913" s="15">
        <f t="shared" si="147"/>
        <v>42254</v>
      </c>
      <c r="F913" s="15">
        <f t="shared" si="147"/>
        <v>42255</v>
      </c>
      <c r="G913" s="15">
        <f t="shared" si="147"/>
        <v>42256</v>
      </c>
      <c r="H913" s="15">
        <f t="shared" si="147"/>
        <v>42257</v>
      </c>
      <c r="I913" s="15">
        <f t="shared" si="147"/>
        <v>42258</v>
      </c>
      <c r="J913" s="15">
        <f t="shared" si="147"/>
        <v>42259</v>
      </c>
      <c r="K913" s="16"/>
    </row>
    <row r="914" spans="2:11" ht="20.100000000000001" customHeight="1">
      <c r="B914" s="146"/>
      <c r="C914" s="147"/>
      <c r="D914" s="17">
        <f t="shared" ref="D914:J914" si="148">+D880</f>
        <v>42260</v>
      </c>
      <c r="E914" s="15">
        <f t="shared" si="148"/>
        <v>42261</v>
      </c>
      <c r="F914" s="15">
        <f t="shared" si="148"/>
        <v>42262</v>
      </c>
      <c r="G914" s="15">
        <f t="shared" si="148"/>
        <v>42263</v>
      </c>
      <c r="H914" s="15">
        <f t="shared" si="148"/>
        <v>42264</v>
      </c>
      <c r="I914" s="15">
        <f t="shared" si="148"/>
        <v>42265</v>
      </c>
      <c r="J914" s="15">
        <f t="shared" si="148"/>
        <v>42266</v>
      </c>
      <c r="K914" s="16"/>
    </row>
    <row r="915" spans="2:11" ht="20.100000000000001" customHeight="1">
      <c r="B915" s="146"/>
      <c r="C915" s="147"/>
      <c r="D915" s="17">
        <f t="shared" ref="D915:J915" si="149">+D881</f>
        <v>42267</v>
      </c>
      <c r="E915" s="15">
        <f t="shared" si="149"/>
        <v>42268</v>
      </c>
      <c r="F915" s="15">
        <f t="shared" si="149"/>
        <v>42269</v>
      </c>
      <c r="G915" s="15">
        <f t="shared" si="149"/>
        <v>42270</v>
      </c>
      <c r="H915" s="15">
        <f t="shared" si="149"/>
        <v>42271</v>
      </c>
      <c r="I915" s="15">
        <f t="shared" si="149"/>
        <v>42272</v>
      </c>
      <c r="J915" s="15">
        <f t="shared" si="149"/>
        <v>42273</v>
      </c>
      <c r="K915" s="16"/>
    </row>
    <row r="916" spans="2:11" ht="20.100000000000001" customHeight="1">
      <c r="B916" s="146"/>
      <c r="C916" s="147"/>
      <c r="D916" s="17">
        <f t="shared" ref="D916:J916" si="150">+D882</f>
        <v>42274</v>
      </c>
      <c r="E916" s="15">
        <f t="shared" si="150"/>
        <v>42275</v>
      </c>
      <c r="F916" s="15">
        <f t="shared" si="150"/>
        <v>42276</v>
      </c>
      <c r="G916" s="15">
        <f t="shared" si="150"/>
        <v>42277</v>
      </c>
      <c r="H916" s="15" t="str">
        <f t="shared" si="150"/>
        <v/>
      </c>
      <c r="I916" s="15" t="str">
        <f t="shared" si="150"/>
        <v/>
      </c>
      <c r="J916" s="15" t="str">
        <f t="shared" si="150"/>
        <v/>
      </c>
      <c r="K916" s="16"/>
    </row>
    <row r="917" spans="2:11" ht="20.100000000000001" customHeight="1">
      <c r="B917" s="15"/>
      <c r="C917" s="34"/>
      <c r="D917" s="17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42275</v>
      </c>
      <c r="C920" s="7">
        <f>+C886</f>
        <v>42248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Monday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42248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>
        <f t="shared" si="152"/>
        <v>42248</v>
      </c>
      <c r="G946" s="15">
        <f t="shared" si="152"/>
        <v>42249</v>
      </c>
      <c r="H946" s="15">
        <f t="shared" si="152"/>
        <v>42250</v>
      </c>
      <c r="I946" s="15">
        <f t="shared" si="152"/>
        <v>42251</v>
      </c>
      <c r="J946" s="15">
        <f t="shared" si="152"/>
        <v>42252</v>
      </c>
      <c r="K946" s="16"/>
    </row>
    <row r="947" spans="2:11" ht="20.100000000000001" customHeight="1">
      <c r="B947" s="146"/>
      <c r="C947" s="147"/>
      <c r="D947" s="17">
        <f t="shared" ref="D947:J947" si="153">+D913</f>
        <v>42253</v>
      </c>
      <c r="E947" s="15">
        <f t="shared" si="153"/>
        <v>42254</v>
      </c>
      <c r="F947" s="15">
        <f t="shared" si="153"/>
        <v>42255</v>
      </c>
      <c r="G947" s="15">
        <f t="shared" si="153"/>
        <v>42256</v>
      </c>
      <c r="H947" s="15">
        <f t="shared" si="153"/>
        <v>42257</v>
      </c>
      <c r="I947" s="15">
        <f t="shared" si="153"/>
        <v>42258</v>
      </c>
      <c r="J947" s="15">
        <f t="shared" si="153"/>
        <v>42259</v>
      </c>
      <c r="K947" s="16"/>
    </row>
    <row r="948" spans="2:11" ht="20.100000000000001" customHeight="1">
      <c r="B948" s="146"/>
      <c r="C948" s="147"/>
      <c r="D948" s="17">
        <f t="shared" ref="D948:J948" si="154">+D914</f>
        <v>42260</v>
      </c>
      <c r="E948" s="15">
        <f t="shared" si="154"/>
        <v>42261</v>
      </c>
      <c r="F948" s="15">
        <f t="shared" si="154"/>
        <v>42262</v>
      </c>
      <c r="G948" s="15">
        <f t="shared" si="154"/>
        <v>42263</v>
      </c>
      <c r="H948" s="15">
        <f t="shared" si="154"/>
        <v>42264</v>
      </c>
      <c r="I948" s="15">
        <f t="shared" si="154"/>
        <v>42265</v>
      </c>
      <c r="J948" s="15">
        <f t="shared" si="154"/>
        <v>42266</v>
      </c>
      <c r="K948" s="16"/>
    </row>
    <row r="949" spans="2:11" ht="20.100000000000001" customHeight="1">
      <c r="B949" s="146"/>
      <c r="C949" s="147"/>
      <c r="D949" s="17">
        <f t="shared" ref="D949:J949" si="155">+D915</f>
        <v>42267</v>
      </c>
      <c r="E949" s="15">
        <f t="shared" si="155"/>
        <v>42268</v>
      </c>
      <c r="F949" s="15">
        <f t="shared" si="155"/>
        <v>42269</v>
      </c>
      <c r="G949" s="15">
        <f t="shared" si="155"/>
        <v>42270</v>
      </c>
      <c r="H949" s="15">
        <f t="shared" si="155"/>
        <v>42271</v>
      </c>
      <c r="I949" s="15">
        <f t="shared" si="155"/>
        <v>42272</v>
      </c>
      <c r="J949" s="15">
        <f t="shared" si="155"/>
        <v>42273</v>
      </c>
      <c r="K949" s="16"/>
    </row>
    <row r="950" spans="2:11" ht="20.100000000000001" customHeight="1">
      <c r="B950" s="146"/>
      <c r="C950" s="147"/>
      <c r="D950" s="17">
        <f t="shared" ref="D950:J950" si="156">+D916</f>
        <v>42274</v>
      </c>
      <c r="E950" s="15">
        <f t="shared" si="156"/>
        <v>42275</v>
      </c>
      <c r="F950" s="15">
        <f t="shared" si="156"/>
        <v>42276</v>
      </c>
      <c r="G950" s="15">
        <f t="shared" si="156"/>
        <v>42277</v>
      </c>
      <c r="H950" s="15" t="str">
        <f t="shared" si="156"/>
        <v/>
      </c>
      <c r="I950" s="15" t="str">
        <f t="shared" si="156"/>
        <v/>
      </c>
      <c r="J950" s="15" t="str">
        <f t="shared" si="156"/>
        <v/>
      </c>
      <c r="K950" s="16"/>
    </row>
    <row r="951" spans="2:11" ht="20.100000000000001" customHeight="1">
      <c r="B951" s="15"/>
      <c r="C951" s="34"/>
      <c r="D951" s="17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42276</v>
      </c>
      <c r="C954" s="7">
        <f>+C920</f>
        <v>42248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Tuesday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42248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>
        <f t="shared" si="158"/>
        <v>42248</v>
      </c>
      <c r="G980" s="15">
        <f t="shared" si="158"/>
        <v>42249</v>
      </c>
      <c r="H980" s="15">
        <f t="shared" si="158"/>
        <v>42250</v>
      </c>
      <c r="I980" s="15">
        <f t="shared" si="158"/>
        <v>42251</v>
      </c>
      <c r="J980" s="15">
        <f t="shared" si="158"/>
        <v>42252</v>
      </c>
      <c r="K980" s="16"/>
    </row>
    <row r="981" spans="2:11" ht="20.100000000000001" customHeight="1">
      <c r="B981" s="146"/>
      <c r="C981" s="147"/>
      <c r="D981" s="17">
        <f t="shared" ref="D981:J981" si="159">+D947</f>
        <v>42253</v>
      </c>
      <c r="E981" s="15">
        <f t="shared" si="159"/>
        <v>42254</v>
      </c>
      <c r="F981" s="15">
        <f t="shared" si="159"/>
        <v>42255</v>
      </c>
      <c r="G981" s="15">
        <f t="shared" si="159"/>
        <v>42256</v>
      </c>
      <c r="H981" s="15">
        <f t="shared" si="159"/>
        <v>42257</v>
      </c>
      <c r="I981" s="15">
        <f t="shared" si="159"/>
        <v>42258</v>
      </c>
      <c r="J981" s="15">
        <f t="shared" si="159"/>
        <v>42259</v>
      </c>
      <c r="K981" s="16"/>
    </row>
    <row r="982" spans="2:11" ht="20.100000000000001" customHeight="1">
      <c r="B982" s="146"/>
      <c r="C982" s="147"/>
      <c r="D982" s="17">
        <f t="shared" ref="D982:J982" si="160">+D948</f>
        <v>42260</v>
      </c>
      <c r="E982" s="15">
        <f t="shared" si="160"/>
        <v>42261</v>
      </c>
      <c r="F982" s="15">
        <f t="shared" si="160"/>
        <v>42262</v>
      </c>
      <c r="G982" s="15">
        <f t="shared" si="160"/>
        <v>42263</v>
      </c>
      <c r="H982" s="15">
        <f t="shared" si="160"/>
        <v>42264</v>
      </c>
      <c r="I982" s="15">
        <f t="shared" si="160"/>
        <v>42265</v>
      </c>
      <c r="J982" s="15">
        <f t="shared" si="160"/>
        <v>42266</v>
      </c>
      <c r="K982" s="16"/>
    </row>
    <row r="983" spans="2:11" ht="20.100000000000001" customHeight="1">
      <c r="B983" s="146"/>
      <c r="C983" s="147"/>
      <c r="D983" s="17">
        <f t="shared" ref="D983:J983" si="161">+D949</f>
        <v>42267</v>
      </c>
      <c r="E983" s="15">
        <f t="shared" si="161"/>
        <v>42268</v>
      </c>
      <c r="F983" s="15">
        <f t="shared" si="161"/>
        <v>42269</v>
      </c>
      <c r="G983" s="15">
        <f t="shared" si="161"/>
        <v>42270</v>
      </c>
      <c r="H983" s="15">
        <f t="shared" si="161"/>
        <v>42271</v>
      </c>
      <c r="I983" s="15">
        <f t="shared" si="161"/>
        <v>42272</v>
      </c>
      <c r="J983" s="15">
        <f t="shared" si="161"/>
        <v>42273</v>
      </c>
      <c r="K983" s="16"/>
    </row>
    <row r="984" spans="2:11" ht="20.100000000000001" customHeight="1">
      <c r="B984" s="146"/>
      <c r="C984" s="147"/>
      <c r="D984" s="17">
        <f t="shared" ref="D984:J984" si="162">+D950</f>
        <v>42274</v>
      </c>
      <c r="E984" s="15">
        <f t="shared" si="162"/>
        <v>42275</v>
      </c>
      <c r="F984" s="15">
        <f t="shared" si="162"/>
        <v>42276</v>
      </c>
      <c r="G984" s="15">
        <f t="shared" si="162"/>
        <v>42277</v>
      </c>
      <c r="H984" s="15" t="str">
        <f t="shared" si="162"/>
        <v/>
      </c>
      <c r="I984" s="15" t="str">
        <f t="shared" si="162"/>
        <v/>
      </c>
      <c r="J984" s="15" t="str">
        <f t="shared" si="162"/>
        <v/>
      </c>
      <c r="K984" s="16"/>
    </row>
    <row r="985" spans="2:11" ht="20.100000000000001" customHeight="1">
      <c r="B985" s="15"/>
      <c r="C985" s="34"/>
      <c r="D985" s="17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42277</v>
      </c>
      <c r="C988" s="7">
        <f>+C954</f>
        <v>42248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Wednesday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42248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>
        <f t="shared" si="164"/>
        <v>42248</v>
      </c>
      <c r="G1014" s="15">
        <f t="shared" si="164"/>
        <v>42249</v>
      </c>
      <c r="H1014" s="15">
        <f t="shared" si="164"/>
        <v>42250</v>
      </c>
      <c r="I1014" s="15">
        <f t="shared" si="164"/>
        <v>42251</v>
      </c>
      <c r="J1014" s="15">
        <f t="shared" si="164"/>
        <v>42252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42253</v>
      </c>
      <c r="E1015" s="15">
        <f t="shared" si="165"/>
        <v>42254</v>
      </c>
      <c r="F1015" s="15">
        <f t="shared" si="165"/>
        <v>42255</v>
      </c>
      <c r="G1015" s="15">
        <f t="shared" si="165"/>
        <v>42256</v>
      </c>
      <c r="H1015" s="15">
        <f t="shared" si="165"/>
        <v>42257</v>
      </c>
      <c r="I1015" s="15">
        <f t="shared" si="165"/>
        <v>42258</v>
      </c>
      <c r="J1015" s="15">
        <f t="shared" si="165"/>
        <v>42259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42260</v>
      </c>
      <c r="E1016" s="15">
        <f t="shared" si="166"/>
        <v>42261</v>
      </c>
      <c r="F1016" s="15">
        <f t="shared" si="166"/>
        <v>42262</v>
      </c>
      <c r="G1016" s="15">
        <f t="shared" si="166"/>
        <v>42263</v>
      </c>
      <c r="H1016" s="15">
        <f t="shared" si="166"/>
        <v>42264</v>
      </c>
      <c r="I1016" s="15">
        <f t="shared" si="166"/>
        <v>42265</v>
      </c>
      <c r="J1016" s="15">
        <f t="shared" si="166"/>
        <v>42266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42267</v>
      </c>
      <c r="E1017" s="15">
        <f t="shared" si="167"/>
        <v>42268</v>
      </c>
      <c r="F1017" s="15">
        <f t="shared" si="167"/>
        <v>42269</v>
      </c>
      <c r="G1017" s="15">
        <f t="shared" si="167"/>
        <v>42270</v>
      </c>
      <c r="H1017" s="15">
        <f t="shared" si="167"/>
        <v>42271</v>
      </c>
      <c r="I1017" s="15">
        <f t="shared" si="167"/>
        <v>42272</v>
      </c>
      <c r="J1017" s="15">
        <f t="shared" si="167"/>
        <v>42273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42274</v>
      </c>
      <c r="E1018" s="15">
        <f t="shared" si="168"/>
        <v>42275</v>
      </c>
      <c r="F1018" s="15">
        <f t="shared" si="168"/>
        <v>42276</v>
      </c>
      <c r="G1018" s="15">
        <f t="shared" si="168"/>
        <v>42277</v>
      </c>
      <c r="H1018" s="15" t="str">
        <f t="shared" si="168"/>
        <v/>
      </c>
      <c r="I1018" s="15" t="str">
        <f t="shared" si="168"/>
        <v/>
      </c>
      <c r="J1018" s="15" t="str">
        <f t="shared" si="168"/>
        <v/>
      </c>
      <c r="K1018" s="16"/>
    </row>
    <row r="1019" spans="2:11" ht="20.100000000000001" customHeight="1">
      <c r="B1019" s="15"/>
      <c r="C1019" s="34"/>
      <c r="D1019" s="17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+MAX(D1048:J1053)</f>
        <v>42277</v>
      </c>
      <c r="C1022" s="7">
        <f>+C988</f>
        <v>42248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Wednesday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42248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>
        <f t="shared" si="170"/>
        <v>42248</v>
      </c>
      <c r="G1048" s="15">
        <f t="shared" si="170"/>
        <v>42249</v>
      </c>
      <c r="H1048" s="15">
        <f t="shared" si="170"/>
        <v>42250</v>
      </c>
      <c r="I1048" s="15">
        <f t="shared" si="170"/>
        <v>42251</v>
      </c>
      <c r="J1048" s="15">
        <f t="shared" si="170"/>
        <v>42252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42253</v>
      </c>
      <c r="E1049" s="15">
        <f t="shared" si="171"/>
        <v>42254</v>
      </c>
      <c r="F1049" s="15">
        <f t="shared" si="171"/>
        <v>42255</v>
      </c>
      <c r="G1049" s="15">
        <f t="shared" si="171"/>
        <v>42256</v>
      </c>
      <c r="H1049" s="15">
        <f t="shared" si="171"/>
        <v>42257</v>
      </c>
      <c r="I1049" s="15">
        <f t="shared" si="171"/>
        <v>42258</v>
      </c>
      <c r="J1049" s="15">
        <f t="shared" si="171"/>
        <v>42259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42260</v>
      </c>
      <c r="E1050" s="15">
        <f t="shared" si="172"/>
        <v>42261</v>
      </c>
      <c r="F1050" s="15">
        <f t="shared" si="172"/>
        <v>42262</v>
      </c>
      <c r="G1050" s="15">
        <f t="shared" si="172"/>
        <v>42263</v>
      </c>
      <c r="H1050" s="15">
        <f t="shared" si="172"/>
        <v>42264</v>
      </c>
      <c r="I1050" s="15">
        <f t="shared" si="172"/>
        <v>42265</v>
      </c>
      <c r="J1050" s="15">
        <f t="shared" si="172"/>
        <v>42266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42267</v>
      </c>
      <c r="E1051" s="15">
        <f t="shared" si="173"/>
        <v>42268</v>
      </c>
      <c r="F1051" s="15">
        <f t="shared" si="173"/>
        <v>42269</v>
      </c>
      <c r="G1051" s="15">
        <f t="shared" si="173"/>
        <v>42270</v>
      </c>
      <c r="H1051" s="15">
        <f t="shared" si="173"/>
        <v>42271</v>
      </c>
      <c r="I1051" s="15">
        <f t="shared" si="173"/>
        <v>42272</v>
      </c>
      <c r="J1051" s="15">
        <f t="shared" si="173"/>
        <v>42273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42274</v>
      </c>
      <c r="E1052" s="15">
        <f t="shared" si="174"/>
        <v>42275</v>
      </c>
      <c r="F1052" s="15">
        <f t="shared" si="174"/>
        <v>42276</v>
      </c>
      <c r="G1052" s="15">
        <f t="shared" si="174"/>
        <v>42277</v>
      </c>
      <c r="H1052" s="15" t="str">
        <f t="shared" si="174"/>
        <v/>
      </c>
      <c r="I1052" s="15" t="str">
        <f t="shared" si="174"/>
        <v/>
      </c>
      <c r="J1052" s="15" t="str">
        <f t="shared" si="174"/>
        <v/>
      </c>
      <c r="K1052" s="16"/>
    </row>
    <row r="1053" spans="2:11" ht="20.100000000000001" customHeight="1">
      <c r="B1053" s="15"/>
      <c r="C1053" s="34"/>
      <c r="D1053" s="17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C1012 B1013:C1019 B956:K977 C978 B979:C985 B548:K569 B582:K603 C570 B72:K93 C60 B61:C67 B106:K127 C94 B95:C101 B446:K467 C128 B129:C135 B480:K501 C468 B571:C577 B616:K637 C604 B990:K1011 B140:K161 B174:K195 C162 B752:K773 B786:K807 C774 B911:C917 C944 B945:C951 B163:C169 B208:K229 C196 B197:C203 C230 B231:C237 B242:K263 B276:K297 C264 B265:C271 B310:K331 C298 B299:C305 C332 B333:C339 B344:K365 B378:K399 C366 B367:C373 B412:K433 C400 B401:C407 C434 B435:C441 B469:C475 B514:K535 C502 B503:C509 C536 B537:C543 B605:C611 C638 B639:C645 B650:K671 B684:K705 C672 B673:C679 B718:K739 C706 B707:C713 C740 B741:C747 B775:C781 B820:K841 C808 B809:C815 C842 B843:C849 B854:K875 B888:K909 C876 B877:C883 B922:K943 C910 C1046 B1047:C1053 B1024:K1045" name="Range1"/>
  </protectedRanges>
  <customSheetViews>
    <customSheetView guid="{5A6CE334-19AB-4F95-8C4E-C28444771CC6}" showGridLines="0" showRowCol="0">
      <selection activeCell="B52" sqref="B52:K52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52" sqref="B52:K52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"/>
  </hyperlinks>
  <pageMargins left="0.75" right="0.75" top="1" bottom="1" header="0.5" footer="0.5"/>
  <headerFooter alignWithMargins="0"/>
  <drawing r:id="rId3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L1056"/>
  <sheetViews>
    <sheetView showGridLines="0" showRowColHeaders="0" workbookViewId="0">
      <selection activeCell="B5" sqref="B5:K5"/>
    </sheetView>
  </sheetViews>
  <sheetFormatPr defaultColWidth="0" defaultRowHeight="20.100000000000001" customHeight="1" zeroHeight="1"/>
  <cols>
    <col min="1" max="1" width="2.7109375" style="5" customWidth="1"/>
    <col min="2" max="2" width="11" style="27" customWidth="1"/>
    <col min="3" max="3" width="59.85546875" style="28" customWidth="1"/>
    <col min="4" max="4" width="3.5703125" style="9" customWidth="1"/>
    <col min="5" max="5" width="3.85546875" style="9" customWidth="1"/>
    <col min="6" max="6" width="4.28515625" style="9" customWidth="1"/>
    <col min="7" max="7" width="4.140625" style="9" customWidth="1"/>
    <col min="8" max="8" width="4" style="9" customWidth="1"/>
    <col min="9" max="9" width="4.28515625" style="9" customWidth="1"/>
    <col min="10" max="10" width="4" style="9" customWidth="1"/>
    <col min="11" max="11" width="4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42278</v>
      </c>
      <c r="C2" s="7">
        <f>+'CALENDAR '!$B$33</f>
        <v>42278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Thursday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42278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'!B35</f>
        <v/>
      </c>
      <c r="E28" s="15" t="str">
        <f>+'CALENDAR '!C35</f>
        <v/>
      </c>
      <c r="F28" s="15" t="str">
        <f>+'CALENDAR '!D35</f>
        <v/>
      </c>
      <c r="G28" s="15" t="str">
        <f>+'CALENDAR '!E35</f>
        <v/>
      </c>
      <c r="H28" s="15">
        <f>+'CALENDAR '!F35</f>
        <v>42278</v>
      </c>
      <c r="I28" s="15">
        <f>+'CALENDAR '!G35</f>
        <v>42279</v>
      </c>
      <c r="J28" s="15">
        <f>+'CALENDAR '!H35</f>
        <v>42280</v>
      </c>
      <c r="K28" s="16"/>
    </row>
    <row r="29" spans="2:11" ht="20.100000000000001" customHeight="1">
      <c r="B29" s="146"/>
      <c r="C29" s="147"/>
      <c r="D29" s="17">
        <f>+'CALENDAR '!B36</f>
        <v>42281</v>
      </c>
      <c r="E29" s="15">
        <f>+'CALENDAR '!C36</f>
        <v>42282</v>
      </c>
      <c r="F29" s="15">
        <f>+'CALENDAR '!D36</f>
        <v>42283</v>
      </c>
      <c r="G29" s="15">
        <f>+'CALENDAR '!E36</f>
        <v>42284</v>
      </c>
      <c r="H29" s="15">
        <f>+'CALENDAR '!F36</f>
        <v>42285</v>
      </c>
      <c r="I29" s="15">
        <f>+'CALENDAR '!G36</f>
        <v>42286</v>
      </c>
      <c r="J29" s="15">
        <f>+'CALENDAR '!H36</f>
        <v>42287</v>
      </c>
      <c r="K29" s="16"/>
    </row>
    <row r="30" spans="2:11" ht="20.100000000000001" customHeight="1">
      <c r="B30" s="146"/>
      <c r="C30" s="147"/>
      <c r="D30" s="17">
        <f>+'CALENDAR '!B37</f>
        <v>42288</v>
      </c>
      <c r="E30" s="15">
        <f>+'CALENDAR '!C37</f>
        <v>42289</v>
      </c>
      <c r="F30" s="15">
        <f>+'CALENDAR '!D37</f>
        <v>42290</v>
      </c>
      <c r="G30" s="15">
        <f>+'CALENDAR '!E37</f>
        <v>42291</v>
      </c>
      <c r="H30" s="15">
        <f>+'CALENDAR '!F37</f>
        <v>42292</v>
      </c>
      <c r="I30" s="15">
        <f>+'CALENDAR '!G37</f>
        <v>42293</v>
      </c>
      <c r="J30" s="15">
        <f>+'CALENDAR '!H37</f>
        <v>42294</v>
      </c>
      <c r="K30" s="16"/>
    </row>
    <row r="31" spans="2:11" ht="20.100000000000001" customHeight="1">
      <c r="B31" s="146"/>
      <c r="C31" s="147"/>
      <c r="D31" s="17">
        <f>+'CALENDAR '!B38</f>
        <v>42295</v>
      </c>
      <c r="E31" s="15">
        <f>+'CALENDAR '!C38</f>
        <v>42296</v>
      </c>
      <c r="F31" s="15">
        <f>+'CALENDAR '!D38</f>
        <v>42297</v>
      </c>
      <c r="G31" s="15">
        <f>+'CALENDAR '!E38</f>
        <v>42298</v>
      </c>
      <c r="H31" s="15">
        <f>+'CALENDAR '!F38</f>
        <v>42299</v>
      </c>
      <c r="I31" s="15">
        <f>+'CALENDAR '!G38</f>
        <v>42300</v>
      </c>
      <c r="J31" s="15">
        <f>+'CALENDAR '!H38</f>
        <v>42301</v>
      </c>
      <c r="K31" s="16"/>
    </row>
    <row r="32" spans="2:11" ht="20.100000000000001" customHeight="1">
      <c r="B32" s="146"/>
      <c r="C32" s="147"/>
      <c r="D32" s="17">
        <f>+'CALENDAR '!B39</f>
        <v>42302</v>
      </c>
      <c r="E32" s="15">
        <f>+'CALENDAR '!C39</f>
        <v>42303</v>
      </c>
      <c r="F32" s="15">
        <f>+'CALENDAR '!D39</f>
        <v>42304</v>
      </c>
      <c r="G32" s="15">
        <f>+'CALENDAR '!E39</f>
        <v>42305</v>
      </c>
      <c r="H32" s="15">
        <f>+'CALENDAR '!F39</f>
        <v>42306</v>
      </c>
      <c r="I32" s="15">
        <f>+'CALENDAR '!G39</f>
        <v>42307</v>
      </c>
      <c r="J32" s="15">
        <f>+'CALENDAR '!H39</f>
        <v>42308</v>
      </c>
      <c r="K32" s="16"/>
    </row>
    <row r="33" spans="2:11" ht="20.100000000000001" customHeight="1">
      <c r="B33" s="15"/>
      <c r="C33" s="34"/>
      <c r="D33" s="15" t="str">
        <f>+'CALENDAR '!B40</f>
        <v/>
      </c>
      <c r="E33" s="15" t="str">
        <f>+'CALENDAR '!C40</f>
        <v/>
      </c>
      <c r="F33" s="15" t="str">
        <f>+'CALENDAR '!D40</f>
        <v/>
      </c>
      <c r="G33" s="15" t="str">
        <f>+'CALENDAR '!E40</f>
        <v/>
      </c>
      <c r="H33" s="15" t="str">
        <f>+'CALENDAR '!F40</f>
        <v/>
      </c>
      <c r="I33" s="15" t="str">
        <f>+'CALENDAR '!G40</f>
        <v/>
      </c>
      <c r="J33" s="15" t="str">
        <f>+'CALENDAR '!H40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42279</v>
      </c>
      <c r="C36" s="7">
        <f>+C2</f>
        <v>42278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Friday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42278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 t="str">
        <f t="shared" si="0"/>
        <v/>
      </c>
      <c r="G62" s="15" t="str">
        <f t="shared" si="0"/>
        <v/>
      </c>
      <c r="H62" s="15">
        <f t="shared" si="0"/>
        <v>42278</v>
      </c>
      <c r="I62" s="15">
        <f t="shared" si="0"/>
        <v>42279</v>
      </c>
      <c r="J62" s="15">
        <f t="shared" si="0"/>
        <v>42280</v>
      </c>
      <c r="K62" s="16"/>
    </row>
    <row r="63" spans="2:11" ht="20.100000000000001" customHeight="1">
      <c r="B63" s="146"/>
      <c r="C63" s="147"/>
      <c r="D63" s="17">
        <f t="shared" ref="D63:J67" si="1">+D29</f>
        <v>42281</v>
      </c>
      <c r="E63" s="15">
        <f t="shared" si="1"/>
        <v>42282</v>
      </c>
      <c r="F63" s="15">
        <f t="shared" si="1"/>
        <v>42283</v>
      </c>
      <c r="G63" s="15">
        <f t="shared" si="1"/>
        <v>42284</v>
      </c>
      <c r="H63" s="15">
        <f t="shared" si="1"/>
        <v>42285</v>
      </c>
      <c r="I63" s="15">
        <f t="shared" si="1"/>
        <v>42286</v>
      </c>
      <c r="J63" s="15">
        <f t="shared" si="1"/>
        <v>42287</v>
      </c>
      <c r="K63" s="16"/>
    </row>
    <row r="64" spans="2:11" ht="20.100000000000001" customHeight="1">
      <c r="B64" s="146"/>
      <c r="C64" s="147"/>
      <c r="D64" s="17">
        <f t="shared" si="1"/>
        <v>42288</v>
      </c>
      <c r="E64" s="15">
        <f t="shared" si="1"/>
        <v>42289</v>
      </c>
      <c r="F64" s="15">
        <f t="shared" si="1"/>
        <v>42290</v>
      </c>
      <c r="G64" s="15">
        <f t="shared" si="1"/>
        <v>42291</v>
      </c>
      <c r="H64" s="15">
        <f t="shared" si="1"/>
        <v>42292</v>
      </c>
      <c r="I64" s="15">
        <f t="shared" si="1"/>
        <v>42293</v>
      </c>
      <c r="J64" s="15">
        <f t="shared" si="1"/>
        <v>42294</v>
      </c>
      <c r="K64" s="16"/>
    </row>
    <row r="65" spans="2:11" ht="20.100000000000001" customHeight="1">
      <c r="B65" s="146"/>
      <c r="C65" s="147"/>
      <c r="D65" s="17">
        <f t="shared" si="1"/>
        <v>42295</v>
      </c>
      <c r="E65" s="15">
        <f t="shared" si="1"/>
        <v>42296</v>
      </c>
      <c r="F65" s="15">
        <f t="shared" si="1"/>
        <v>42297</v>
      </c>
      <c r="G65" s="15">
        <f t="shared" si="1"/>
        <v>42298</v>
      </c>
      <c r="H65" s="15">
        <f t="shared" si="1"/>
        <v>42299</v>
      </c>
      <c r="I65" s="15">
        <f t="shared" si="1"/>
        <v>42300</v>
      </c>
      <c r="J65" s="15">
        <f t="shared" si="1"/>
        <v>42301</v>
      </c>
      <c r="K65" s="16"/>
    </row>
    <row r="66" spans="2:11" ht="20.100000000000001" customHeight="1">
      <c r="B66" s="146"/>
      <c r="C66" s="147"/>
      <c r="D66" s="17">
        <f t="shared" si="1"/>
        <v>42302</v>
      </c>
      <c r="E66" s="15">
        <f t="shared" si="1"/>
        <v>42303</v>
      </c>
      <c r="F66" s="15">
        <f t="shared" si="1"/>
        <v>42304</v>
      </c>
      <c r="G66" s="15">
        <f t="shared" si="1"/>
        <v>42305</v>
      </c>
      <c r="H66" s="15">
        <f t="shared" si="1"/>
        <v>42306</v>
      </c>
      <c r="I66" s="15">
        <f t="shared" si="1"/>
        <v>42307</v>
      </c>
      <c r="J66" s="15">
        <f t="shared" si="1"/>
        <v>42308</v>
      </c>
      <c r="K66" s="16"/>
    </row>
    <row r="67" spans="2:11" ht="20.100000000000001" customHeight="1">
      <c r="B67" s="15"/>
      <c r="C67" s="34"/>
      <c r="D67" s="15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42280</v>
      </c>
      <c r="C70" s="7">
        <f>+C36</f>
        <v>42278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Saturday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42278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 t="str">
        <f t="shared" si="2"/>
        <v/>
      </c>
      <c r="G96" s="15" t="str">
        <f t="shared" si="2"/>
        <v/>
      </c>
      <c r="H96" s="15">
        <f t="shared" si="2"/>
        <v>42278</v>
      </c>
      <c r="I96" s="15">
        <f t="shared" si="2"/>
        <v>42279</v>
      </c>
      <c r="J96" s="15">
        <f t="shared" si="2"/>
        <v>42280</v>
      </c>
      <c r="K96" s="16"/>
    </row>
    <row r="97" spans="2:11" ht="20.100000000000001" customHeight="1">
      <c r="B97" s="146"/>
      <c r="C97" s="147"/>
      <c r="D97" s="17">
        <f t="shared" ref="D97:J97" si="3">+D63</f>
        <v>42281</v>
      </c>
      <c r="E97" s="15">
        <f t="shared" si="3"/>
        <v>42282</v>
      </c>
      <c r="F97" s="15">
        <f t="shared" si="3"/>
        <v>42283</v>
      </c>
      <c r="G97" s="15">
        <f t="shared" si="3"/>
        <v>42284</v>
      </c>
      <c r="H97" s="15">
        <f t="shared" si="3"/>
        <v>42285</v>
      </c>
      <c r="I97" s="15">
        <f t="shared" si="3"/>
        <v>42286</v>
      </c>
      <c r="J97" s="15">
        <f t="shared" si="3"/>
        <v>42287</v>
      </c>
      <c r="K97" s="16"/>
    </row>
    <row r="98" spans="2:11" ht="20.100000000000001" customHeight="1">
      <c r="B98" s="146"/>
      <c r="C98" s="147"/>
      <c r="D98" s="17">
        <f t="shared" ref="D98:J98" si="4">+D64</f>
        <v>42288</v>
      </c>
      <c r="E98" s="15">
        <f t="shared" si="4"/>
        <v>42289</v>
      </c>
      <c r="F98" s="15">
        <f t="shared" si="4"/>
        <v>42290</v>
      </c>
      <c r="G98" s="15">
        <f t="shared" si="4"/>
        <v>42291</v>
      </c>
      <c r="H98" s="15">
        <f t="shared" si="4"/>
        <v>42292</v>
      </c>
      <c r="I98" s="15">
        <f t="shared" si="4"/>
        <v>42293</v>
      </c>
      <c r="J98" s="15">
        <f t="shared" si="4"/>
        <v>42294</v>
      </c>
      <c r="K98" s="16"/>
    </row>
    <row r="99" spans="2:11" ht="20.100000000000001" customHeight="1">
      <c r="B99" s="146"/>
      <c r="C99" s="147"/>
      <c r="D99" s="17">
        <f t="shared" ref="D99:J99" si="5">+D65</f>
        <v>42295</v>
      </c>
      <c r="E99" s="15">
        <f t="shared" si="5"/>
        <v>42296</v>
      </c>
      <c r="F99" s="15">
        <f t="shared" si="5"/>
        <v>42297</v>
      </c>
      <c r="G99" s="15">
        <f t="shared" si="5"/>
        <v>42298</v>
      </c>
      <c r="H99" s="15">
        <f t="shared" si="5"/>
        <v>42299</v>
      </c>
      <c r="I99" s="15">
        <f t="shared" si="5"/>
        <v>42300</v>
      </c>
      <c r="J99" s="15">
        <f t="shared" si="5"/>
        <v>42301</v>
      </c>
      <c r="K99" s="16"/>
    </row>
    <row r="100" spans="2:11" ht="20.100000000000001" customHeight="1">
      <c r="B100" s="146"/>
      <c r="C100" s="147"/>
      <c r="D100" s="17">
        <f t="shared" ref="D100:J100" si="6">+D66</f>
        <v>42302</v>
      </c>
      <c r="E100" s="15">
        <f t="shared" si="6"/>
        <v>42303</v>
      </c>
      <c r="F100" s="15">
        <f t="shared" si="6"/>
        <v>42304</v>
      </c>
      <c r="G100" s="15">
        <f t="shared" si="6"/>
        <v>42305</v>
      </c>
      <c r="H100" s="15">
        <f t="shared" si="6"/>
        <v>42306</v>
      </c>
      <c r="I100" s="15">
        <f t="shared" si="6"/>
        <v>42307</v>
      </c>
      <c r="J100" s="15">
        <f t="shared" si="6"/>
        <v>42308</v>
      </c>
      <c r="K100" s="16"/>
    </row>
    <row r="101" spans="2:11" ht="20.100000000000001" customHeight="1">
      <c r="B101" s="15"/>
      <c r="C101" s="34"/>
      <c r="D101" s="15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42281</v>
      </c>
      <c r="C104" s="7">
        <f>+C70</f>
        <v>42278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Sunday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42278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 t="str">
        <f t="shared" si="8"/>
        <v/>
      </c>
      <c r="G130" s="15" t="str">
        <f t="shared" si="8"/>
        <v/>
      </c>
      <c r="H130" s="15">
        <f t="shared" si="8"/>
        <v>42278</v>
      </c>
      <c r="I130" s="15">
        <f t="shared" si="8"/>
        <v>42279</v>
      </c>
      <c r="J130" s="15">
        <f t="shared" si="8"/>
        <v>42280</v>
      </c>
      <c r="K130" s="16"/>
    </row>
    <row r="131" spans="2:11" ht="20.100000000000001" customHeight="1">
      <c r="B131" s="146"/>
      <c r="C131" s="147"/>
      <c r="D131" s="17">
        <f t="shared" ref="D131:J131" si="9">+D97</f>
        <v>42281</v>
      </c>
      <c r="E131" s="15">
        <f t="shared" si="9"/>
        <v>42282</v>
      </c>
      <c r="F131" s="15">
        <f t="shared" si="9"/>
        <v>42283</v>
      </c>
      <c r="G131" s="15">
        <f t="shared" si="9"/>
        <v>42284</v>
      </c>
      <c r="H131" s="15">
        <f t="shared" si="9"/>
        <v>42285</v>
      </c>
      <c r="I131" s="15">
        <f t="shared" si="9"/>
        <v>42286</v>
      </c>
      <c r="J131" s="15">
        <f t="shared" si="9"/>
        <v>42287</v>
      </c>
      <c r="K131" s="16"/>
    </row>
    <row r="132" spans="2:11" ht="20.100000000000001" customHeight="1">
      <c r="B132" s="146"/>
      <c r="C132" s="147"/>
      <c r="D132" s="17">
        <f t="shared" ref="D132:J132" si="10">+D98</f>
        <v>42288</v>
      </c>
      <c r="E132" s="15">
        <f t="shared" si="10"/>
        <v>42289</v>
      </c>
      <c r="F132" s="15">
        <f t="shared" si="10"/>
        <v>42290</v>
      </c>
      <c r="G132" s="15">
        <f t="shared" si="10"/>
        <v>42291</v>
      </c>
      <c r="H132" s="15">
        <f t="shared" si="10"/>
        <v>42292</v>
      </c>
      <c r="I132" s="15">
        <f t="shared" si="10"/>
        <v>42293</v>
      </c>
      <c r="J132" s="15">
        <f t="shared" si="10"/>
        <v>42294</v>
      </c>
      <c r="K132" s="16"/>
    </row>
    <row r="133" spans="2:11" ht="20.100000000000001" customHeight="1">
      <c r="B133" s="146"/>
      <c r="C133" s="147"/>
      <c r="D133" s="17">
        <f t="shared" ref="D133:J133" si="11">+D99</f>
        <v>42295</v>
      </c>
      <c r="E133" s="15">
        <f t="shared" si="11"/>
        <v>42296</v>
      </c>
      <c r="F133" s="15">
        <f t="shared" si="11"/>
        <v>42297</v>
      </c>
      <c r="G133" s="15">
        <f t="shared" si="11"/>
        <v>42298</v>
      </c>
      <c r="H133" s="15">
        <f t="shared" si="11"/>
        <v>42299</v>
      </c>
      <c r="I133" s="15">
        <f t="shared" si="11"/>
        <v>42300</v>
      </c>
      <c r="J133" s="15">
        <f t="shared" si="11"/>
        <v>42301</v>
      </c>
      <c r="K133" s="16"/>
    </row>
    <row r="134" spans="2:11" ht="20.100000000000001" customHeight="1">
      <c r="B134" s="146"/>
      <c r="C134" s="147"/>
      <c r="D134" s="17">
        <f t="shared" ref="D134:J134" si="12">+D100</f>
        <v>42302</v>
      </c>
      <c r="E134" s="15">
        <f t="shared" si="12"/>
        <v>42303</v>
      </c>
      <c r="F134" s="15">
        <f t="shared" si="12"/>
        <v>42304</v>
      </c>
      <c r="G134" s="15">
        <f t="shared" si="12"/>
        <v>42305</v>
      </c>
      <c r="H134" s="15">
        <f t="shared" si="12"/>
        <v>42306</v>
      </c>
      <c r="I134" s="15">
        <f t="shared" si="12"/>
        <v>42307</v>
      </c>
      <c r="J134" s="15">
        <f t="shared" si="12"/>
        <v>42308</v>
      </c>
      <c r="K134" s="16"/>
    </row>
    <row r="135" spans="2:11" ht="20.100000000000001" customHeight="1">
      <c r="B135" s="15"/>
      <c r="C135" s="34"/>
      <c r="D135" s="15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42282</v>
      </c>
      <c r="C138" s="7">
        <f>+C104</f>
        <v>42278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Monday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42278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 t="str">
        <f t="shared" si="14"/>
        <v/>
      </c>
      <c r="G164" s="15" t="str">
        <f t="shared" si="14"/>
        <v/>
      </c>
      <c r="H164" s="15">
        <f t="shared" si="14"/>
        <v>42278</v>
      </c>
      <c r="I164" s="15">
        <f t="shared" si="14"/>
        <v>42279</v>
      </c>
      <c r="J164" s="15">
        <f t="shared" si="14"/>
        <v>42280</v>
      </c>
      <c r="K164" s="16"/>
    </row>
    <row r="165" spans="2:11" ht="20.100000000000001" customHeight="1">
      <c r="B165" s="146"/>
      <c r="C165" s="147"/>
      <c r="D165" s="17">
        <f t="shared" ref="D165:J165" si="15">+D131</f>
        <v>42281</v>
      </c>
      <c r="E165" s="15">
        <f t="shared" si="15"/>
        <v>42282</v>
      </c>
      <c r="F165" s="15">
        <f t="shared" si="15"/>
        <v>42283</v>
      </c>
      <c r="G165" s="15">
        <f t="shared" si="15"/>
        <v>42284</v>
      </c>
      <c r="H165" s="15">
        <f t="shared" si="15"/>
        <v>42285</v>
      </c>
      <c r="I165" s="15">
        <f t="shared" si="15"/>
        <v>42286</v>
      </c>
      <c r="J165" s="15">
        <f t="shared" si="15"/>
        <v>42287</v>
      </c>
      <c r="K165" s="16"/>
    </row>
    <row r="166" spans="2:11" ht="20.100000000000001" customHeight="1">
      <c r="B166" s="146"/>
      <c r="C166" s="147"/>
      <c r="D166" s="17">
        <f t="shared" ref="D166:J166" si="16">+D132</f>
        <v>42288</v>
      </c>
      <c r="E166" s="15">
        <f t="shared" si="16"/>
        <v>42289</v>
      </c>
      <c r="F166" s="15">
        <f t="shared" si="16"/>
        <v>42290</v>
      </c>
      <c r="G166" s="15">
        <f t="shared" si="16"/>
        <v>42291</v>
      </c>
      <c r="H166" s="15">
        <f t="shared" si="16"/>
        <v>42292</v>
      </c>
      <c r="I166" s="15">
        <f t="shared" si="16"/>
        <v>42293</v>
      </c>
      <c r="J166" s="15">
        <f t="shared" si="16"/>
        <v>42294</v>
      </c>
      <c r="K166" s="16"/>
    </row>
    <row r="167" spans="2:11" ht="20.100000000000001" customHeight="1">
      <c r="B167" s="146"/>
      <c r="C167" s="147"/>
      <c r="D167" s="17">
        <f t="shared" ref="D167:J167" si="17">+D133</f>
        <v>42295</v>
      </c>
      <c r="E167" s="15">
        <f t="shared" si="17"/>
        <v>42296</v>
      </c>
      <c r="F167" s="15">
        <f t="shared" si="17"/>
        <v>42297</v>
      </c>
      <c r="G167" s="15">
        <f t="shared" si="17"/>
        <v>42298</v>
      </c>
      <c r="H167" s="15">
        <f t="shared" si="17"/>
        <v>42299</v>
      </c>
      <c r="I167" s="15">
        <f t="shared" si="17"/>
        <v>42300</v>
      </c>
      <c r="J167" s="15">
        <f t="shared" si="17"/>
        <v>42301</v>
      </c>
      <c r="K167" s="16"/>
    </row>
    <row r="168" spans="2:11" ht="20.100000000000001" customHeight="1">
      <c r="B168" s="146"/>
      <c r="C168" s="147"/>
      <c r="D168" s="17">
        <f t="shared" ref="D168:J168" si="18">+D134</f>
        <v>42302</v>
      </c>
      <c r="E168" s="15">
        <f t="shared" si="18"/>
        <v>42303</v>
      </c>
      <c r="F168" s="15">
        <f t="shared" si="18"/>
        <v>42304</v>
      </c>
      <c r="G168" s="15">
        <f t="shared" si="18"/>
        <v>42305</v>
      </c>
      <c r="H168" s="15">
        <f t="shared" si="18"/>
        <v>42306</v>
      </c>
      <c r="I168" s="15">
        <f t="shared" si="18"/>
        <v>42307</v>
      </c>
      <c r="J168" s="15">
        <f t="shared" si="18"/>
        <v>42308</v>
      </c>
      <c r="K168" s="16"/>
    </row>
    <row r="169" spans="2:11" ht="20.100000000000001" customHeight="1">
      <c r="B169" s="15"/>
      <c r="C169" s="34"/>
      <c r="D169" s="15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42283</v>
      </c>
      <c r="C172" s="7">
        <f>+C138</f>
        <v>42278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Tuesday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42278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 t="str">
        <f t="shared" si="20"/>
        <v/>
      </c>
      <c r="G198" s="15" t="str">
        <f t="shared" si="20"/>
        <v/>
      </c>
      <c r="H198" s="15">
        <f t="shared" si="20"/>
        <v>42278</v>
      </c>
      <c r="I198" s="15">
        <f t="shared" si="20"/>
        <v>42279</v>
      </c>
      <c r="J198" s="15">
        <f t="shared" si="20"/>
        <v>42280</v>
      </c>
      <c r="K198" s="16"/>
    </row>
    <row r="199" spans="2:11" ht="20.100000000000001" customHeight="1">
      <c r="B199" s="146"/>
      <c r="C199" s="147"/>
      <c r="D199" s="17">
        <f t="shared" ref="D199:J199" si="21">+D165</f>
        <v>42281</v>
      </c>
      <c r="E199" s="15">
        <f t="shared" si="21"/>
        <v>42282</v>
      </c>
      <c r="F199" s="15">
        <f t="shared" si="21"/>
        <v>42283</v>
      </c>
      <c r="G199" s="15">
        <f t="shared" si="21"/>
        <v>42284</v>
      </c>
      <c r="H199" s="15">
        <f t="shared" si="21"/>
        <v>42285</v>
      </c>
      <c r="I199" s="15">
        <f t="shared" si="21"/>
        <v>42286</v>
      </c>
      <c r="J199" s="15">
        <f t="shared" si="21"/>
        <v>42287</v>
      </c>
      <c r="K199" s="16"/>
    </row>
    <row r="200" spans="2:11" ht="20.100000000000001" customHeight="1">
      <c r="B200" s="146"/>
      <c r="C200" s="147"/>
      <c r="D200" s="17">
        <f t="shared" ref="D200:J200" si="22">+D166</f>
        <v>42288</v>
      </c>
      <c r="E200" s="15">
        <f t="shared" si="22"/>
        <v>42289</v>
      </c>
      <c r="F200" s="15">
        <f t="shared" si="22"/>
        <v>42290</v>
      </c>
      <c r="G200" s="15">
        <f t="shared" si="22"/>
        <v>42291</v>
      </c>
      <c r="H200" s="15">
        <f t="shared" si="22"/>
        <v>42292</v>
      </c>
      <c r="I200" s="15">
        <f t="shared" si="22"/>
        <v>42293</v>
      </c>
      <c r="J200" s="15">
        <f t="shared" si="22"/>
        <v>42294</v>
      </c>
      <c r="K200" s="16"/>
    </row>
    <row r="201" spans="2:11" ht="20.100000000000001" customHeight="1">
      <c r="B201" s="146"/>
      <c r="C201" s="147"/>
      <c r="D201" s="17">
        <f t="shared" ref="D201:J201" si="23">+D167</f>
        <v>42295</v>
      </c>
      <c r="E201" s="15">
        <f t="shared" si="23"/>
        <v>42296</v>
      </c>
      <c r="F201" s="15">
        <f t="shared" si="23"/>
        <v>42297</v>
      </c>
      <c r="G201" s="15">
        <f t="shared" si="23"/>
        <v>42298</v>
      </c>
      <c r="H201" s="15">
        <f t="shared" si="23"/>
        <v>42299</v>
      </c>
      <c r="I201" s="15">
        <f t="shared" si="23"/>
        <v>42300</v>
      </c>
      <c r="J201" s="15">
        <f t="shared" si="23"/>
        <v>42301</v>
      </c>
      <c r="K201" s="16"/>
    </row>
    <row r="202" spans="2:11" ht="20.100000000000001" customHeight="1">
      <c r="B202" s="146"/>
      <c r="C202" s="147"/>
      <c r="D202" s="17">
        <f t="shared" ref="D202:J202" si="24">+D168</f>
        <v>42302</v>
      </c>
      <c r="E202" s="15">
        <f t="shared" si="24"/>
        <v>42303</v>
      </c>
      <c r="F202" s="15">
        <f t="shared" si="24"/>
        <v>42304</v>
      </c>
      <c r="G202" s="15">
        <f t="shared" si="24"/>
        <v>42305</v>
      </c>
      <c r="H202" s="15">
        <f t="shared" si="24"/>
        <v>42306</v>
      </c>
      <c r="I202" s="15">
        <f t="shared" si="24"/>
        <v>42307</v>
      </c>
      <c r="J202" s="15">
        <f t="shared" si="24"/>
        <v>42308</v>
      </c>
      <c r="K202" s="16"/>
    </row>
    <row r="203" spans="2:11" ht="20.100000000000001" customHeight="1">
      <c r="B203" s="15"/>
      <c r="C203" s="34"/>
      <c r="D203" s="15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42284</v>
      </c>
      <c r="C206" s="7">
        <f>+C172</f>
        <v>42278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Wednesday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42278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 t="str">
        <f t="shared" si="26"/>
        <v/>
      </c>
      <c r="G232" s="15" t="str">
        <f t="shared" si="26"/>
        <v/>
      </c>
      <c r="H232" s="15">
        <f t="shared" si="26"/>
        <v>42278</v>
      </c>
      <c r="I232" s="15">
        <f t="shared" si="26"/>
        <v>42279</v>
      </c>
      <c r="J232" s="15">
        <f t="shared" si="26"/>
        <v>42280</v>
      </c>
      <c r="K232" s="16"/>
    </row>
    <row r="233" spans="2:11" ht="20.100000000000001" customHeight="1">
      <c r="B233" s="146"/>
      <c r="C233" s="147"/>
      <c r="D233" s="17">
        <f t="shared" ref="D233:J233" si="27">+D199</f>
        <v>42281</v>
      </c>
      <c r="E233" s="15">
        <f t="shared" si="27"/>
        <v>42282</v>
      </c>
      <c r="F233" s="15">
        <f t="shared" si="27"/>
        <v>42283</v>
      </c>
      <c r="G233" s="15">
        <f t="shared" si="27"/>
        <v>42284</v>
      </c>
      <c r="H233" s="15">
        <f t="shared" si="27"/>
        <v>42285</v>
      </c>
      <c r="I233" s="15">
        <f t="shared" si="27"/>
        <v>42286</v>
      </c>
      <c r="J233" s="15">
        <f t="shared" si="27"/>
        <v>42287</v>
      </c>
      <c r="K233" s="16"/>
    </row>
    <row r="234" spans="2:11" ht="20.100000000000001" customHeight="1">
      <c r="B234" s="146"/>
      <c r="C234" s="147"/>
      <c r="D234" s="17">
        <f t="shared" ref="D234:J234" si="28">+D200</f>
        <v>42288</v>
      </c>
      <c r="E234" s="15">
        <f t="shared" si="28"/>
        <v>42289</v>
      </c>
      <c r="F234" s="15">
        <f t="shared" si="28"/>
        <v>42290</v>
      </c>
      <c r="G234" s="15">
        <f t="shared" si="28"/>
        <v>42291</v>
      </c>
      <c r="H234" s="15">
        <f t="shared" si="28"/>
        <v>42292</v>
      </c>
      <c r="I234" s="15">
        <f t="shared" si="28"/>
        <v>42293</v>
      </c>
      <c r="J234" s="15">
        <f t="shared" si="28"/>
        <v>42294</v>
      </c>
      <c r="K234" s="16"/>
    </row>
    <row r="235" spans="2:11" ht="20.100000000000001" customHeight="1">
      <c r="B235" s="146"/>
      <c r="C235" s="147"/>
      <c r="D235" s="17">
        <f t="shared" ref="D235:J235" si="29">+D201</f>
        <v>42295</v>
      </c>
      <c r="E235" s="15">
        <f t="shared" si="29"/>
        <v>42296</v>
      </c>
      <c r="F235" s="15">
        <f t="shared" si="29"/>
        <v>42297</v>
      </c>
      <c r="G235" s="15">
        <f t="shared" si="29"/>
        <v>42298</v>
      </c>
      <c r="H235" s="15">
        <f t="shared" si="29"/>
        <v>42299</v>
      </c>
      <c r="I235" s="15">
        <f t="shared" si="29"/>
        <v>42300</v>
      </c>
      <c r="J235" s="15">
        <f t="shared" si="29"/>
        <v>42301</v>
      </c>
      <c r="K235" s="16"/>
    </row>
    <row r="236" spans="2:11" ht="20.100000000000001" customHeight="1">
      <c r="B236" s="146"/>
      <c r="C236" s="147"/>
      <c r="D236" s="17">
        <f t="shared" ref="D236:J236" si="30">+D202</f>
        <v>42302</v>
      </c>
      <c r="E236" s="15">
        <f t="shared" si="30"/>
        <v>42303</v>
      </c>
      <c r="F236" s="15">
        <f t="shared" si="30"/>
        <v>42304</v>
      </c>
      <c r="G236" s="15">
        <f t="shared" si="30"/>
        <v>42305</v>
      </c>
      <c r="H236" s="15">
        <f t="shared" si="30"/>
        <v>42306</v>
      </c>
      <c r="I236" s="15">
        <f t="shared" si="30"/>
        <v>42307</v>
      </c>
      <c r="J236" s="15">
        <f t="shared" si="30"/>
        <v>42308</v>
      </c>
      <c r="K236" s="16"/>
    </row>
    <row r="237" spans="2:11" ht="20.100000000000001" customHeight="1">
      <c r="B237" s="15"/>
      <c r="C237" s="34"/>
      <c r="D237" s="15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42285</v>
      </c>
      <c r="C240" s="7">
        <f>+C206</f>
        <v>42278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Thursday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42278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 t="str">
        <f t="shared" si="32"/>
        <v/>
      </c>
      <c r="G266" s="15" t="str">
        <f t="shared" si="32"/>
        <v/>
      </c>
      <c r="H266" s="15">
        <f t="shared" si="32"/>
        <v>42278</v>
      </c>
      <c r="I266" s="15">
        <f t="shared" si="32"/>
        <v>42279</v>
      </c>
      <c r="J266" s="15">
        <f t="shared" si="32"/>
        <v>42280</v>
      </c>
      <c r="K266" s="16"/>
    </row>
    <row r="267" spans="2:11" ht="20.100000000000001" customHeight="1">
      <c r="B267" s="146"/>
      <c r="C267" s="147"/>
      <c r="D267" s="17">
        <f t="shared" ref="D267:J267" si="33">+D233</f>
        <v>42281</v>
      </c>
      <c r="E267" s="15">
        <f t="shared" si="33"/>
        <v>42282</v>
      </c>
      <c r="F267" s="15">
        <f t="shared" si="33"/>
        <v>42283</v>
      </c>
      <c r="G267" s="15">
        <f t="shared" si="33"/>
        <v>42284</v>
      </c>
      <c r="H267" s="15">
        <f t="shared" si="33"/>
        <v>42285</v>
      </c>
      <c r="I267" s="15">
        <f t="shared" si="33"/>
        <v>42286</v>
      </c>
      <c r="J267" s="15">
        <f t="shared" si="33"/>
        <v>42287</v>
      </c>
      <c r="K267" s="16"/>
    </row>
    <row r="268" spans="2:11" ht="20.100000000000001" customHeight="1">
      <c r="B268" s="146"/>
      <c r="C268" s="147"/>
      <c r="D268" s="17">
        <f t="shared" ref="D268:J268" si="34">+D234</f>
        <v>42288</v>
      </c>
      <c r="E268" s="15">
        <f t="shared" si="34"/>
        <v>42289</v>
      </c>
      <c r="F268" s="15">
        <f t="shared" si="34"/>
        <v>42290</v>
      </c>
      <c r="G268" s="15">
        <f t="shared" si="34"/>
        <v>42291</v>
      </c>
      <c r="H268" s="15">
        <f t="shared" si="34"/>
        <v>42292</v>
      </c>
      <c r="I268" s="15">
        <f t="shared" si="34"/>
        <v>42293</v>
      </c>
      <c r="J268" s="15">
        <f t="shared" si="34"/>
        <v>42294</v>
      </c>
      <c r="K268" s="16"/>
    </row>
    <row r="269" spans="2:11" ht="20.100000000000001" customHeight="1">
      <c r="B269" s="146"/>
      <c r="C269" s="147"/>
      <c r="D269" s="17">
        <f t="shared" ref="D269:J269" si="35">+D235</f>
        <v>42295</v>
      </c>
      <c r="E269" s="15">
        <f t="shared" si="35"/>
        <v>42296</v>
      </c>
      <c r="F269" s="15">
        <f t="shared" si="35"/>
        <v>42297</v>
      </c>
      <c r="G269" s="15">
        <f t="shared" si="35"/>
        <v>42298</v>
      </c>
      <c r="H269" s="15">
        <f t="shared" si="35"/>
        <v>42299</v>
      </c>
      <c r="I269" s="15">
        <f t="shared" si="35"/>
        <v>42300</v>
      </c>
      <c r="J269" s="15">
        <f t="shared" si="35"/>
        <v>42301</v>
      </c>
      <c r="K269" s="16"/>
    </row>
    <row r="270" spans="2:11" ht="20.100000000000001" customHeight="1">
      <c r="B270" s="146"/>
      <c r="C270" s="147"/>
      <c r="D270" s="17">
        <f t="shared" ref="D270:J270" si="36">+D236</f>
        <v>42302</v>
      </c>
      <c r="E270" s="15">
        <f t="shared" si="36"/>
        <v>42303</v>
      </c>
      <c r="F270" s="15">
        <f t="shared" si="36"/>
        <v>42304</v>
      </c>
      <c r="G270" s="15">
        <f t="shared" si="36"/>
        <v>42305</v>
      </c>
      <c r="H270" s="15">
        <f t="shared" si="36"/>
        <v>42306</v>
      </c>
      <c r="I270" s="15">
        <f t="shared" si="36"/>
        <v>42307</v>
      </c>
      <c r="J270" s="15">
        <f t="shared" si="36"/>
        <v>42308</v>
      </c>
      <c r="K270" s="16"/>
    </row>
    <row r="271" spans="2:11" ht="20.100000000000001" customHeight="1">
      <c r="B271" s="15"/>
      <c r="C271" s="34"/>
      <c r="D271" s="15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42286</v>
      </c>
      <c r="C274" s="7">
        <f>+C240</f>
        <v>42278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Friday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42278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 t="str">
        <f t="shared" si="38"/>
        <v/>
      </c>
      <c r="G300" s="15" t="str">
        <f t="shared" si="38"/>
        <v/>
      </c>
      <c r="H300" s="15">
        <f t="shared" si="38"/>
        <v>42278</v>
      </c>
      <c r="I300" s="15">
        <f t="shared" si="38"/>
        <v>42279</v>
      </c>
      <c r="J300" s="15">
        <f t="shared" si="38"/>
        <v>42280</v>
      </c>
      <c r="K300" s="16"/>
    </row>
    <row r="301" spans="2:11" ht="20.100000000000001" customHeight="1">
      <c r="B301" s="146"/>
      <c r="C301" s="147"/>
      <c r="D301" s="17">
        <f t="shared" ref="D301:J301" si="39">+D267</f>
        <v>42281</v>
      </c>
      <c r="E301" s="15">
        <f t="shared" si="39"/>
        <v>42282</v>
      </c>
      <c r="F301" s="15">
        <f t="shared" si="39"/>
        <v>42283</v>
      </c>
      <c r="G301" s="15">
        <f t="shared" si="39"/>
        <v>42284</v>
      </c>
      <c r="H301" s="15">
        <f t="shared" si="39"/>
        <v>42285</v>
      </c>
      <c r="I301" s="15">
        <f t="shared" si="39"/>
        <v>42286</v>
      </c>
      <c r="J301" s="15">
        <f t="shared" si="39"/>
        <v>42287</v>
      </c>
      <c r="K301" s="16"/>
    </row>
    <row r="302" spans="2:11" ht="20.100000000000001" customHeight="1">
      <c r="B302" s="146"/>
      <c r="C302" s="147"/>
      <c r="D302" s="17">
        <f t="shared" ref="D302:J302" si="40">+D268</f>
        <v>42288</v>
      </c>
      <c r="E302" s="15">
        <f t="shared" si="40"/>
        <v>42289</v>
      </c>
      <c r="F302" s="15">
        <f t="shared" si="40"/>
        <v>42290</v>
      </c>
      <c r="G302" s="15">
        <f t="shared" si="40"/>
        <v>42291</v>
      </c>
      <c r="H302" s="15">
        <f t="shared" si="40"/>
        <v>42292</v>
      </c>
      <c r="I302" s="15">
        <f t="shared" si="40"/>
        <v>42293</v>
      </c>
      <c r="J302" s="15">
        <f t="shared" si="40"/>
        <v>42294</v>
      </c>
      <c r="K302" s="16"/>
    </row>
    <row r="303" spans="2:11" ht="20.100000000000001" customHeight="1">
      <c r="B303" s="146"/>
      <c r="C303" s="147"/>
      <c r="D303" s="17">
        <f t="shared" ref="D303:J303" si="41">+D269</f>
        <v>42295</v>
      </c>
      <c r="E303" s="15">
        <f t="shared" si="41"/>
        <v>42296</v>
      </c>
      <c r="F303" s="15">
        <f t="shared" si="41"/>
        <v>42297</v>
      </c>
      <c r="G303" s="15">
        <f t="shared" si="41"/>
        <v>42298</v>
      </c>
      <c r="H303" s="15">
        <f t="shared" si="41"/>
        <v>42299</v>
      </c>
      <c r="I303" s="15">
        <f t="shared" si="41"/>
        <v>42300</v>
      </c>
      <c r="J303" s="15">
        <f t="shared" si="41"/>
        <v>42301</v>
      </c>
      <c r="K303" s="16"/>
    </row>
    <row r="304" spans="2:11" ht="20.100000000000001" customHeight="1">
      <c r="B304" s="146"/>
      <c r="C304" s="147"/>
      <c r="D304" s="17">
        <f t="shared" ref="D304:J304" si="42">+D270</f>
        <v>42302</v>
      </c>
      <c r="E304" s="15">
        <f t="shared" si="42"/>
        <v>42303</v>
      </c>
      <c r="F304" s="15">
        <f t="shared" si="42"/>
        <v>42304</v>
      </c>
      <c r="G304" s="15">
        <f t="shared" si="42"/>
        <v>42305</v>
      </c>
      <c r="H304" s="15">
        <f t="shared" si="42"/>
        <v>42306</v>
      </c>
      <c r="I304" s="15">
        <f t="shared" si="42"/>
        <v>42307</v>
      </c>
      <c r="J304" s="15">
        <f t="shared" si="42"/>
        <v>42308</v>
      </c>
      <c r="K304" s="16"/>
    </row>
    <row r="305" spans="2:11" ht="20.100000000000001" customHeight="1">
      <c r="B305" s="15"/>
      <c r="C305" s="34"/>
      <c r="D305" s="15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42287</v>
      </c>
      <c r="C308" s="7">
        <f>+C274</f>
        <v>42278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Saturday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42278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 t="str">
        <f t="shared" si="44"/>
        <v/>
      </c>
      <c r="G334" s="15" t="str">
        <f t="shared" si="44"/>
        <v/>
      </c>
      <c r="H334" s="15">
        <f t="shared" si="44"/>
        <v>42278</v>
      </c>
      <c r="I334" s="15">
        <f t="shared" si="44"/>
        <v>42279</v>
      </c>
      <c r="J334" s="15">
        <f t="shared" si="44"/>
        <v>42280</v>
      </c>
      <c r="K334" s="16"/>
    </row>
    <row r="335" spans="2:11" ht="20.100000000000001" customHeight="1">
      <c r="B335" s="146"/>
      <c r="C335" s="147"/>
      <c r="D335" s="17">
        <f t="shared" ref="D335:J335" si="45">+D301</f>
        <v>42281</v>
      </c>
      <c r="E335" s="15">
        <f t="shared" si="45"/>
        <v>42282</v>
      </c>
      <c r="F335" s="15">
        <f t="shared" si="45"/>
        <v>42283</v>
      </c>
      <c r="G335" s="15">
        <f t="shared" si="45"/>
        <v>42284</v>
      </c>
      <c r="H335" s="15">
        <f t="shared" si="45"/>
        <v>42285</v>
      </c>
      <c r="I335" s="15">
        <f t="shared" si="45"/>
        <v>42286</v>
      </c>
      <c r="J335" s="15">
        <f t="shared" si="45"/>
        <v>42287</v>
      </c>
      <c r="K335" s="16"/>
    </row>
    <row r="336" spans="2:11" ht="20.100000000000001" customHeight="1">
      <c r="B336" s="146"/>
      <c r="C336" s="147"/>
      <c r="D336" s="17">
        <f t="shared" ref="D336:J336" si="46">+D302</f>
        <v>42288</v>
      </c>
      <c r="E336" s="15">
        <f t="shared" si="46"/>
        <v>42289</v>
      </c>
      <c r="F336" s="15">
        <f t="shared" si="46"/>
        <v>42290</v>
      </c>
      <c r="G336" s="15">
        <f t="shared" si="46"/>
        <v>42291</v>
      </c>
      <c r="H336" s="15">
        <f t="shared" si="46"/>
        <v>42292</v>
      </c>
      <c r="I336" s="15">
        <f t="shared" si="46"/>
        <v>42293</v>
      </c>
      <c r="J336" s="15">
        <f t="shared" si="46"/>
        <v>42294</v>
      </c>
      <c r="K336" s="16"/>
    </row>
    <row r="337" spans="2:11" ht="20.100000000000001" customHeight="1">
      <c r="B337" s="146"/>
      <c r="C337" s="147"/>
      <c r="D337" s="17">
        <f t="shared" ref="D337:J337" si="47">+D303</f>
        <v>42295</v>
      </c>
      <c r="E337" s="15">
        <f t="shared" si="47"/>
        <v>42296</v>
      </c>
      <c r="F337" s="15">
        <f t="shared" si="47"/>
        <v>42297</v>
      </c>
      <c r="G337" s="15">
        <f t="shared" si="47"/>
        <v>42298</v>
      </c>
      <c r="H337" s="15">
        <f t="shared" si="47"/>
        <v>42299</v>
      </c>
      <c r="I337" s="15">
        <f t="shared" si="47"/>
        <v>42300</v>
      </c>
      <c r="J337" s="15">
        <f t="shared" si="47"/>
        <v>42301</v>
      </c>
      <c r="K337" s="16"/>
    </row>
    <row r="338" spans="2:11" ht="20.100000000000001" customHeight="1">
      <c r="B338" s="146"/>
      <c r="C338" s="147"/>
      <c r="D338" s="17">
        <f t="shared" ref="D338:J338" si="48">+D304</f>
        <v>42302</v>
      </c>
      <c r="E338" s="15">
        <f t="shared" si="48"/>
        <v>42303</v>
      </c>
      <c r="F338" s="15">
        <f t="shared" si="48"/>
        <v>42304</v>
      </c>
      <c r="G338" s="15">
        <f t="shared" si="48"/>
        <v>42305</v>
      </c>
      <c r="H338" s="15">
        <f t="shared" si="48"/>
        <v>42306</v>
      </c>
      <c r="I338" s="15">
        <f t="shared" si="48"/>
        <v>42307</v>
      </c>
      <c r="J338" s="15">
        <f t="shared" si="48"/>
        <v>42308</v>
      </c>
      <c r="K338" s="16"/>
    </row>
    <row r="339" spans="2:11" ht="20.100000000000001" customHeight="1">
      <c r="B339" s="15"/>
      <c r="C339" s="34"/>
      <c r="D339" s="15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42288</v>
      </c>
      <c r="C342" s="7">
        <f>+C308</f>
        <v>42278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Sunday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42278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 t="str">
        <f t="shared" si="50"/>
        <v/>
      </c>
      <c r="G368" s="15" t="str">
        <f t="shared" si="50"/>
        <v/>
      </c>
      <c r="H368" s="15">
        <f t="shared" si="50"/>
        <v>42278</v>
      </c>
      <c r="I368" s="15">
        <f t="shared" si="50"/>
        <v>42279</v>
      </c>
      <c r="J368" s="15">
        <f t="shared" si="50"/>
        <v>42280</v>
      </c>
      <c r="K368" s="16"/>
    </row>
    <row r="369" spans="2:11" ht="20.100000000000001" customHeight="1">
      <c r="B369" s="146"/>
      <c r="C369" s="147"/>
      <c r="D369" s="17">
        <f t="shared" ref="D369:J369" si="51">+D335</f>
        <v>42281</v>
      </c>
      <c r="E369" s="15">
        <f t="shared" si="51"/>
        <v>42282</v>
      </c>
      <c r="F369" s="15">
        <f t="shared" si="51"/>
        <v>42283</v>
      </c>
      <c r="G369" s="15">
        <f t="shared" si="51"/>
        <v>42284</v>
      </c>
      <c r="H369" s="15">
        <f t="shared" si="51"/>
        <v>42285</v>
      </c>
      <c r="I369" s="15">
        <f t="shared" si="51"/>
        <v>42286</v>
      </c>
      <c r="J369" s="15">
        <f t="shared" si="51"/>
        <v>42287</v>
      </c>
      <c r="K369" s="16"/>
    </row>
    <row r="370" spans="2:11" ht="20.100000000000001" customHeight="1">
      <c r="B370" s="146"/>
      <c r="C370" s="147"/>
      <c r="D370" s="17">
        <f t="shared" ref="D370:J370" si="52">+D336</f>
        <v>42288</v>
      </c>
      <c r="E370" s="15">
        <f t="shared" si="52"/>
        <v>42289</v>
      </c>
      <c r="F370" s="15">
        <f t="shared" si="52"/>
        <v>42290</v>
      </c>
      <c r="G370" s="15">
        <f t="shared" si="52"/>
        <v>42291</v>
      </c>
      <c r="H370" s="15">
        <f t="shared" si="52"/>
        <v>42292</v>
      </c>
      <c r="I370" s="15">
        <f t="shared" si="52"/>
        <v>42293</v>
      </c>
      <c r="J370" s="15">
        <f t="shared" si="52"/>
        <v>42294</v>
      </c>
      <c r="K370" s="16"/>
    </row>
    <row r="371" spans="2:11" ht="20.100000000000001" customHeight="1">
      <c r="B371" s="146"/>
      <c r="C371" s="147"/>
      <c r="D371" s="17">
        <f t="shared" ref="D371:J371" si="53">+D337</f>
        <v>42295</v>
      </c>
      <c r="E371" s="15">
        <f t="shared" si="53"/>
        <v>42296</v>
      </c>
      <c r="F371" s="15">
        <f t="shared" si="53"/>
        <v>42297</v>
      </c>
      <c r="G371" s="15">
        <f t="shared" si="53"/>
        <v>42298</v>
      </c>
      <c r="H371" s="15">
        <f t="shared" si="53"/>
        <v>42299</v>
      </c>
      <c r="I371" s="15">
        <f t="shared" si="53"/>
        <v>42300</v>
      </c>
      <c r="J371" s="15">
        <f t="shared" si="53"/>
        <v>42301</v>
      </c>
      <c r="K371" s="16"/>
    </row>
    <row r="372" spans="2:11" ht="20.100000000000001" customHeight="1">
      <c r="B372" s="146"/>
      <c r="C372" s="147"/>
      <c r="D372" s="17">
        <f t="shared" ref="D372:J372" si="54">+D338</f>
        <v>42302</v>
      </c>
      <c r="E372" s="15">
        <f t="shared" si="54"/>
        <v>42303</v>
      </c>
      <c r="F372" s="15">
        <f t="shared" si="54"/>
        <v>42304</v>
      </c>
      <c r="G372" s="15">
        <f t="shared" si="54"/>
        <v>42305</v>
      </c>
      <c r="H372" s="15">
        <f t="shared" si="54"/>
        <v>42306</v>
      </c>
      <c r="I372" s="15">
        <f t="shared" si="54"/>
        <v>42307</v>
      </c>
      <c r="J372" s="15">
        <f t="shared" si="54"/>
        <v>42308</v>
      </c>
      <c r="K372" s="16"/>
    </row>
    <row r="373" spans="2:11" ht="20.100000000000001" customHeight="1">
      <c r="B373" s="15"/>
      <c r="C373" s="34"/>
      <c r="D373" s="15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42289</v>
      </c>
      <c r="C376" s="7">
        <f>+C342</f>
        <v>42278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Monday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42278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 t="str">
        <f t="shared" si="56"/>
        <v/>
      </c>
      <c r="G402" s="15" t="str">
        <f t="shared" si="56"/>
        <v/>
      </c>
      <c r="H402" s="15">
        <f t="shared" si="56"/>
        <v>42278</v>
      </c>
      <c r="I402" s="15">
        <f t="shared" si="56"/>
        <v>42279</v>
      </c>
      <c r="J402" s="15">
        <f t="shared" si="56"/>
        <v>42280</v>
      </c>
      <c r="K402" s="16"/>
    </row>
    <row r="403" spans="2:11" ht="20.100000000000001" customHeight="1">
      <c r="B403" s="146"/>
      <c r="C403" s="147"/>
      <c r="D403" s="17">
        <f t="shared" ref="D403:J403" si="57">+D369</f>
        <v>42281</v>
      </c>
      <c r="E403" s="15">
        <f t="shared" si="57"/>
        <v>42282</v>
      </c>
      <c r="F403" s="15">
        <f t="shared" si="57"/>
        <v>42283</v>
      </c>
      <c r="G403" s="15">
        <f t="shared" si="57"/>
        <v>42284</v>
      </c>
      <c r="H403" s="15">
        <f t="shared" si="57"/>
        <v>42285</v>
      </c>
      <c r="I403" s="15">
        <f t="shared" si="57"/>
        <v>42286</v>
      </c>
      <c r="J403" s="15">
        <f t="shared" si="57"/>
        <v>42287</v>
      </c>
      <c r="K403" s="16"/>
    </row>
    <row r="404" spans="2:11" ht="20.100000000000001" customHeight="1">
      <c r="B404" s="146"/>
      <c r="C404" s="147"/>
      <c r="D404" s="17">
        <f t="shared" ref="D404:J404" si="58">+D370</f>
        <v>42288</v>
      </c>
      <c r="E404" s="15">
        <f t="shared" si="58"/>
        <v>42289</v>
      </c>
      <c r="F404" s="15">
        <f t="shared" si="58"/>
        <v>42290</v>
      </c>
      <c r="G404" s="15">
        <f t="shared" si="58"/>
        <v>42291</v>
      </c>
      <c r="H404" s="15">
        <f t="shared" si="58"/>
        <v>42292</v>
      </c>
      <c r="I404" s="15">
        <f t="shared" si="58"/>
        <v>42293</v>
      </c>
      <c r="J404" s="15">
        <f t="shared" si="58"/>
        <v>42294</v>
      </c>
      <c r="K404" s="16"/>
    </row>
    <row r="405" spans="2:11" ht="20.100000000000001" customHeight="1">
      <c r="B405" s="146"/>
      <c r="C405" s="147"/>
      <c r="D405" s="17">
        <f t="shared" ref="D405:J405" si="59">+D371</f>
        <v>42295</v>
      </c>
      <c r="E405" s="15">
        <f t="shared" si="59"/>
        <v>42296</v>
      </c>
      <c r="F405" s="15">
        <f t="shared" si="59"/>
        <v>42297</v>
      </c>
      <c r="G405" s="15">
        <f t="shared" si="59"/>
        <v>42298</v>
      </c>
      <c r="H405" s="15">
        <f t="shared" si="59"/>
        <v>42299</v>
      </c>
      <c r="I405" s="15">
        <f t="shared" si="59"/>
        <v>42300</v>
      </c>
      <c r="J405" s="15">
        <f t="shared" si="59"/>
        <v>42301</v>
      </c>
      <c r="K405" s="16"/>
    </row>
    <row r="406" spans="2:11" ht="20.100000000000001" customHeight="1">
      <c r="B406" s="146"/>
      <c r="C406" s="147"/>
      <c r="D406" s="17">
        <f t="shared" ref="D406:J406" si="60">+D372</f>
        <v>42302</v>
      </c>
      <c r="E406" s="15">
        <f t="shared" si="60"/>
        <v>42303</v>
      </c>
      <c r="F406" s="15">
        <f t="shared" si="60"/>
        <v>42304</v>
      </c>
      <c r="G406" s="15">
        <f t="shared" si="60"/>
        <v>42305</v>
      </c>
      <c r="H406" s="15">
        <f t="shared" si="60"/>
        <v>42306</v>
      </c>
      <c r="I406" s="15">
        <f t="shared" si="60"/>
        <v>42307</v>
      </c>
      <c r="J406" s="15">
        <f t="shared" si="60"/>
        <v>42308</v>
      </c>
      <c r="K406" s="16"/>
    </row>
    <row r="407" spans="2:11" ht="20.100000000000001" customHeight="1">
      <c r="B407" s="15"/>
      <c r="C407" s="34"/>
      <c r="D407" s="15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42290</v>
      </c>
      <c r="C410" s="7">
        <f>+C376</f>
        <v>42278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Tuesday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42278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 t="str">
        <f t="shared" si="62"/>
        <v/>
      </c>
      <c r="G436" s="15" t="str">
        <f t="shared" si="62"/>
        <v/>
      </c>
      <c r="H436" s="15">
        <f t="shared" si="62"/>
        <v>42278</v>
      </c>
      <c r="I436" s="15">
        <f t="shared" si="62"/>
        <v>42279</v>
      </c>
      <c r="J436" s="15">
        <f t="shared" si="62"/>
        <v>42280</v>
      </c>
      <c r="K436" s="16"/>
    </row>
    <row r="437" spans="2:11" ht="20.100000000000001" customHeight="1">
      <c r="B437" s="146"/>
      <c r="C437" s="147"/>
      <c r="D437" s="17">
        <f t="shared" ref="D437:J437" si="63">+D403</f>
        <v>42281</v>
      </c>
      <c r="E437" s="15">
        <f t="shared" si="63"/>
        <v>42282</v>
      </c>
      <c r="F437" s="15">
        <f t="shared" si="63"/>
        <v>42283</v>
      </c>
      <c r="G437" s="15">
        <f t="shared" si="63"/>
        <v>42284</v>
      </c>
      <c r="H437" s="15">
        <f t="shared" si="63"/>
        <v>42285</v>
      </c>
      <c r="I437" s="15">
        <f t="shared" si="63"/>
        <v>42286</v>
      </c>
      <c r="J437" s="15">
        <f t="shared" si="63"/>
        <v>42287</v>
      </c>
      <c r="K437" s="16"/>
    </row>
    <row r="438" spans="2:11" ht="20.100000000000001" customHeight="1">
      <c r="B438" s="146"/>
      <c r="C438" s="147"/>
      <c r="D438" s="17">
        <f t="shared" ref="D438:J438" si="64">+D404</f>
        <v>42288</v>
      </c>
      <c r="E438" s="15">
        <f t="shared" si="64"/>
        <v>42289</v>
      </c>
      <c r="F438" s="15">
        <f t="shared" si="64"/>
        <v>42290</v>
      </c>
      <c r="G438" s="15">
        <f t="shared" si="64"/>
        <v>42291</v>
      </c>
      <c r="H438" s="15">
        <f t="shared" si="64"/>
        <v>42292</v>
      </c>
      <c r="I438" s="15">
        <f t="shared" si="64"/>
        <v>42293</v>
      </c>
      <c r="J438" s="15">
        <f t="shared" si="64"/>
        <v>42294</v>
      </c>
      <c r="K438" s="16"/>
    </row>
    <row r="439" spans="2:11" ht="20.100000000000001" customHeight="1">
      <c r="B439" s="146"/>
      <c r="C439" s="147"/>
      <c r="D439" s="17">
        <f t="shared" ref="D439:J439" si="65">+D405</f>
        <v>42295</v>
      </c>
      <c r="E439" s="15">
        <f t="shared" si="65"/>
        <v>42296</v>
      </c>
      <c r="F439" s="15">
        <f t="shared" si="65"/>
        <v>42297</v>
      </c>
      <c r="G439" s="15">
        <f t="shared" si="65"/>
        <v>42298</v>
      </c>
      <c r="H439" s="15">
        <f t="shared" si="65"/>
        <v>42299</v>
      </c>
      <c r="I439" s="15">
        <f t="shared" si="65"/>
        <v>42300</v>
      </c>
      <c r="J439" s="15">
        <f t="shared" si="65"/>
        <v>42301</v>
      </c>
      <c r="K439" s="16"/>
    </row>
    <row r="440" spans="2:11" ht="20.100000000000001" customHeight="1">
      <c r="B440" s="146"/>
      <c r="C440" s="147"/>
      <c r="D440" s="17">
        <f t="shared" ref="D440:J440" si="66">+D406</f>
        <v>42302</v>
      </c>
      <c r="E440" s="15">
        <f t="shared" si="66"/>
        <v>42303</v>
      </c>
      <c r="F440" s="15">
        <f t="shared" si="66"/>
        <v>42304</v>
      </c>
      <c r="G440" s="15">
        <f t="shared" si="66"/>
        <v>42305</v>
      </c>
      <c r="H440" s="15">
        <f t="shared" si="66"/>
        <v>42306</v>
      </c>
      <c r="I440" s="15">
        <f t="shared" si="66"/>
        <v>42307</v>
      </c>
      <c r="J440" s="15">
        <f t="shared" si="66"/>
        <v>42308</v>
      </c>
      <c r="K440" s="16"/>
    </row>
    <row r="441" spans="2:11" ht="20.100000000000001" customHeight="1">
      <c r="B441" s="15"/>
      <c r="C441" s="34"/>
      <c r="D441" s="15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42291</v>
      </c>
      <c r="C444" s="7">
        <f>+C410</f>
        <v>42278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Wednesday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42278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 t="str">
        <f t="shared" si="68"/>
        <v/>
      </c>
      <c r="G470" s="15" t="str">
        <f t="shared" si="68"/>
        <v/>
      </c>
      <c r="H470" s="15">
        <f t="shared" si="68"/>
        <v>42278</v>
      </c>
      <c r="I470" s="15">
        <f t="shared" si="68"/>
        <v>42279</v>
      </c>
      <c r="J470" s="15">
        <f t="shared" si="68"/>
        <v>42280</v>
      </c>
      <c r="K470" s="16"/>
    </row>
    <row r="471" spans="2:11" ht="20.100000000000001" customHeight="1">
      <c r="B471" s="146"/>
      <c r="C471" s="147"/>
      <c r="D471" s="17">
        <f t="shared" ref="D471:J471" si="69">+D437</f>
        <v>42281</v>
      </c>
      <c r="E471" s="15">
        <f t="shared" si="69"/>
        <v>42282</v>
      </c>
      <c r="F471" s="15">
        <f t="shared" si="69"/>
        <v>42283</v>
      </c>
      <c r="G471" s="15">
        <f t="shared" si="69"/>
        <v>42284</v>
      </c>
      <c r="H471" s="15">
        <f t="shared" si="69"/>
        <v>42285</v>
      </c>
      <c r="I471" s="15">
        <f t="shared" si="69"/>
        <v>42286</v>
      </c>
      <c r="J471" s="15">
        <f t="shared" si="69"/>
        <v>42287</v>
      </c>
      <c r="K471" s="16"/>
    </row>
    <row r="472" spans="2:11" ht="20.100000000000001" customHeight="1">
      <c r="B472" s="146"/>
      <c r="C472" s="147"/>
      <c r="D472" s="17">
        <f t="shared" ref="D472:J472" si="70">+D438</f>
        <v>42288</v>
      </c>
      <c r="E472" s="15">
        <f t="shared" si="70"/>
        <v>42289</v>
      </c>
      <c r="F472" s="15">
        <f t="shared" si="70"/>
        <v>42290</v>
      </c>
      <c r="G472" s="15">
        <f t="shared" si="70"/>
        <v>42291</v>
      </c>
      <c r="H472" s="15">
        <f t="shared" si="70"/>
        <v>42292</v>
      </c>
      <c r="I472" s="15">
        <f t="shared" si="70"/>
        <v>42293</v>
      </c>
      <c r="J472" s="15">
        <f t="shared" si="70"/>
        <v>42294</v>
      </c>
      <c r="K472" s="16"/>
    </row>
    <row r="473" spans="2:11" ht="20.100000000000001" customHeight="1">
      <c r="B473" s="146"/>
      <c r="C473" s="147"/>
      <c r="D473" s="17">
        <f t="shared" ref="D473:J473" si="71">+D439</f>
        <v>42295</v>
      </c>
      <c r="E473" s="15">
        <f t="shared" si="71"/>
        <v>42296</v>
      </c>
      <c r="F473" s="15">
        <f t="shared" si="71"/>
        <v>42297</v>
      </c>
      <c r="G473" s="15">
        <f t="shared" si="71"/>
        <v>42298</v>
      </c>
      <c r="H473" s="15">
        <f t="shared" si="71"/>
        <v>42299</v>
      </c>
      <c r="I473" s="15">
        <f t="shared" si="71"/>
        <v>42300</v>
      </c>
      <c r="J473" s="15">
        <f t="shared" si="71"/>
        <v>42301</v>
      </c>
      <c r="K473" s="16"/>
    </row>
    <row r="474" spans="2:11" ht="20.100000000000001" customHeight="1">
      <c r="B474" s="146"/>
      <c r="C474" s="147"/>
      <c r="D474" s="17">
        <f t="shared" ref="D474:J474" si="72">+D440</f>
        <v>42302</v>
      </c>
      <c r="E474" s="15">
        <f t="shared" si="72"/>
        <v>42303</v>
      </c>
      <c r="F474" s="15">
        <f t="shared" si="72"/>
        <v>42304</v>
      </c>
      <c r="G474" s="15">
        <f t="shared" si="72"/>
        <v>42305</v>
      </c>
      <c r="H474" s="15">
        <f t="shared" si="72"/>
        <v>42306</v>
      </c>
      <c r="I474" s="15">
        <f t="shared" si="72"/>
        <v>42307</v>
      </c>
      <c r="J474" s="15">
        <f t="shared" si="72"/>
        <v>42308</v>
      </c>
      <c r="K474" s="16"/>
    </row>
    <row r="475" spans="2:11" ht="20.100000000000001" customHeight="1">
      <c r="B475" s="15"/>
      <c r="C475" s="34"/>
      <c r="D475" s="15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42292</v>
      </c>
      <c r="C478" s="7">
        <f>+C444</f>
        <v>42278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Thursday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42278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 t="str">
        <f t="shared" si="74"/>
        <v/>
      </c>
      <c r="G504" s="15" t="str">
        <f t="shared" si="74"/>
        <v/>
      </c>
      <c r="H504" s="15">
        <f t="shared" si="74"/>
        <v>42278</v>
      </c>
      <c r="I504" s="15">
        <f t="shared" si="74"/>
        <v>42279</v>
      </c>
      <c r="J504" s="15">
        <f t="shared" si="74"/>
        <v>42280</v>
      </c>
      <c r="K504" s="16"/>
    </row>
    <row r="505" spans="2:11" ht="20.100000000000001" customHeight="1">
      <c r="B505" s="146"/>
      <c r="C505" s="147"/>
      <c r="D505" s="17">
        <f t="shared" ref="D505:J505" si="75">+D471</f>
        <v>42281</v>
      </c>
      <c r="E505" s="15">
        <f t="shared" si="75"/>
        <v>42282</v>
      </c>
      <c r="F505" s="15">
        <f t="shared" si="75"/>
        <v>42283</v>
      </c>
      <c r="G505" s="15">
        <f t="shared" si="75"/>
        <v>42284</v>
      </c>
      <c r="H505" s="15">
        <f t="shared" si="75"/>
        <v>42285</v>
      </c>
      <c r="I505" s="15">
        <f t="shared" si="75"/>
        <v>42286</v>
      </c>
      <c r="J505" s="15">
        <f t="shared" si="75"/>
        <v>42287</v>
      </c>
      <c r="K505" s="16"/>
    </row>
    <row r="506" spans="2:11" ht="20.100000000000001" customHeight="1">
      <c r="B506" s="146"/>
      <c r="C506" s="147"/>
      <c r="D506" s="17">
        <f t="shared" ref="D506:J506" si="76">+D472</f>
        <v>42288</v>
      </c>
      <c r="E506" s="15">
        <f t="shared" si="76"/>
        <v>42289</v>
      </c>
      <c r="F506" s="15">
        <f t="shared" si="76"/>
        <v>42290</v>
      </c>
      <c r="G506" s="15">
        <f t="shared" si="76"/>
        <v>42291</v>
      </c>
      <c r="H506" s="15">
        <f t="shared" si="76"/>
        <v>42292</v>
      </c>
      <c r="I506" s="15">
        <f t="shared" si="76"/>
        <v>42293</v>
      </c>
      <c r="J506" s="15">
        <f t="shared" si="76"/>
        <v>42294</v>
      </c>
      <c r="K506" s="16"/>
    </row>
    <row r="507" spans="2:11" ht="20.100000000000001" customHeight="1">
      <c r="B507" s="146"/>
      <c r="C507" s="147"/>
      <c r="D507" s="17">
        <f t="shared" ref="D507:J507" si="77">+D473</f>
        <v>42295</v>
      </c>
      <c r="E507" s="15">
        <f t="shared" si="77"/>
        <v>42296</v>
      </c>
      <c r="F507" s="15">
        <f t="shared" si="77"/>
        <v>42297</v>
      </c>
      <c r="G507" s="15">
        <f t="shared" si="77"/>
        <v>42298</v>
      </c>
      <c r="H507" s="15">
        <f t="shared" si="77"/>
        <v>42299</v>
      </c>
      <c r="I507" s="15">
        <f t="shared" si="77"/>
        <v>42300</v>
      </c>
      <c r="J507" s="15">
        <f t="shared" si="77"/>
        <v>42301</v>
      </c>
      <c r="K507" s="16"/>
    </row>
    <row r="508" spans="2:11" ht="20.100000000000001" customHeight="1">
      <c r="B508" s="146"/>
      <c r="C508" s="147"/>
      <c r="D508" s="17">
        <f t="shared" ref="D508:J508" si="78">+D474</f>
        <v>42302</v>
      </c>
      <c r="E508" s="15">
        <f t="shared" si="78"/>
        <v>42303</v>
      </c>
      <c r="F508" s="15">
        <f t="shared" si="78"/>
        <v>42304</v>
      </c>
      <c r="G508" s="15">
        <f t="shared" si="78"/>
        <v>42305</v>
      </c>
      <c r="H508" s="15">
        <f t="shared" si="78"/>
        <v>42306</v>
      </c>
      <c r="I508" s="15">
        <f t="shared" si="78"/>
        <v>42307</v>
      </c>
      <c r="J508" s="15">
        <f t="shared" si="78"/>
        <v>42308</v>
      </c>
      <c r="K508" s="16"/>
    </row>
    <row r="509" spans="2:11" ht="20.100000000000001" customHeight="1">
      <c r="B509" s="15"/>
      <c r="C509" s="34"/>
      <c r="D509" s="15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42293</v>
      </c>
      <c r="C512" s="7">
        <f>+C478</f>
        <v>42278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Friday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42278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 t="str">
        <f t="shared" si="80"/>
        <v/>
      </c>
      <c r="G538" s="15" t="str">
        <f t="shared" si="80"/>
        <v/>
      </c>
      <c r="H538" s="15">
        <f t="shared" si="80"/>
        <v>42278</v>
      </c>
      <c r="I538" s="15">
        <f t="shared" si="80"/>
        <v>42279</v>
      </c>
      <c r="J538" s="15">
        <f t="shared" si="80"/>
        <v>42280</v>
      </c>
      <c r="K538" s="16"/>
    </row>
    <row r="539" spans="2:11" ht="20.100000000000001" customHeight="1">
      <c r="B539" s="146"/>
      <c r="C539" s="147"/>
      <c r="D539" s="17">
        <f t="shared" ref="D539:J539" si="81">+D505</f>
        <v>42281</v>
      </c>
      <c r="E539" s="15">
        <f t="shared" si="81"/>
        <v>42282</v>
      </c>
      <c r="F539" s="15">
        <f t="shared" si="81"/>
        <v>42283</v>
      </c>
      <c r="G539" s="15">
        <f t="shared" si="81"/>
        <v>42284</v>
      </c>
      <c r="H539" s="15">
        <f t="shared" si="81"/>
        <v>42285</v>
      </c>
      <c r="I539" s="15">
        <f t="shared" si="81"/>
        <v>42286</v>
      </c>
      <c r="J539" s="15">
        <f t="shared" si="81"/>
        <v>42287</v>
      </c>
      <c r="K539" s="16"/>
    </row>
    <row r="540" spans="2:11" ht="20.100000000000001" customHeight="1">
      <c r="B540" s="146"/>
      <c r="C540" s="147"/>
      <c r="D540" s="17">
        <f t="shared" ref="D540:J540" si="82">+D506</f>
        <v>42288</v>
      </c>
      <c r="E540" s="15">
        <f t="shared" si="82"/>
        <v>42289</v>
      </c>
      <c r="F540" s="15">
        <f t="shared" si="82"/>
        <v>42290</v>
      </c>
      <c r="G540" s="15">
        <f t="shared" si="82"/>
        <v>42291</v>
      </c>
      <c r="H540" s="15">
        <f t="shared" si="82"/>
        <v>42292</v>
      </c>
      <c r="I540" s="15">
        <f t="shared" si="82"/>
        <v>42293</v>
      </c>
      <c r="J540" s="15">
        <f t="shared" si="82"/>
        <v>42294</v>
      </c>
      <c r="K540" s="16"/>
    </row>
    <row r="541" spans="2:11" ht="20.100000000000001" customHeight="1">
      <c r="B541" s="146"/>
      <c r="C541" s="147"/>
      <c r="D541" s="17">
        <f t="shared" ref="D541:J541" si="83">+D507</f>
        <v>42295</v>
      </c>
      <c r="E541" s="15">
        <f t="shared" si="83"/>
        <v>42296</v>
      </c>
      <c r="F541" s="15">
        <f t="shared" si="83"/>
        <v>42297</v>
      </c>
      <c r="G541" s="15">
        <f t="shared" si="83"/>
        <v>42298</v>
      </c>
      <c r="H541" s="15">
        <f t="shared" si="83"/>
        <v>42299</v>
      </c>
      <c r="I541" s="15">
        <f t="shared" si="83"/>
        <v>42300</v>
      </c>
      <c r="J541" s="15">
        <f t="shared" si="83"/>
        <v>42301</v>
      </c>
      <c r="K541" s="16"/>
    </row>
    <row r="542" spans="2:11" ht="20.100000000000001" customHeight="1">
      <c r="B542" s="146"/>
      <c r="C542" s="147"/>
      <c r="D542" s="17">
        <f t="shared" ref="D542:J542" si="84">+D508</f>
        <v>42302</v>
      </c>
      <c r="E542" s="15">
        <f t="shared" si="84"/>
        <v>42303</v>
      </c>
      <c r="F542" s="15">
        <f t="shared" si="84"/>
        <v>42304</v>
      </c>
      <c r="G542" s="15">
        <f t="shared" si="84"/>
        <v>42305</v>
      </c>
      <c r="H542" s="15">
        <f t="shared" si="84"/>
        <v>42306</v>
      </c>
      <c r="I542" s="15">
        <f t="shared" si="84"/>
        <v>42307</v>
      </c>
      <c r="J542" s="15">
        <f t="shared" si="84"/>
        <v>42308</v>
      </c>
      <c r="K542" s="16"/>
    </row>
    <row r="543" spans="2:11" ht="20.100000000000001" customHeight="1">
      <c r="B543" s="15"/>
      <c r="C543" s="34"/>
      <c r="D543" s="15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42294</v>
      </c>
      <c r="C546" s="7">
        <f>+C512</f>
        <v>42278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Saturday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42278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 t="str">
        <f t="shared" si="86"/>
        <v/>
      </c>
      <c r="G572" s="15" t="str">
        <f t="shared" si="86"/>
        <v/>
      </c>
      <c r="H572" s="15">
        <f t="shared" si="86"/>
        <v>42278</v>
      </c>
      <c r="I572" s="15">
        <f t="shared" si="86"/>
        <v>42279</v>
      </c>
      <c r="J572" s="15">
        <f t="shared" si="86"/>
        <v>42280</v>
      </c>
      <c r="K572" s="16"/>
    </row>
    <row r="573" spans="2:11" ht="20.100000000000001" customHeight="1">
      <c r="B573" s="146"/>
      <c r="C573" s="147"/>
      <c r="D573" s="17">
        <f t="shared" ref="D573:J573" si="87">+D539</f>
        <v>42281</v>
      </c>
      <c r="E573" s="15">
        <f t="shared" si="87"/>
        <v>42282</v>
      </c>
      <c r="F573" s="15">
        <f t="shared" si="87"/>
        <v>42283</v>
      </c>
      <c r="G573" s="15">
        <f t="shared" si="87"/>
        <v>42284</v>
      </c>
      <c r="H573" s="15">
        <f t="shared" si="87"/>
        <v>42285</v>
      </c>
      <c r="I573" s="15">
        <f t="shared" si="87"/>
        <v>42286</v>
      </c>
      <c r="J573" s="15">
        <f t="shared" si="87"/>
        <v>42287</v>
      </c>
      <c r="K573" s="16"/>
    </row>
    <row r="574" spans="2:11" ht="20.100000000000001" customHeight="1">
      <c r="B574" s="146"/>
      <c r="C574" s="147"/>
      <c r="D574" s="17">
        <f t="shared" ref="D574:J574" si="88">+D540</f>
        <v>42288</v>
      </c>
      <c r="E574" s="15">
        <f t="shared" si="88"/>
        <v>42289</v>
      </c>
      <c r="F574" s="15">
        <f t="shared" si="88"/>
        <v>42290</v>
      </c>
      <c r="G574" s="15">
        <f t="shared" si="88"/>
        <v>42291</v>
      </c>
      <c r="H574" s="15">
        <f t="shared" si="88"/>
        <v>42292</v>
      </c>
      <c r="I574" s="15">
        <f t="shared" si="88"/>
        <v>42293</v>
      </c>
      <c r="J574" s="15">
        <f t="shared" si="88"/>
        <v>42294</v>
      </c>
      <c r="K574" s="16"/>
    </row>
    <row r="575" spans="2:11" ht="20.100000000000001" customHeight="1">
      <c r="B575" s="146"/>
      <c r="C575" s="147"/>
      <c r="D575" s="17">
        <f t="shared" ref="D575:J575" si="89">+D541</f>
        <v>42295</v>
      </c>
      <c r="E575" s="15">
        <f t="shared" si="89"/>
        <v>42296</v>
      </c>
      <c r="F575" s="15">
        <f t="shared" si="89"/>
        <v>42297</v>
      </c>
      <c r="G575" s="15">
        <f t="shared" si="89"/>
        <v>42298</v>
      </c>
      <c r="H575" s="15">
        <f t="shared" si="89"/>
        <v>42299</v>
      </c>
      <c r="I575" s="15">
        <f t="shared" si="89"/>
        <v>42300</v>
      </c>
      <c r="J575" s="15">
        <f t="shared" si="89"/>
        <v>42301</v>
      </c>
      <c r="K575" s="16"/>
    </row>
    <row r="576" spans="2:11" ht="20.100000000000001" customHeight="1">
      <c r="B576" s="146"/>
      <c r="C576" s="147"/>
      <c r="D576" s="17">
        <f t="shared" ref="D576:J576" si="90">+D542</f>
        <v>42302</v>
      </c>
      <c r="E576" s="15">
        <f t="shared" si="90"/>
        <v>42303</v>
      </c>
      <c r="F576" s="15">
        <f t="shared" si="90"/>
        <v>42304</v>
      </c>
      <c r="G576" s="15">
        <f t="shared" si="90"/>
        <v>42305</v>
      </c>
      <c r="H576" s="15">
        <f t="shared" si="90"/>
        <v>42306</v>
      </c>
      <c r="I576" s="15">
        <f t="shared" si="90"/>
        <v>42307</v>
      </c>
      <c r="J576" s="15">
        <f t="shared" si="90"/>
        <v>42308</v>
      </c>
      <c r="K576" s="16"/>
    </row>
    <row r="577" spans="2:11" ht="20.100000000000001" customHeight="1">
      <c r="B577" s="15"/>
      <c r="C577" s="34"/>
      <c r="D577" s="15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42295</v>
      </c>
      <c r="C580" s="7">
        <f>+C546</f>
        <v>42278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Sunday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42278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 t="str">
        <f t="shared" si="92"/>
        <v/>
      </c>
      <c r="G606" s="15" t="str">
        <f t="shared" si="92"/>
        <v/>
      </c>
      <c r="H606" s="15">
        <f t="shared" si="92"/>
        <v>42278</v>
      </c>
      <c r="I606" s="15">
        <f t="shared" si="92"/>
        <v>42279</v>
      </c>
      <c r="J606" s="15">
        <f t="shared" si="92"/>
        <v>42280</v>
      </c>
      <c r="K606" s="16"/>
    </row>
    <row r="607" spans="2:11" ht="20.100000000000001" customHeight="1">
      <c r="B607" s="146"/>
      <c r="C607" s="147"/>
      <c r="D607" s="17">
        <f t="shared" ref="D607:J607" si="93">+D573</f>
        <v>42281</v>
      </c>
      <c r="E607" s="15">
        <f t="shared" si="93"/>
        <v>42282</v>
      </c>
      <c r="F607" s="15">
        <f t="shared" si="93"/>
        <v>42283</v>
      </c>
      <c r="G607" s="15">
        <f t="shared" si="93"/>
        <v>42284</v>
      </c>
      <c r="H607" s="15">
        <f t="shared" si="93"/>
        <v>42285</v>
      </c>
      <c r="I607" s="15">
        <f t="shared" si="93"/>
        <v>42286</v>
      </c>
      <c r="J607" s="15">
        <f t="shared" si="93"/>
        <v>42287</v>
      </c>
      <c r="K607" s="16"/>
    </row>
    <row r="608" spans="2:11" ht="20.100000000000001" customHeight="1">
      <c r="B608" s="146"/>
      <c r="C608" s="147"/>
      <c r="D608" s="17">
        <f t="shared" ref="D608:J608" si="94">+D574</f>
        <v>42288</v>
      </c>
      <c r="E608" s="15">
        <f t="shared" si="94"/>
        <v>42289</v>
      </c>
      <c r="F608" s="15">
        <f t="shared" si="94"/>
        <v>42290</v>
      </c>
      <c r="G608" s="15">
        <f t="shared" si="94"/>
        <v>42291</v>
      </c>
      <c r="H608" s="15">
        <f t="shared" si="94"/>
        <v>42292</v>
      </c>
      <c r="I608" s="15">
        <f t="shared" si="94"/>
        <v>42293</v>
      </c>
      <c r="J608" s="15">
        <f t="shared" si="94"/>
        <v>42294</v>
      </c>
      <c r="K608" s="16"/>
    </row>
    <row r="609" spans="2:11" ht="20.100000000000001" customHeight="1">
      <c r="B609" s="146"/>
      <c r="C609" s="147"/>
      <c r="D609" s="17">
        <f t="shared" ref="D609:J609" si="95">+D575</f>
        <v>42295</v>
      </c>
      <c r="E609" s="15">
        <f t="shared" si="95"/>
        <v>42296</v>
      </c>
      <c r="F609" s="15">
        <f t="shared" si="95"/>
        <v>42297</v>
      </c>
      <c r="G609" s="15">
        <f t="shared" si="95"/>
        <v>42298</v>
      </c>
      <c r="H609" s="15">
        <f t="shared" si="95"/>
        <v>42299</v>
      </c>
      <c r="I609" s="15">
        <f t="shared" si="95"/>
        <v>42300</v>
      </c>
      <c r="J609" s="15">
        <f t="shared" si="95"/>
        <v>42301</v>
      </c>
      <c r="K609" s="16"/>
    </row>
    <row r="610" spans="2:11" ht="20.100000000000001" customHeight="1">
      <c r="B610" s="146"/>
      <c r="C610" s="147"/>
      <c r="D610" s="17">
        <f t="shared" ref="D610:J610" si="96">+D576</f>
        <v>42302</v>
      </c>
      <c r="E610" s="15">
        <f t="shared" si="96"/>
        <v>42303</v>
      </c>
      <c r="F610" s="15">
        <f t="shared" si="96"/>
        <v>42304</v>
      </c>
      <c r="G610" s="15">
        <f t="shared" si="96"/>
        <v>42305</v>
      </c>
      <c r="H610" s="15">
        <f t="shared" si="96"/>
        <v>42306</v>
      </c>
      <c r="I610" s="15">
        <f t="shared" si="96"/>
        <v>42307</v>
      </c>
      <c r="J610" s="15">
        <f t="shared" si="96"/>
        <v>42308</v>
      </c>
      <c r="K610" s="16"/>
    </row>
    <row r="611" spans="2:11" ht="20.100000000000001" customHeight="1">
      <c r="B611" s="15"/>
      <c r="C611" s="34"/>
      <c r="D611" s="15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42296</v>
      </c>
      <c r="C614" s="7">
        <f>+C580</f>
        <v>42278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Monday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42278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 t="str">
        <f t="shared" si="98"/>
        <v/>
      </c>
      <c r="G640" s="15" t="str">
        <f t="shared" si="98"/>
        <v/>
      </c>
      <c r="H640" s="15">
        <f t="shared" si="98"/>
        <v>42278</v>
      </c>
      <c r="I640" s="15">
        <f t="shared" si="98"/>
        <v>42279</v>
      </c>
      <c r="J640" s="15">
        <f t="shared" si="98"/>
        <v>42280</v>
      </c>
      <c r="K640" s="16"/>
    </row>
    <row r="641" spans="2:11" ht="20.100000000000001" customHeight="1">
      <c r="B641" s="146"/>
      <c r="C641" s="147"/>
      <c r="D641" s="17">
        <f t="shared" ref="D641:J641" si="99">+D607</f>
        <v>42281</v>
      </c>
      <c r="E641" s="15">
        <f t="shared" si="99"/>
        <v>42282</v>
      </c>
      <c r="F641" s="15">
        <f t="shared" si="99"/>
        <v>42283</v>
      </c>
      <c r="G641" s="15">
        <f t="shared" si="99"/>
        <v>42284</v>
      </c>
      <c r="H641" s="15">
        <f t="shared" si="99"/>
        <v>42285</v>
      </c>
      <c r="I641" s="15">
        <f t="shared" si="99"/>
        <v>42286</v>
      </c>
      <c r="J641" s="15">
        <f t="shared" si="99"/>
        <v>42287</v>
      </c>
      <c r="K641" s="16"/>
    </row>
    <row r="642" spans="2:11" ht="20.100000000000001" customHeight="1">
      <c r="B642" s="146"/>
      <c r="C642" s="147"/>
      <c r="D642" s="17">
        <f t="shared" ref="D642:J642" si="100">+D608</f>
        <v>42288</v>
      </c>
      <c r="E642" s="15">
        <f t="shared" si="100"/>
        <v>42289</v>
      </c>
      <c r="F642" s="15">
        <f t="shared" si="100"/>
        <v>42290</v>
      </c>
      <c r="G642" s="15">
        <f t="shared" si="100"/>
        <v>42291</v>
      </c>
      <c r="H642" s="15">
        <f t="shared" si="100"/>
        <v>42292</v>
      </c>
      <c r="I642" s="15">
        <f t="shared" si="100"/>
        <v>42293</v>
      </c>
      <c r="J642" s="15">
        <f t="shared" si="100"/>
        <v>42294</v>
      </c>
      <c r="K642" s="16"/>
    </row>
    <row r="643" spans="2:11" ht="20.100000000000001" customHeight="1">
      <c r="B643" s="146"/>
      <c r="C643" s="147"/>
      <c r="D643" s="17">
        <f t="shared" ref="D643:J643" si="101">+D609</f>
        <v>42295</v>
      </c>
      <c r="E643" s="15">
        <f t="shared" si="101"/>
        <v>42296</v>
      </c>
      <c r="F643" s="15">
        <f t="shared" si="101"/>
        <v>42297</v>
      </c>
      <c r="G643" s="15">
        <f t="shared" si="101"/>
        <v>42298</v>
      </c>
      <c r="H643" s="15">
        <f t="shared" si="101"/>
        <v>42299</v>
      </c>
      <c r="I643" s="15">
        <f t="shared" si="101"/>
        <v>42300</v>
      </c>
      <c r="J643" s="15">
        <f t="shared" si="101"/>
        <v>42301</v>
      </c>
      <c r="K643" s="16"/>
    </row>
    <row r="644" spans="2:11" ht="20.100000000000001" customHeight="1">
      <c r="B644" s="146"/>
      <c r="C644" s="147"/>
      <c r="D644" s="17">
        <f t="shared" ref="D644:J644" si="102">+D610</f>
        <v>42302</v>
      </c>
      <c r="E644" s="15">
        <f t="shared" si="102"/>
        <v>42303</v>
      </c>
      <c r="F644" s="15">
        <f t="shared" si="102"/>
        <v>42304</v>
      </c>
      <c r="G644" s="15">
        <f t="shared" si="102"/>
        <v>42305</v>
      </c>
      <c r="H644" s="15">
        <f t="shared" si="102"/>
        <v>42306</v>
      </c>
      <c r="I644" s="15">
        <f t="shared" si="102"/>
        <v>42307</v>
      </c>
      <c r="J644" s="15">
        <f t="shared" si="102"/>
        <v>42308</v>
      </c>
      <c r="K644" s="16"/>
    </row>
    <row r="645" spans="2:11" ht="20.100000000000001" customHeight="1">
      <c r="B645" s="15"/>
      <c r="C645" s="34"/>
      <c r="D645" s="15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42297</v>
      </c>
      <c r="C648" s="7">
        <f>+C614</f>
        <v>42278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Tuesday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42278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 t="str">
        <f t="shared" si="104"/>
        <v/>
      </c>
      <c r="G674" s="15" t="str">
        <f t="shared" si="104"/>
        <v/>
      </c>
      <c r="H674" s="15">
        <f t="shared" si="104"/>
        <v>42278</v>
      </c>
      <c r="I674" s="15">
        <f t="shared" si="104"/>
        <v>42279</v>
      </c>
      <c r="J674" s="15">
        <f t="shared" si="104"/>
        <v>42280</v>
      </c>
      <c r="K674" s="16"/>
    </row>
    <row r="675" spans="2:11" ht="20.100000000000001" customHeight="1">
      <c r="B675" s="146"/>
      <c r="C675" s="147"/>
      <c r="D675" s="17">
        <f t="shared" ref="D675:J675" si="105">+D641</f>
        <v>42281</v>
      </c>
      <c r="E675" s="15">
        <f t="shared" si="105"/>
        <v>42282</v>
      </c>
      <c r="F675" s="15">
        <f t="shared" si="105"/>
        <v>42283</v>
      </c>
      <c r="G675" s="15">
        <f t="shared" si="105"/>
        <v>42284</v>
      </c>
      <c r="H675" s="15">
        <f t="shared" si="105"/>
        <v>42285</v>
      </c>
      <c r="I675" s="15">
        <f t="shared" si="105"/>
        <v>42286</v>
      </c>
      <c r="J675" s="15">
        <f t="shared" si="105"/>
        <v>42287</v>
      </c>
      <c r="K675" s="16"/>
    </row>
    <row r="676" spans="2:11" ht="20.100000000000001" customHeight="1">
      <c r="B676" s="146"/>
      <c r="C676" s="147"/>
      <c r="D676" s="17">
        <f t="shared" ref="D676:J676" si="106">+D642</f>
        <v>42288</v>
      </c>
      <c r="E676" s="15">
        <f t="shared" si="106"/>
        <v>42289</v>
      </c>
      <c r="F676" s="15">
        <f t="shared" si="106"/>
        <v>42290</v>
      </c>
      <c r="G676" s="15">
        <f t="shared" si="106"/>
        <v>42291</v>
      </c>
      <c r="H676" s="15">
        <f t="shared" si="106"/>
        <v>42292</v>
      </c>
      <c r="I676" s="15">
        <f t="shared" si="106"/>
        <v>42293</v>
      </c>
      <c r="J676" s="15">
        <f t="shared" si="106"/>
        <v>42294</v>
      </c>
      <c r="K676" s="16"/>
    </row>
    <row r="677" spans="2:11" ht="20.100000000000001" customHeight="1">
      <c r="B677" s="146"/>
      <c r="C677" s="147"/>
      <c r="D677" s="17">
        <f t="shared" ref="D677:J677" si="107">+D643</f>
        <v>42295</v>
      </c>
      <c r="E677" s="15">
        <f t="shared" si="107"/>
        <v>42296</v>
      </c>
      <c r="F677" s="15">
        <f t="shared" si="107"/>
        <v>42297</v>
      </c>
      <c r="G677" s="15">
        <f t="shared" si="107"/>
        <v>42298</v>
      </c>
      <c r="H677" s="15">
        <f t="shared" si="107"/>
        <v>42299</v>
      </c>
      <c r="I677" s="15">
        <f t="shared" si="107"/>
        <v>42300</v>
      </c>
      <c r="J677" s="15">
        <f t="shared" si="107"/>
        <v>42301</v>
      </c>
      <c r="K677" s="16"/>
    </row>
    <row r="678" spans="2:11" ht="20.100000000000001" customHeight="1">
      <c r="B678" s="146"/>
      <c r="C678" s="147"/>
      <c r="D678" s="17">
        <f t="shared" ref="D678:J678" si="108">+D644</f>
        <v>42302</v>
      </c>
      <c r="E678" s="15">
        <f t="shared" si="108"/>
        <v>42303</v>
      </c>
      <c r="F678" s="15">
        <f t="shared" si="108"/>
        <v>42304</v>
      </c>
      <c r="G678" s="15">
        <f t="shared" si="108"/>
        <v>42305</v>
      </c>
      <c r="H678" s="15">
        <f t="shared" si="108"/>
        <v>42306</v>
      </c>
      <c r="I678" s="15">
        <f t="shared" si="108"/>
        <v>42307</v>
      </c>
      <c r="J678" s="15">
        <f t="shared" si="108"/>
        <v>42308</v>
      </c>
      <c r="K678" s="16"/>
    </row>
    <row r="679" spans="2:11" ht="20.100000000000001" customHeight="1">
      <c r="B679" s="15"/>
      <c r="C679" s="34"/>
      <c r="D679" s="15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42298</v>
      </c>
      <c r="C682" s="7">
        <f>+C648</f>
        <v>42278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Wednesday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42278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 t="str">
        <f t="shared" si="110"/>
        <v/>
      </c>
      <c r="G708" s="15" t="str">
        <f t="shared" si="110"/>
        <v/>
      </c>
      <c r="H708" s="15">
        <f t="shared" si="110"/>
        <v>42278</v>
      </c>
      <c r="I708" s="15">
        <f t="shared" si="110"/>
        <v>42279</v>
      </c>
      <c r="J708" s="15">
        <f t="shared" si="110"/>
        <v>42280</v>
      </c>
      <c r="K708" s="16"/>
    </row>
    <row r="709" spans="2:11" ht="20.100000000000001" customHeight="1">
      <c r="B709" s="146"/>
      <c r="C709" s="147"/>
      <c r="D709" s="17">
        <f t="shared" ref="D709:J709" si="111">+D675</f>
        <v>42281</v>
      </c>
      <c r="E709" s="15">
        <f t="shared" si="111"/>
        <v>42282</v>
      </c>
      <c r="F709" s="15">
        <f t="shared" si="111"/>
        <v>42283</v>
      </c>
      <c r="G709" s="15">
        <f t="shared" si="111"/>
        <v>42284</v>
      </c>
      <c r="H709" s="15">
        <f t="shared" si="111"/>
        <v>42285</v>
      </c>
      <c r="I709" s="15">
        <f t="shared" si="111"/>
        <v>42286</v>
      </c>
      <c r="J709" s="15">
        <f t="shared" si="111"/>
        <v>42287</v>
      </c>
      <c r="K709" s="16"/>
    </row>
    <row r="710" spans="2:11" ht="20.100000000000001" customHeight="1">
      <c r="B710" s="146"/>
      <c r="C710" s="147"/>
      <c r="D710" s="17">
        <f t="shared" ref="D710:J710" si="112">+D676</f>
        <v>42288</v>
      </c>
      <c r="E710" s="15">
        <f t="shared" si="112"/>
        <v>42289</v>
      </c>
      <c r="F710" s="15">
        <f t="shared" si="112"/>
        <v>42290</v>
      </c>
      <c r="G710" s="15">
        <f t="shared" si="112"/>
        <v>42291</v>
      </c>
      <c r="H710" s="15">
        <f t="shared" si="112"/>
        <v>42292</v>
      </c>
      <c r="I710" s="15">
        <f t="shared" si="112"/>
        <v>42293</v>
      </c>
      <c r="J710" s="15">
        <f t="shared" si="112"/>
        <v>42294</v>
      </c>
      <c r="K710" s="16"/>
    </row>
    <row r="711" spans="2:11" ht="20.100000000000001" customHeight="1">
      <c r="B711" s="146"/>
      <c r="C711" s="147"/>
      <c r="D711" s="17">
        <f t="shared" ref="D711:J711" si="113">+D677</f>
        <v>42295</v>
      </c>
      <c r="E711" s="15">
        <f t="shared" si="113"/>
        <v>42296</v>
      </c>
      <c r="F711" s="15">
        <f t="shared" si="113"/>
        <v>42297</v>
      </c>
      <c r="G711" s="15">
        <f t="shared" si="113"/>
        <v>42298</v>
      </c>
      <c r="H711" s="15">
        <f t="shared" si="113"/>
        <v>42299</v>
      </c>
      <c r="I711" s="15">
        <f t="shared" si="113"/>
        <v>42300</v>
      </c>
      <c r="J711" s="15">
        <f t="shared" si="113"/>
        <v>42301</v>
      </c>
      <c r="K711" s="16"/>
    </row>
    <row r="712" spans="2:11" ht="20.100000000000001" customHeight="1">
      <c r="B712" s="146"/>
      <c r="C712" s="147"/>
      <c r="D712" s="17">
        <f t="shared" ref="D712:J712" si="114">+D678</f>
        <v>42302</v>
      </c>
      <c r="E712" s="15">
        <f t="shared" si="114"/>
        <v>42303</v>
      </c>
      <c r="F712" s="15">
        <f t="shared" si="114"/>
        <v>42304</v>
      </c>
      <c r="G712" s="15">
        <f t="shared" si="114"/>
        <v>42305</v>
      </c>
      <c r="H712" s="15">
        <f t="shared" si="114"/>
        <v>42306</v>
      </c>
      <c r="I712" s="15">
        <f t="shared" si="114"/>
        <v>42307</v>
      </c>
      <c r="J712" s="15">
        <f t="shared" si="114"/>
        <v>42308</v>
      </c>
      <c r="K712" s="16"/>
    </row>
    <row r="713" spans="2:11" ht="20.100000000000001" customHeight="1">
      <c r="B713" s="15"/>
      <c r="C713" s="34"/>
      <c r="D713" s="15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42299</v>
      </c>
      <c r="C716" s="7">
        <f>+C682</f>
        <v>42278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Thursday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42278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 t="str">
        <f t="shared" si="116"/>
        <v/>
      </c>
      <c r="G742" s="15" t="str">
        <f t="shared" si="116"/>
        <v/>
      </c>
      <c r="H742" s="15">
        <f t="shared" si="116"/>
        <v>42278</v>
      </c>
      <c r="I742" s="15">
        <f t="shared" si="116"/>
        <v>42279</v>
      </c>
      <c r="J742" s="15">
        <f t="shared" si="116"/>
        <v>42280</v>
      </c>
      <c r="K742" s="16"/>
    </row>
    <row r="743" spans="2:11" ht="20.100000000000001" customHeight="1">
      <c r="B743" s="146"/>
      <c r="C743" s="147"/>
      <c r="D743" s="17">
        <f t="shared" ref="D743:J743" si="117">+D709</f>
        <v>42281</v>
      </c>
      <c r="E743" s="15">
        <f t="shared" si="117"/>
        <v>42282</v>
      </c>
      <c r="F743" s="15">
        <f t="shared" si="117"/>
        <v>42283</v>
      </c>
      <c r="G743" s="15">
        <f t="shared" si="117"/>
        <v>42284</v>
      </c>
      <c r="H743" s="15">
        <f t="shared" si="117"/>
        <v>42285</v>
      </c>
      <c r="I743" s="15">
        <f t="shared" si="117"/>
        <v>42286</v>
      </c>
      <c r="J743" s="15">
        <f t="shared" si="117"/>
        <v>42287</v>
      </c>
      <c r="K743" s="16"/>
    </row>
    <row r="744" spans="2:11" ht="20.100000000000001" customHeight="1">
      <c r="B744" s="146"/>
      <c r="C744" s="147"/>
      <c r="D744" s="17">
        <f t="shared" ref="D744:J744" si="118">+D710</f>
        <v>42288</v>
      </c>
      <c r="E744" s="15">
        <f t="shared" si="118"/>
        <v>42289</v>
      </c>
      <c r="F744" s="15">
        <f t="shared" si="118"/>
        <v>42290</v>
      </c>
      <c r="G744" s="15">
        <f t="shared" si="118"/>
        <v>42291</v>
      </c>
      <c r="H744" s="15">
        <f t="shared" si="118"/>
        <v>42292</v>
      </c>
      <c r="I744" s="15">
        <f t="shared" si="118"/>
        <v>42293</v>
      </c>
      <c r="J744" s="15">
        <f t="shared" si="118"/>
        <v>42294</v>
      </c>
      <c r="K744" s="16"/>
    </row>
    <row r="745" spans="2:11" ht="20.100000000000001" customHeight="1">
      <c r="B745" s="146"/>
      <c r="C745" s="147"/>
      <c r="D745" s="17">
        <f t="shared" ref="D745:J745" si="119">+D711</f>
        <v>42295</v>
      </c>
      <c r="E745" s="15">
        <f t="shared" si="119"/>
        <v>42296</v>
      </c>
      <c r="F745" s="15">
        <f t="shared" si="119"/>
        <v>42297</v>
      </c>
      <c r="G745" s="15">
        <f t="shared" si="119"/>
        <v>42298</v>
      </c>
      <c r="H745" s="15">
        <f t="shared" si="119"/>
        <v>42299</v>
      </c>
      <c r="I745" s="15">
        <f t="shared" si="119"/>
        <v>42300</v>
      </c>
      <c r="J745" s="15">
        <f t="shared" si="119"/>
        <v>42301</v>
      </c>
      <c r="K745" s="16"/>
    </row>
    <row r="746" spans="2:11" ht="20.100000000000001" customHeight="1">
      <c r="B746" s="146"/>
      <c r="C746" s="147"/>
      <c r="D746" s="17">
        <f t="shared" ref="D746:J746" si="120">+D712</f>
        <v>42302</v>
      </c>
      <c r="E746" s="15">
        <f t="shared" si="120"/>
        <v>42303</v>
      </c>
      <c r="F746" s="15">
        <f t="shared" si="120"/>
        <v>42304</v>
      </c>
      <c r="G746" s="15">
        <f t="shared" si="120"/>
        <v>42305</v>
      </c>
      <c r="H746" s="15">
        <f t="shared" si="120"/>
        <v>42306</v>
      </c>
      <c r="I746" s="15">
        <f t="shared" si="120"/>
        <v>42307</v>
      </c>
      <c r="J746" s="15">
        <f t="shared" si="120"/>
        <v>42308</v>
      </c>
      <c r="K746" s="16"/>
    </row>
    <row r="747" spans="2:11" ht="20.100000000000001" customHeight="1">
      <c r="B747" s="15"/>
      <c r="C747" s="34"/>
      <c r="D747" s="15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42300</v>
      </c>
      <c r="C750" s="7">
        <f>+C716</f>
        <v>42278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Friday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42278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 t="str">
        <f t="shared" si="122"/>
        <v/>
      </c>
      <c r="G776" s="15" t="str">
        <f t="shared" si="122"/>
        <v/>
      </c>
      <c r="H776" s="15">
        <f t="shared" si="122"/>
        <v>42278</v>
      </c>
      <c r="I776" s="15">
        <f t="shared" si="122"/>
        <v>42279</v>
      </c>
      <c r="J776" s="15">
        <f t="shared" si="122"/>
        <v>42280</v>
      </c>
      <c r="K776" s="16"/>
    </row>
    <row r="777" spans="2:11" ht="20.100000000000001" customHeight="1">
      <c r="B777" s="146"/>
      <c r="C777" s="147"/>
      <c r="D777" s="17">
        <f t="shared" ref="D777:J777" si="123">+D743</f>
        <v>42281</v>
      </c>
      <c r="E777" s="15">
        <f t="shared" si="123"/>
        <v>42282</v>
      </c>
      <c r="F777" s="15">
        <f t="shared" si="123"/>
        <v>42283</v>
      </c>
      <c r="G777" s="15">
        <f t="shared" si="123"/>
        <v>42284</v>
      </c>
      <c r="H777" s="15">
        <f t="shared" si="123"/>
        <v>42285</v>
      </c>
      <c r="I777" s="15">
        <f t="shared" si="123"/>
        <v>42286</v>
      </c>
      <c r="J777" s="15">
        <f t="shared" si="123"/>
        <v>42287</v>
      </c>
      <c r="K777" s="16"/>
    </row>
    <row r="778" spans="2:11" ht="20.100000000000001" customHeight="1">
      <c r="B778" s="146"/>
      <c r="C778" s="147"/>
      <c r="D778" s="17">
        <f t="shared" ref="D778:J778" si="124">+D744</f>
        <v>42288</v>
      </c>
      <c r="E778" s="15">
        <f t="shared" si="124"/>
        <v>42289</v>
      </c>
      <c r="F778" s="15">
        <f t="shared" si="124"/>
        <v>42290</v>
      </c>
      <c r="G778" s="15">
        <f t="shared" si="124"/>
        <v>42291</v>
      </c>
      <c r="H778" s="15">
        <f t="shared" si="124"/>
        <v>42292</v>
      </c>
      <c r="I778" s="15">
        <f t="shared" si="124"/>
        <v>42293</v>
      </c>
      <c r="J778" s="15">
        <f t="shared" si="124"/>
        <v>42294</v>
      </c>
      <c r="K778" s="16"/>
    </row>
    <row r="779" spans="2:11" ht="20.100000000000001" customHeight="1">
      <c r="B779" s="146"/>
      <c r="C779" s="147"/>
      <c r="D779" s="17">
        <f t="shared" ref="D779:J779" si="125">+D745</f>
        <v>42295</v>
      </c>
      <c r="E779" s="15">
        <f t="shared" si="125"/>
        <v>42296</v>
      </c>
      <c r="F779" s="15">
        <f t="shared" si="125"/>
        <v>42297</v>
      </c>
      <c r="G779" s="15">
        <f t="shared" si="125"/>
        <v>42298</v>
      </c>
      <c r="H779" s="15">
        <f t="shared" si="125"/>
        <v>42299</v>
      </c>
      <c r="I779" s="15">
        <f t="shared" si="125"/>
        <v>42300</v>
      </c>
      <c r="J779" s="15">
        <f t="shared" si="125"/>
        <v>42301</v>
      </c>
      <c r="K779" s="16"/>
    </row>
    <row r="780" spans="2:11" ht="20.100000000000001" customHeight="1">
      <c r="B780" s="146"/>
      <c r="C780" s="147"/>
      <c r="D780" s="17">
        <f t="shared" ref="D780:J780" si="126">+D746</f>
        <v>42302</v>
      </c>
      <c r="E780" s="15">
        <f t="shared" si="126"/>
        <v>42303</v>
      </c>
      <c r="F780" s="15">
        <f t="shared" si="126"/>
        <v>42304</v>
      </c>
      <c r="G780" s="15">
        <f t="shared" si="126"/>
        <v>42305</v>
      </c>
      <c r="H780" s="15">
        <f t="shared" si="126"/>
        <v>42306</v>
      </c>
      <c r="I780" s="15">
        <f t="shared" si="126"/>
        <v>42307</v>
      </c>
      <c r="J780" s="15">
        <f t="shared" si="126"/>
        <v>42308</v>
      </c>
      <c r="K780" s="16"/>
    </row>
    <row r="781" spans="2:11" ht="20.100000000000001" customHeight="1">
      <c r="B781" s="15"/>
      <c r="C781" s="34"/>
      <c r="D781" s="15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42301</v>
      </c>
      <c r="C784" s="7">
        <f>+C750</f>
        <v>42278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Saturday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42278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 t="str">
        <f t="shared" si="128"/>
        <v/>
      </c>
      <c r="G810" s="15" t="str">
        <f t="shared" si="128"/>
        <v/>
      </c>
      <c r="H810" s="15">
        <f t="shared" si="128"/>
        <v>42278</v>
      </c>
      <c r="I810" s="15">
        <f t="shared" si="128"/>
        <v>42279</v>
      </c>
      <c r="J810" s="15">
        <f t="shared" si="128"/>
        <v>42280</v>
      </c>
      <c r="K810" s="16"/>
    </row>
    <row r="811" spans="2:11" ht="20.100000000000001" customHeight="1">
      <c r="B811" s="146"/>
      <c r="C811" s="147"/>
      <c r="D811" s="17">
        <f t="shared" ref="D811:J811" si="129">+D777</f>
        <v>42281</v>
      </c>
      <c r="E811" s="15">
        <f t="shared" si="129"/>
        <v>42282</v>
      </c>
      <c r="F811" s="15">
        <f t="shared" si="129"/>
        <v>42283</v>
      </c>
      <c r="G811" s="15">
        <f t="shared" si="129"/>
        <v>42284</v>
      </c>
      <c r="H811" s="15">
        <f t="shared" si="129"/>
        <v>42285</v>
      </c>
      <c r="I811" s="15">
        <f t="shared" si="129"/>
        <v>42286</v>
      </c>
      <c r="J811" s="15">
        <f t="shared" si="129"/>
        <v>42287</v>
      </c>
      <c r="K811" s="16"/>
    </row>
    <row r="812" spans="2:11" ht="20.100000000000001" customHeight="1">
      <c r="B812" s="146"/>
      <c r="C812" s="147"/>
      <c r="D812" s="17">
        <f t="shared" ref="D812:J812" si="130">+D778</f>
        <v>42288</v>
      </c>
      <c r="E812" s="15">
        <f t="shared" si="130"/>
        <v>42289</v>
      </c>
      <c r="F812" s="15">
        <f t="shared" si="130"/>
        <v>42290</v>
      </c>
      <c r="G812" s="15">
        <f t="shared" si="130"/>
        <v>42291</v>
      </c>
      <c r="H812" s="15">
        <f t="shared" si="130"/>
        <v>42292</v>
      </c>
      <c r="I812" s="15">
        <f t="shared" si="130"/>
        <v>42293</v>
      </c>
      <c r="J812" s="15">
        <f t="shared" si="130"/>
        <v>42294</v>
      </c>
      <c r="K812" s="16"/>
    </row>
    <row r="813" spans="2:11" ht="20.100000000000001" customHeight="1">
      <c r="B813" s="146"/>
      <c r="C813" s="147"/>
      <c r="D813" s="17">
        <f t="shared" ref="D813:J813" si="131">+D779</f>
        <v>42295</v>
      </c>
      <c r="E813" s="15">
        <f t="shared" si="131"/>
        <v>42296</v>
      </c>
      <c r="F813" s="15">
        <f t="shared" si="131"/>
        <v>42297</v>
      </c>
      <c r="G813" s="15">
        <f t="shared" si="131"/>
        <v>42298</v>
      </c>
      <c r="H813" s="15">
        <f t="shared" si="131"/>
        <v>42299</v>
      </c>
      <c r="I813" s="15">
        <f t="shared" si="131"/>
        <v>42300</v>
      </c>
      <c r="J813" s="15">
        <f t="shared" si="131"/>
        <v>42301</v>
      </c>
      <c r="K813" s="16"/>
    </row>
    <row r="814" spans="2:11" ht="20.100000000000001" customHeight="1">
      <c r="B814" s="146"/>
      <c r="C814" s="147"/>
      <c r="D814" s="17">
        <f t="shared" ref="D814:J814" si="132">+D780</f>
        <v>42302</v>
      </c>
      <c r="E814" s="15">
        <f t="shared" si="132"/>
        <v>42303</v>
      </c>
      <c r="F814" s="15">
        <f t="shared" si="132"/>
        <v>42304</v>
      </c>
      <c r="G814" s="15">
        <f t="shared" si="132"/>
        <v>42305</v>
      </c>
      <c r="H814" s="15">
        <f t="shared" si="132"/>
        <v>42306</v>
      </c>
      <c r="I814" s="15">
        <f t="shared" si="132"/>
        <v>42307</v>
      </c>
      <c r="J814" s="15">
        <f t="shared" si="132"/>
        <v>42308</v>
      </c>
      <c r="K814" s="16"/>
    </row>
    <row r="815" spans="2:11" ht="20.100000000000001" customHeight="1">
      <c r="B815" s="15"/>
      <c r="C815" s="34"/>
      <c r="D815" s="15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42302</v>
      </c>
      <c r="C818" s="7">
        <f>+C784</f>
        <v>42278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Sunday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42278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 t="str">
        <f t="shared" si="134"/>
        <v/>
      </c>
      <c r="G844" s="15" t="str">
        <f t="shared" si="134"/>
        <v/>
      </c>
      <c r="H844" s="15">
        <f t="shared" si="134"/>
        <v>42278</v>
      </c>
      <c r="I844" s="15">
        <f t="shared" si="134"/>
        <v>42279</v>
      </c>
      <c r="J844" s="15">
        <f t="shared" si="134"/>
        <v>42280</v>
      </c>
      <c r="K844" s="16"/>
    </row>
    <row r="845" spans="2:11" ht="20.100000000000001" customHeight="1">
      <c r="B845" s="146"/>
      <c r="C845" s="147"/>
      <c r="D845" s="17">
        <f t="shared" ref="D845:J845" si="135">+D811</f>
        <v>42281</v>
      </c>
      <c r="E845" s="15">
        <f t="shared" si="135"/>
        <v>42282</v>
      </c>
      <c r="F845" s="15">
        <f t="shared" si="135"/>
        <v>42283</v>
      </c>
      <c r="G845" s="15">
        <f t="shared" si="135"/>
        <v>42284</v>
      </c>
      <c r="H845" s="15">
        <f t="shared" si="135"/>
        <v>42285</v>
      </c>
      <c r="I845" s="15">
        <f t="shared" si="135"/>
        <v>42286</v>
      </c>
      <c r="J845" s="15">
        <f t="shared" si="135"/>
        <v>42287</v>
      </c>
      <c r="K845" s="16"/>
    </row>
    <row r="846" spans="2:11" ht="20.100000000000001" customHeight="1">
      <c r="B846" s="146"/>
      <c r="C846" s="147"/>
      <c r="D846" s="17">
        <f t="shared" ref="D846:J846" si="136">+D812</f>
        <v>42288</v>
      </c>
      <c r="E846" s="15">
        <f t="shared" si="136"/>
        <v>42289</v>
      </c>
      <c r="F846" s="15">
        <f t="shared" si="136"/>
        <v>42290</v>
      </c>
      <c r="G846" s="15">
        <f t="shared" si="136"/>
        <v>42291</v>
      </c>
      <c r="H846" s="15">
        <f t="shared" si="136"/>
        <v>42292</v>
      </c>
      <c r="I846" s="15">
        <f t="shared" si="136"/>
        <v>42293</v>
      </c>
      <c r="J846" s="15">
        <f t="shared" si="136"/>
        <v>42294</v>
      </c>
      <c r="K846" s="16"/>
    </row>
    <row r="847" spans="2:11" ht="20.100000000000001" customHeight="1">
      <c r="B847" s="146"/>
      <c r="C847" s="147"/>
      <c r="D847" s="17">
        <f t="shared" ref="D847:J847" si="137">+D813</f>
        <v>42295</v>
      </c>
      <c r="E847" s="15">
        <f t="shared" si="137"/>
        <v>42296</v>
      </c>
      <c r="F847" s="15">
        <f t="shared" si="137"/>
        <v>42297</v>
      </c>
      <c r="G847" s="15">
        <f t="shared" si="137"/>
        <v>42298</v>
      </c>
      <c r="H847" s="15">
        <f t="shared" si="137"/>
        <v>42299</v>
      </c>
      <c r="I847" s="15">
        <f t="shared" si="137"/>
        <v>42300</v>
      </c>
      <c r="J847" s="15">
        <f t="shared" si="137"/>
        <v>42301</v>
      </c>
      <c r="K847" s="16"/>
    </row>
    <row r="848" spans="2:11" ht="20.100000000000001" customHeight="1">
      <c r="B848" s="146"/>
      <c r="C848" s="147"/>
      <c r="D848" s="17">
        <f t="shared" ref="D848:J848" si="138">+D814</f>
        <v>42302</v>
      </c>
      <c r="E848" s="15">
        <f t="shared" si="138"/>
        <v>42303</v>
      </c>
      <c r="F848" s="15">
        <f t="shared" si="138"/>
        <v>42304</v>
      </c>
      <c r="G848" s="15">
        <f t="shared" si="138"/>
        <v>42305</v>
      </c>
      <c r="H848" s="15">
        <f t="shared" si="138"/>
        <v>42306</v>
      </c>
      <c r="I848" s="15">
        <f t="shared" si="138"/>
        <v>42307</v>
      </c>
      <c r="J848" s="15">
        <f t="shared" si="138"/>
        <v>42308</v>
      </c>
      <c r="K848" s="16"/>
    </row>
    <row r="849" spans="2:11" ht="20.100000000000001" customHeight="1">
      <c r="B849" s="15"/>
      <c r="C849" s="34"/>
      <c r="D849" s="15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42303</v>
      </c>
      <c r="C852" s="7">
        <f>+C818</f>
        <v>42278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Monday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42278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 t="str">
        <f t="shared" si="140"/>
        <v/>
      </c>
      <c r="G878" s="15" t="str">
        <f t="shared" si="140"/>
        <v/>
      </c>
      <c r="H878" s="15">
        <f t="shared" si="140"/>
        <v>42278</v>
      </c>
      <c r="I878" s="15">
        <f t="shared" si="140"/>
        <v>42279</v>
      </c>
      <c r="J878" s="15">
        <f t="shared" si="140"/>
        <v>42280</v>
      </c>
      <c r="K878" s="16"/>
    </row>
    <row r="879" spans="2:11" ht="20.100000000000001" customHeight="1">
      <c r="B879" s="146"/>
      <c r="C879" s="147"/>
      <c r="D879" s="17">
        <f t="shared" ref="D879:J879" si="141">+D845</f>
        <v>42281</v>
      </c>
      <c r="E879" s="15">
        <f t="shared" si="141"/>
        <v>42282</v>
      </c>
      <c r="F879" s="15">
        <f t="shared" si="141"/>
        <v>42283</v>
      </c>
      <c r="G879" s="15">
        <f t="shared" si="141"/>
        <v>42284</v>
      </c>
      <c r="H879" s="15">
        <f t="shared" si="141"/>
        <v>42285</v>
      </c>
      <c r="I879" s="15">
        <f t="shared" si="141"/>
        <v>42286</v>
      </c>
      <c r="J879" s="15">
        <f t="shared" si="141"/>
        <v>42287</v>
      </c>
      <c r="K879" s="16"/>
    </row>
    <row r="880" spans="2:11" ht="20.100000000000001" customHeight="1">
      <c r="B880" s="146"/>
      <c r="C880" s="147"/>
      <c r="D880" s="17">
        <f t="shared" ref="D880:J880" si="142">+D846</f>
        <v>42288</v>
      </c>
      <c r="E880" s="15">
        <f t="shared" si="142"/>
        <v>42289</v>
      </c>
      <c r="F880" s="15">
        <f t="shared" si="142"/>
        <v>42290</v>
      </c>
      <c r="G880" s="15">
        <f t="shared" si="142"/>
        <v>42291</v>
      </c>
      <c r="H880" s="15">
        <f t="shared" si="142"/>
        <v>42292</v>
      </c>
      <c r="I880" s="15">
        <f t="shared" si="142"/>
        <v>42293</v>
      </c>
      <c r="J880" s="15">
        <f t="shared" si="142"/>
        <v>42294</v>
      </c>
      <c r="K880" s="16"/>
    </row>
    <row r="881" spans="2:11" ht="20.100000000000001" customHeight="1">
      <c r="B881" s="146"/>
      <c r="C881" s="147"/>
      <c r="D881" s="17">
        <f t="shared" ref="D881:J881" si="143">+D847</f>
        <v>42295</v>
      </c>
      <c r="E881" s="15">
        <f t="shared" si="143"/>
        <v>42296</v>
      </c>
      <c r="F881" s="15">
        <f t="shared" si="143"/>
        <v>42297</v>
      </c>
      <c r="G881" s="15">
        <f t="shared" si="143"/>
        <v>42298</v>
      </c>
      <c r="H881" s="15">
        <f t="shared" si="143"/>
        <v>42299</v>
      </c>
      <c r="I881" s="15">
        <f t="shared" si="143"/>
        <v>42300</v>
      </c>
      <c r="J881" s="15">
        <f t="shared" si="143"/>
        <v>42301</v>
      </c>
      <c r="K881" s="16"/>
    </row>
    <row r="882" spans="2:11" ht="20.100000000000001" customHeight="1">
      <c r="B882" s="146"/>
      <c r="C882" s="147"/>
      <c r="D882" s="17">
        <f t="shared" ref="D882:J882" si="144">+D848</f>
        <v>42302</v>
      </c>
      <c r="E882" s="15">
        <f t="shared" si="144"/>
        <v>42303</v>
      </c>
      <c r="F882" s="15">
        <f t="shared" si="144"/>
        <v>42304</v>
      </c>
      <c r="G882" s="15">
        <f t="shared" si="144"/>
        <v>42305</v>
      </c>
      <c r="H882" s="15">
        <f t="shared" si="144"/>
        <v>42306</v>
      </c>
      <c r="I882" s="15">
        <f t="shared" si="144"/>
        <v>42307</v>
      </c>
      <c r="J882" s="15">
        <f t="shared" si="144"/>
        <v>42308</v>
      </c>
      <c r="K882" s="16"/>
    </row>
    <row r="883" spans="2:11" ht="20.100000000000001" customHeight="1">
      <c r="B883" s="15"/>
      <c r="C883" s="34"/>
      <c r="D883" s="15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42304</v>
      </c>
      <c r="C886" s="7">
        <f>+C852</f>
        <v>42278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Tuesday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42278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 t="str">
        <f t="shared" si="146"/>
        <v/>
      </c>
      <c r="G912" s="15" t="str">
        <f t="shared" si="146"/>
        <v/>
      </c>
      <c r="H912" s="15">
        <f t="shared" si="146"/>
        <v>42278</v>
      </c>
      <c r="I912" s="15">
        <f t="shared" si="146"/>
        <v>42279</v>
      </c>
      <c r="J912" s="15">
        <f t="shared" si="146"/>
        <v>42280</v>
      </c>
      <c r="K912" s="16"/>
    </row>
    <row r="913" spans="2:11" ht="20.100000000000001" customHeight="1">
      <c r="B913" s="146"/>
      <c r="C913" s="147"/>
      <c r="D913" s="17">
        <f t="shared" ref="D913:J913" si="147">+D879</f>
        <v>42281</v>
      </c>
      <c r="E913" s="15">
        <f t="shared" si="147"/>
        <v>42282</v>
      </c>
      <c r="F913" s="15">
        <f t="shared" si="147"/>
        <v>42283</v>
      </c>
      <c r="G913" s="15">
        <f t="shared" si="147"/>
        <v>42284</v>
      </c>
      <c r="H913" s="15">
        <f t="shared" si="147"/>
        <v>42285</v>
      </c>
      <c r="I913" s="15">
        <f t="shared" si="147"/>
        <v>42286</v>
      </c>
      <c r="J913" s="15">
        <f t="shared" si="147"/>
        <v>42287</v>
      </c>
      <c r="K913" s="16"/>
    </row>
    <row r="914" spans="2:11" ht="20.100000000000001" customHeight="1">
      <c r="B914" s="146"/>
      <c r="C914" s="147"/>
      <c r="D914" s="17">
        <f t="shared" ref="D914:J914" si="148">+D880</f>
        <v>42288</v>
      </c>
      <c r="E914" s="15">
        <f t="shared" si="148"/>
        <v>42289</v>
      </c>
      <c r="F914" s="15">
        <f t="shared" si="148"/>
        <v>42290</v>
      </c>
      <c r="G914" s="15">
        <f t="shared" si="148"/>
        <v>42291</v>
      </c>
      <c r="H914" s="15">
        <f t="shared" si="148"/>
        <v>42292</v>
      </c>
      <c r="I914" s="15">
        <f t="shared" si="148"/>
        <v>42293</v>
      </c>
      <c r="J914" s="15">
        <f t="shared" si="148"/>
        <v>42294</v>
      </c>
      <c r="K914" s="16"/>
    </row>
    <row r="915" spans="2:11" ht="20.100000000000001" customHeight="1">
      <c r="B915" s="146"/>
      <c r="C915" s="147"/>
      <c r="D915" s="17">
        <f t="shared" ref="D915:J915" si="149">+D881</f>
        <v>42295</v>
      </c>
      <c r="E915" s="15">
        <f t="shared" si="149"/>
        <v>42296</v>
      </c>
      <c r="F915" s="15">
        <f t="shared" si="149"/>
        <v>42297</v>
      </c>
      <c r="G915" s="15">
        <f t="shared" si="149"/>
        <v>42298</v>
      </c>
      <c r="H915" s="15">
        <f t="shared" si="149"/>
        <v>42299</v>
      </c>
      <c r="I915" s="15">
        <f t="shared" si="149"/>
        <v>42300</v>
      </c>
      <c r="J915" s="15">
        <f t="shared" si="149"/>
        <v>42301</v>
      </c>
      <c r="K915" s="16"/>
    </row>
    <row r="916" spans="2:11" ht="20.100000000000001" customHeight="1">
      <c r="B916" s="146"/>
      <c r="C916" s="147"/>
      <c r="D916" s="17">
        <f t="shared" ref="D916:J916" si="150">+D882</f>
        <v>42302</v>
      </c>
      <c r="E916" s="15">
        <f t="shared" si="150"/>
        <v>42303</v>
      </c>
      <c r="F916" s="15">
        <f t="shared" si="150"/>
        <v>42304</v>
      </c>
      <c r="G916" s="15">
        <f t="shared" si="150"/>
        <v>42305</v>
      </c>
      <c r="H916" s="15">
        <f t="shared" si="150"/>
        <v>42306</v>
      </c>
      <c r="I916" s="15">
        <f t="shared" si="150"/>
        <v>42307</v>
      </c>
      <c r="J916" s="15">
        <f t="shared" si="150"/>
        <v>42308</v>
      </c>
      <c r="K916" s="16"/>
    </row>
    <row r="917" spans="2:11" ht="20.100000000000001" customHeight="1">
      <c r="B917" s="15"/>
      <c r="C917" s="34"/>
      <c r="D917" s="15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42305</v>
      </c>
      <c r="C920" s="7">
        <f>+C886</f>
        <v>42278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Wednesday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42278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 t="str">
        <f t="shared" si="152"/>
        <v/>
      </c>
      <c r="G946" s="15" t="str">
        <f t="shared" si="152"/>
        <v/>
      </c>
      <c r="H946" s="15">
        <f t="shared" si="152"/>
        <v>42278</v>
      </c>
      <c r="I946" s="15">
        <f t="shared" si="152"/>
        <v>42279</v>
      </c>
      <c r="J946" s="15">
        <f t="shared" si="152"/>
        <v>42280</v>
      </c>
      <c r="K946" s="16"/>
    </row>
    <row r="947" spans="2:11" ht="20.100000000000001" customHeight="1">
      <c r="B947" s="146"/>
      <c r="C947" s="147"/>
      <c r="D947" s="17">
        <f t="shared" ref="D947:J947" si="153">+D913</f>
        <v>42281</v>
      </c>
      <c r="E947" s="15">
        <f t="shared" si="153"/>
        <v>42282</v>
      </c>
      <c r="F947" s="15">
        <f t="shared" si="153"/>
        <v>42283</v>
      </c>
      <c r="G947" s="15">
        <f t="shared" si="153"/>
        <v>42284</v>
      </c>
      <c r="H947" s="15">
        <f t="shared" si="153"/>
        <v>42285</v>
      </c>
      <c r="I947" s="15">
        <f t="shared" si="153"/>
        <v>42286</v>
      </c>
      <c r="J947" s="15">
        <f t="shared" si="153"/>
        <v>42287</v>
      </c>
      <c r="K947" s="16"/>
    </row>
    <row r="948" spans="2:11" ht="20.100000000000001" customHeight="1">
      <c r="B948" s="146"/>
      <c r="C948" s="147"/>
      <c r="D948" s="17">
        <f t="shared" ref="D948:J948" si="154">+D914</f>
        <v>42288</v>
      </c>
      <c r="E948" s="15">
        <f t="shared" si="154"/>
        <v>42289</v>
      </c>
      <c r="F948" s="15">
        <f t="shared" si="154"/>
        <v>42290</v>
      </c>
      <c r="G948" s="15">
        <f t="shared" si="154"/>
        <v>42291</v>
      </c>
      <c r="H948" s="15">
        <f t="shared" si="154"/>
        <v>42292</v>
      </c>
      <c r="I948" s="15">
        <f t="shared" si="154"/>
        <v>42293</v>
      </c>
      <c r="J948" s="15">
        <f t="shared" si="154"/>
        <v>42294</v>
      </c>
      <c r="K948" s="16"/>
    </row>
    <row r="949" spans="2:11" ht="20.100000000000001" customHeight="1">
      <c r="B949" s="146"/>
      <c r="C949" s="147"/>
      <c r="D949" s="17">
        <f t="shared" ref="D949:J949" si="155">+D915</f>
        <v>42295</v>
      </c>
      <c r="E949" s="15">
        <f t="shared" si="155"/>
        <v>42296</v>
      </c>
      <c r="F949" s="15">
        <f t="shared" si="155"/>
        <v>42297</v>
      </c>
      <c r="G949" s="15">
        <f t="shared" si="155"/>
        <v>42298</v>
      </c>
      <c r="H949" s="15">
        <f t="shared" si="155"/>
        <v>42299</v>
      </c>
      <c r="I949" s="15">
        <f t="shared" si="155"/>
        <v>42300</v>
      </c>
      <c r="J949" s="15">
        <f t="shared" si="155"/>
        <v>42301</v>
      </c>
      <c r="K949" s="16"/>
    </row>
    <row r="950" spans="2:11" ht="20.100000000000001" customHeight="1">
      <c r="B950" s="146"/>
      <c r="C950" s="147"/>
      <c r="D950" s="17">
        <f t="shared" ref="D950:J950" si="156">+D916</f>
        <v>42302</v>
      </c>
      <c r="E950" s="15">
        <f t="shared" si="156"/>
        <v>42303</v>
      </c>
      <c r="F950" s="15">
        <f t="shared" si="156"/>
        <v>42304</v>
      </c>
      <c r="G950" s="15">
        <f t="shared" si="156"/>
        <v>42305</v>
      </c>
      <c r="H950" s="15">
        <f t="shared" si="156"/>
        <v>42306</v>
      </c>
      <c r="I950" s="15">
        <f t="shared" si="156"/>
        <v>42307</v>
      </c>
      <c r="J950" s="15">
        <f t="shared" si="156"/>
        <v>42308</v>
      </c>
      <c r="K950" s="16"/>
    </row>
    <row r="951" spans="2:11" ht="20.100000000000001" customHeight="1">
      <c r="B951" s="15"/>
      <c r="C951" s="34"/>
      <c r="D951" s="15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42306</v>
      </c>
      <c r="C954" s="7">
        <f>+C920</f>
        <v>42278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Thursday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42278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 t="str">
        <f t="shared" si="158"/>
        <v/>
      </c>
      <c r="G980" s="15" t="str">
        <f t="shared" si="158"/>
        <v/>
      </c>
      <c r="H980" s="15">
        <f t="shared" si="158"/>
        <v>42278</v>
      </c>
      <c r="I980" s="15">
        <f t="shared" si="158"/>
        <v>42279</v>
      </c>
      <c r="J980" s="15">
        <f t="shared" si="158"/>
        <v>42280</v>
      </c>
      <c r="K980" s="16"/>
    </row>
    <row r="981" spans="2:11" ht="20.100000000000001" customHeight="1">
      <c r="B981" s="146"/>
      <c r="C981" s="147"/>
      <c r="D981" s="17">
        <f t="shared" ref="D981:J981" si="159">+D947</f>
        <v>42281</v>
      </c>
      <c r="E981" s="15">
        <f t="shared" si="159"/>
        <v>42282</v>
      </c>
      <c r="F981" s="15">
        <f t="shared" si="159"/>
        <v>42283</v>
      </c>
      <c r="G981" s="15">
        <f t="shared" si="159"/>
        <v>42284</v>
      </c>
      <c r="H981" s="15">
        <f t="shared" si="159"/>
        <v>42285</v>
      </c>
      <c r="I981" s="15">
        <f t="shared" si="159"/>
        <v>42286</v>
      </c>
      <c r="J981" s="15">
        <f t="shared" si="159"/>
        <v>42287</v>
      </c>
      <c r="K981" s="16"/>
    </row>
    <row r="982" spans="2:11" ht="20.100000000000001" customHeight="1">
      <c r="B982" s="146"/>
      <c r="C982" s="147"/>
      <c r="D982" s="17">
        <f t="shared" ref="D982:J982" si="160">+D948</f>
        <v>42288</v>
      </c>
      <c r="E982" s="15">
        <f t="shared" si="160"/>
        <v>42289</v>
      </c>
      <c r="F982" s="15">
        <f t="shared" si="160"/>
        <v>42290</v>
      </c>
      <c r="G982" s="15">
        <f t="shared" si="160"/>
        <v>42291</v>
      </c>
      <c r="H982" s="15">
        <f t="shared" si="160"/>
        <v>42292</v>
      </c>
      <c r="I982" s="15">
        <f t="shared" si="160"/>
        <v>42293</v>
      </c>
      <c r="J982" s="15">
        <f t="shared" si="160"/>
        <v>42294</v>
      </c>
      <c r="K982" s="16"/>
    </row>
    <row r="983" spans="2:11" ht="20.100000000000001" customHeight="1">
      <c r="B983" s="146"/>
      <c r="C983" s="147"/>
      <c r="D983" s="17">
        <f t="shared" ref="D983:J983" si="161">+D949</f>
        <v>42295</v>
      </c>
      <c r="E983" s="15">
        <f t="shared" si="161"/>
        <v>42296</v>
      </c>
      <c r="F983" s="15">
        <f t="shared" si="161"/>
        <v>42297</v>
      </c>
      <c r="G983" s="15">
        <f t="shared" si="161"/>
        <v>42298</v>
      </c>
      <c r="H983" s="15">
        <f t="shared" si="161"/>
        <v>42299</v>
      </c>
      <c r="I983" s="15">
        <f t="shared" si="161"/>
        <v>42300</v>
      </c>
      <c r="J983" s="15">
        <f t="shared" si="161"/>
        <v>42301</v>
      </c>
      <c r="K983" s="16"/>
    </row>
    <row r="984" spans="2:11" ht="20.100000000000001" customHeight="1">
      <c r="B984" s="146"/>
      <c r="C984" s="147"/>
      <c r="D984" s="17">
        <f t="shared" ref="D984:J984" si="162">+D950</f>
        <v>42302</v>
      </c>
      <c r="E984" s="15">
        <f t="shared" si="162"/>
        <v>42303</v>
      </c>
      <c r="F984" s="15">
        <f t="shared" si="162"/>
        <v>42304</v>
      </c>
      <c r="G984" s="15">
        <f t="shared" si="162"/>
        <v>42305</v>
      </c>
      <c r="H984" s="15">
        <f t="shared" si="162"/>
        <v>42306</v>
      </c>
      <c r="I984" s="15">
        <f t="shared" si="162"/>
        <v>42307</v>
      </c>
      <c r="J984" s="15">
        <f t="shared" si="162"/>
        <v>42308</v>
      </c>
      <c r="K984" s="16"/>
    </row>
    <row r="985" spans="2:11" ht="20.100000000000001" customHeight="1">
      <c r="B985" s="15"/>
      <c r="C985" s="34"/>
      <c r="D985" s="15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42307</v>
      </c>
      <c r="C988" s="7">
        <f>+C954</f>
        <v>42278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Friday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42278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 t="str">
        <f t="shared" si="164"/>
        <v/>
      </c>
      <c r="G1014" s="15" t="str">
        <f t="shared" si="164"/>
        <v/>
      </c>
      <c r="H1014" s="15">
        <f t="shared" si="164"/>
        <v>42278</v>
      </c>
      <c r="I1014" s="15">
        <f t="shared" si="164"/>
        <v>42279</v>
      </c>
      <c r="J1014" s="15">
        <f t="shared" si="164"/>
        <v>42280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42281</v>
      </c>
      <c r="E1015" s="15">
        <f t="shared" si="165"/>
        <v>42282</v>
      </c>
      <c r="F1015" s="15">
        <f t="shared" si="165"/>
        <v>42283</v>
      </c>
      <c r="G1015" s="15">
        <f t="shared" si="165"/>
        <v>42284</v>
      </c>
      <c r="H1015" s="15">
        <f t="shared" si="165"/>
        <v>42285</v>
      </c>
      <c r="I1015" s="15">
        <f t="shared" si="165"/>
        <v>42286</v>
      </c>
      <c r="J1015" s="15">
        <f t="shared" si="165"/>
        <v>42287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42288</v>
      </c>
      <c r="E1016" s="15">
        <f t="shared" si="166"/>
        <v>42289</v>
      </c>
      <c r="F1016" s="15">
        <f t="shared" si="166"/>
        <v>42290</v>
      </c>
      <c r="G1016" s="15">
        <f t="shared" si="166"/>
        <v>42291</v>
      </c>
      <c r="H1016" s="15">
        <f t="shared" si="166"/>
        <v>42292</v>
      </c>
      <c r="I1016" s="15">
        <f t="shared" si="166"/>
        <v>42293</v>
      </c>
      <c r="J1016" s="15">
        <f t="shared" si="166"/>
        <v>42294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42295</v>
      </c>
      <c r="E1017" s="15">
        <f t="shared" si="167"/>
        <v>42296</v>
      </c>
      <c r="F1017" s="15">
        <f t="shared" si="167"/>
        <v>42297</v>
      </c>
      <c r="G1017" s="15">
        <f t="shared" si="167"/>
        <v>42298</v>
      </c>
      <c r="H1017" s="15">
        <f t="shared" si="167"/>
        <v>42299</v>
      </c>
      <c r="I1017" s="15">
        <f t="shared" si="167"/>
        <v>42300</v>
      </c>
      <c r="J1017" s="15">
        <f t="shared" si="167"/>
        <v>42301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42302</v>
      </c>
      <c r="E1018" s="15">
        <f t="shared" si="168"/>
        <v>42303</v>
      </c>
      <c r="F1018" s="15">
        <f t="shared" si="168"/>
        <v>42304</v>
      </c>
      <c r="G1018" s="15">
        <f t="shared" si="168"/>
        <v>42305</v>
      </c>
      <c r="H1018" s="15">
        <f t="shared" si="168"/>
        <v>42306</v>
      </c>
      <c r="I1018" s="15">
        <f t="shared" si="168"/>
        <v>42307</v>
      </c>
      <c r="J1018" s="15">
        <f t="shared" si="168"/>
        <v>42308</v>
      </c>
      <c r="K1018" s="16"/>
    </row>
    <row r="1019" spans="2:11" ht="20.100000000000001" customHeight="1">
      <c r="B1019" s="15"/>
      <c r="C1019" s="34"/>
      <c r="D1019" s="15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+B988+1</f>
        <v>42308</v>
      </c>
      <c r="C1022" s="7">
        <f>+C988</f>
        <v>42278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Saturday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42278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 t="str">
        <f t="shared" si="170"/>
        <v/>
      </c>
      <c r="G1048" s="15" t="str">
        <f t="shared" si="170"/>
        <v/>
      </c>
      <c r="H1048" s="15">
        <f t="shared" si="170"/>
        <v>42278</v>
      </c>
      <c r="I1048" s="15">
        <f t="shared" si="170"/>
        <v>42279</v>
      </c>
      <c r="J1048" s="15">
        <f t="shared" si="170"/>
        <v>42280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42281</v>
      </c>
      <c r="E1049" s="15">
        <f t="shared" si="171"/>
        <v>42282</v>
      </c>
      <c r="F1049" s="15">
        <f t="shared" si="171"/>
        <v>42283</v>
      </c>
      <c r="G1049" s="15">
        <f t="shared" si="171"/>
        <v>42284</v>
      </c>
      <c r="H1049" s="15">
        <f t="shared" si="171"/>
        <v>42285</v>
      </c>
      <c r="I1049" s="15">
        <f t="shared" si="171"/>
        <v>42286</v>
      </c>
      <c r="J1049" s="15">
        <f t="shared" si="171"/>
        <v>42287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42288</v>
      </c>
      <c r="E1050" s="15">
        <f t="shared" si="172"/>
        <v>42289</v>
      </c>
      <c r="F1050" s="15">
        <f t="shared" si="172"/>
        <v>42290</v>
      </c>
      <c r="G1050" s="15">
        <f t="shared" si="172"/>
        <v>42291</v>
      </c>
      <c r="H1050" s="15">
        <f t="shared" si="172"/>
        <v>42292</v>
      </c>
      <c r="I1050" s="15">
        <f t="shared" si="172"/>
        <v>42293</v>
      </c>
      <c r="J1050" s="15">
        <f t="shared" si="172"/>
        <v>42294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42295</v>
      </c>
      <c r="E1051" s="15">
        <f t="shared" si="173"/>
        <v>42296</v>
      </c>
      <c r="F1051" s="15">
        <f t="shared" si="173"/>
        <v>42297</v>
      </c>
      <c r="G1051" s="15">
        <f t="shared" si="173"/>
        <v>42298</v>
      </c>
      <c r="H1051" s="15">
        <f t="shared" si="173"/>
        <v>42299</v>
      </c>
      <c r="I1051" s="15">
        <f t="shared" si="173"/>
        <v>42300</v>
      </c>
      <c r="J1051" s="15">
        <f t="shared" si="173"/>
        <v>42301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42302</v>
      </c>
      <c r="E1052" s="15">
        <f t="shared" si="174"/>
        <v>42303</v>
      </c>
      <c r="F1052" s="15">
        <f t="shared" si="174"/>
        <v>42304</v>
      </c>
      <c r="G1052" s="15">
        <f t="shared" si="174"/>
        <v>42305</v>
      </c>
      <c r="H1052" s="15">
        <f t="shared" si="174"/>
        <v>42306</v>
      </c>
      <c r="I1052" s="15">
        <f t="shared" si="174"/>
        <v>42307</v>
      </c>
      <c r="J1052" s="15">
        <f t="shared" si="174"/>
        <v>42308</v>
      </c>
      <c r="K1052" s="16"/>
    </row>
    <row r="1053" spans="2:11" ht="20.100000000000001" customHeight="1">
      <c r="B1053" s="15"/>
      <c r="C1053" s="34"/>
      <c r="D1053" s="15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B990:K1011 C1012 B945:C951 C978 B979:C985 B72:K93 C60 B61:C67 B106:K127 C94 B95:C101 B582:K603 B616:K637 C604 B718:K739 B752:K773 C740 B140:K161 C128 B129:C135 B741:C747 B786:K807 C774 B775:C781 B820:K841 C808 B809:C815 C842 B843:C849 B1013:C1019 C162 B163:C169 B174:K195 B208:K229 C196 B197:C203 B242:K263 C230 B231:C237 B276:K297 C264 B265:C271 C298 B299:C305 B310:K331 B344:K365 C332 B333:C339 B378:K399 C366 B367:C373 B412:K433 C400 B401:C407 C434 B435:C441 B446:K467 B480:K501 C468 B469:C475 B514:K535 C502 B503:C509 B548:K569 C536 B537:C543 C570 B571:C577 B605:C611 B650:K671 C638 B639:C645 B684:K705 C672 B673:C679 C706 B707:C713 B854:K875 B888:K909 C876 B877:C883 B922:K943 C910 B911:C917 B956:K977 C944 C1046 B1047:C1053 B1024:K1045" name="Range1"/>
  </protectedRanges>
  <customSheetViews>
    <customSheetView guid="{5A6CE334-19AB-4F95-8C4E-C28444771CC6}" showGridLines="0" showRowCol="0">
      <selection activeCell="B6" sqref="B6:K6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6" sqref="B6:K6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L1056"/>
  <sheetViews>
    <sheetView showGridLines="0" showRowColHeaders="0" workbookViewId="0">
      <selection activeCell="L2" sqref="L2"/>
    </sheetView>
  </sheetViews>
  <sheetFormatPr defaultColWidth="0" defaultRowHeight="20.100000000000001" customHeight="1" zeroHeight="1"/>
  <cols>
    <col min="1" max="1" width="2.85546875" style="5" customWidth="1"/>
    <col min="2" max="2" width="11" style="27" customWidth="1"/>
    <col min="3" max="3" width="59.7109375" style="28" customWidth="1"/>
    <col min="4" max="4" width="3.7109375" style="9" customWidth="1"/>
    <col min="5" max="7" width="3.85546875" style="9" customWidth="1"/>
    <col min="8" max="8" width="3.7109375" style="9" customWidth="1"/>
    <col min="9" max="9" width="4.28515625" style="9" customWidth="1"/>
    <col min="10" max="10" width="4.140625" style="9" customWidth="1"/>
    <col min="11" max="11" width="4.570312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42309</v>
      </c>
      <c r="C2" s="7">
        <f>+'CALENDAR '!$J$33</f>
        <v>42309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Sunday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42309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>
        <f>+'CALENDAR '!J35</f>
        <v>42309</v>
      </c>
      <c r="E28" s="15">
        <f>+'CALENDAR '!K35</f>
        <v>42310</v>
      </c>
      <c r="F28" s="15">
        <f>+'CALENDAR '!L35</f>
        <v>42311</v>
      </c>
      <c r="G28" s="15">
        <f>+'CALENDAR '!M35</f>
        <v>42312</v>
      </c>
      <c r="H28" s="15">
        <f>+'CALENDAR '!N35</f>
        <v>42313</v>
      </c>
      <c r="I28" s="15">
        <f>+'CALENDAR '!O35</f>
        <v>42314</v>
      </c>
      <c r="J28" s="15">
        <f>+'CALENDAR '!P35</f>
        <v>42315</v>
      </c>
      <c r="K28" s="16"/>
    </row>
    <row r="29" spans="2:11" ht="20.100000000000001" customHeight="1">
      <c r="B29" s="146"/>
      <c r="C29" s="147"/>
      <c r="D29" s="17">
        <f>+'CALENDAR '!J36</f>
        <v>42316</v>
      </c>
      <c r="E29" s="15">
        <f>+'CALENDAR '!K36</f>
        <v>42317</v>
      </c>
      <c r="F29" s="15">
        <f>+'CALENDAR '!L36</f>
        <v>42318</v>
      </c>
      <c r="G29" s="15">
        <f>+'CALENDAR '!M36</f>
        <v>42319</v>
      </c>
      <c r="H29" s="15">
        <f>+'CALENDAR '!N36</f>
        <v>42320</v>
      </c>
      <c r="I29" s="15">
        <f>+'CALENDAR '!O36</f>
        <v>42321</v>
      </c>
      <c r="J29" s="15">
        <f>+'CALENDAR '!P36</f>
        <v>42322</v>
      </c>
      <c r="K29" s="16"/>
    </row>
    <row r="30" spans="2:11" ht="20.100000000000001" customHeight="1">
      <c r="B30" s="146"/>
      <c r="C30" s="147"/>
      <c r="D30" s="17">
        <f>+'CALENDAR '!J37</f>
        <v>42323</v>
      </c>
      <c r="E30" s="15">
        <f>+'CALENDAR '!K37</f>
        <v>42324</v>
      </c>
      <c r="F30" s="15">
        <f>+'CALENDAR '!L37</f>
        <v>42325</v>
      </c>
      <c r="G30" s="15">
        <f>+'CALENDAR '!M37</f>
        <v>42326</v>
      </c>
      <c r="H30" s="15">
        <f>+'CALENDAR '!N37</f>
        <v>42327</v>
      </c>
      <c r="I30" s="15">
        <f>+'CALENDAR '!O37</f>
        <v>42328</v>
      </c>
      <c r="J30" s="15">
        <f>+'CALENDAR '!P37</f>
        <v>42329</v>
      </c>
      <c r="K30" s="16"/>
    </row>
    <row r="31" spans="2:11" ht="20.100000000000001" customHeight="1">
      <c r="B31" s="146"/>
      <c r="C31" s="147"/>
      <c r="D31" s="17">
        <f>+'CALENDAR '!J38</f>
        <v>42330</v>
      </c>
      <c r="E31" s="15">
        <f>+'CALENDAR '!K38</f>
        <v>42331</v>
      </c>
      <c r="F31" s="15">
        <f>+'CALENDAR '!L38</f>
        <v>42332</v>
      </c>
      <c r="G31" s="15">
        <f>+'CALENDAR '!M38</f>
        <v>42333</v>
      </c>
      <c r="H31" s="15">
        <f>+'CALENDAR '!N38</f>
        <v>42334</v>
      </c>
      <c r="I31" s="15">
        <f>+'CALENDAR '!O38</f>
        <v>42335</v>
      </c>
      <c r="J31" s="15">
        <f>+'CALENDAR '!P38</f>
        <v>42336</v>
      </c>
      <c r="K31" s="16"/>
    </row>
    <row r="32" spans="2:11" ht="20.100000000000001" customHeight="1">
      <c r="B32" s="146"/>
      <c r="C32" s="147"/>
      <c r="D32" s="17">
        <f>+'CALENDAR '!J39</f>
        <v>42337</v>
      </c>
      <c r="E32" s="15">
        <f>+'CALENDAR '!K39</f>
        <v>42338</v>
      </c>
      <c r="F32" s="15" t="str">
        <f>+'CALENDAR '!L39</f>
        <v/>
      </c>
      <c r="G32" s="15" t="str">
        <f>+'CALENDAR '!M39</f>
        <v/>
      </c>
      <c r="H32" s="15" t="str">
        <f>+'CALENDAR '!N39</f>
        <v/>
      </c>
      <c r="I32" s="15" t="str">
        <f>+'CALENDAR '!O39</f>
        <v/>
      </c>
      <c r="J32" s="15" t="str">
        <f>+'CALENDAR '!P39</f>
        <v/>
      </c>
      <c r="K32" s="16"/>
    </row>
    <row r="33" spans="2:11" ht="20.100000000000001" customHeight="1">
      <c r="B33" s="15"/>
      <c r="C33" s="34"/>
      <c r="D33" s="17" t="str">
        <f>+'CALENDAR '!J40</f>
        <v/>
      </c>
      <c r="E33" s="15" t="str">
        <f>+'CALENDAR '!K40</f>
        <v/>
      </c>
      <c r="F33" s="15" t="str">
        <f>+'CALENDAR '!L40</f>
        <v/>
      </c>
      <c r="G33" s="15" t="str">
        <f>+'CALENDAR '!M40</f>
        <v/>
      </c>
      <c r="H33" s="15" t="str">
        <f>+'CALENDAR '!N40</f>
        <v/>
      </c>
      <c r="I33" s="15" t="str">
        <f>+'CALENDAR '!O40</f>
        <v/>
      </c>
      <c r="J33" s="15" t="str">
        <f>+'CALENDAR '!P40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42310</v>
      </c>
      <c r="C36" s="7">
        <f>+C2</f>
        <v>42309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Monday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42309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>
        <f>+D28</f>
        <v>42309</v>
      </c>
      <c r="E62" s="15">
        <f t="shared" ref="E62:J62" si="0">+E28</f>
        <v>42310</v>
      </c>
      <c r="F62" s="15">
        <f t="shared" si="0"/>
        <v>42311</v>
      </c>
      <c r="G62" s="15">
        <f t="shared" si="0"/>
        <v>42312</v>
      </c>
      <c r="H62" s="15">
        <f t="shared" si="0"/>
        <v>42313</v>
      </c>
      <c r="I62" s="15">
        <f t="shared" si="0"/>
        <v>42314</v>
      </c>
      <c r="J62" s="15">
        <f t="shared" si="0"/>
        <v>42315</v>
      </c>
      <c r="K62" s="16"/>
    </row>
    <row r="63" spans="2:11" ht="20.100000000000001" customHeight="1">
      <c r="B63" s="146"/>
      <c r="C63" s="147"/>
      <c r="D63" s="17">
        <f t="shared" ref="D63:J67" si="1">+D29</f>
        <v>42316</v>
      </c>
      <c r="E63" s="15">
        <f t="shared" si="1"/>
        <v>42317</v>
      </c>
      <c r="F63" s="15">
        <f t="shared" si="1"/>
        <v>42318</v>
      </c>
      <c r="G63" s="15">
        <f t="shared" si="1"/>
        <v>42319</v>
      </c>
      <c r="H63" s="15">
        <f t="shared" si="1"/>
        <v>42320</v>
      </c>
      <c r="I63" s="15">
        <f t="shared" si="1"/>
        <v>42321</v>
      </c>
      <c r="J63" s="15">
        <f t="shared" si="1"/>
        <v>42322</v>
      </c>
      <c r="K63" s="16"/>
    </row>
    <row r="64" spans="2:11" ht="20.100000000000001" customHeight="1">
      <c r="B64" s="146"/>
      <c r="C64" s="147"/>
      <c r="D64" s="17">
        <f t="shared" si="1"/>
        <v>42323</v>
      </c>
      <c r="E64" s="15">
        <f t="shared" si="1"/>
        <v>42324</v>
      </c>
      <c r="F64" s="15">
        <f t="shared" si="1"/>
        <v>42325</v>
      </c>
      <c r="G64" s="15">
        <f t="shared" si="1"/>
        <v>42326</v>
      </c>
      <c r="H64" s="15">
        <f t="shared" si="1"/>
        <v>42327</v>
      </c>
      <c r="I64" s="15">
        <f t="shared" si="1"/>
        <v>42328</v>
      </c>
      <c r="J64" s="15">
        <f t="shared" si="1"/>
        <v>42329</v>
      </c>
      <c r="K64" s="16"/>
    </row>
    <row r="65" spans="2:11" ht="20.100000000000001" customHeight="1">
      <c r="B65" s="146"/>
      <c r="C65" s="147"/>
      <c r="D65" s="17">
        <f t="shared" si="1"/>
        <v>42330</v>
      </c>
      <c r="E65" s="15">
        <f t="shared" si="1"/>
        <v>42331</v>
      </c>
      <c r="F65" s="15">
        <f t="shared" si="1"/>
        <v>42332</v>
      </c>
      <c r="G65" s="15">
        <f t="shared" si="1"/>
        <v>42333</v>
      </c>
      <c r="H65" s="15">
        <f t="shared" si="1"/>
        <v>42334</v>
      </c>
      <c r="I65" s="15">
        <f t="shared" si="1"/>
        <v>42335</v>
      </c>
      <c r="J65" s="15">
        <f t="shared" si="1"/>
        <v>42336</v>
      </c>
      <c r="K65" s="16"/>
    </row>
    <row r="66" spans="2:11" ht="20.100000000000001" customHeight="1">
      <c r="B66" s="146"/>
      <c r="C66" s="147"/>
      <c r="D66" s="17">
        <f t="shared" si="1"/>
        <v>42337</v>
      </c>
      <c r="E66" s="15">
        <f t="shared" si="1"/>
        <v>42338</v>
      </c>
      <c r="F66" s="15" t="str">
        <f t="shared" si="1"/>
        <v/>
      </c>
      <c r="G66" s="15" t="str">
        <f t="shared" si="1"/>
        <v/>
      </c>
      <c r="H66" s="15" t="str">
        <f t="shared" si="1"/>
        <v/>
      </c>
      <c r="I66" s="15" t="str">
        <f t="shared" si="1"/>
        <v/>
      </c>
      <c r="J66" s="15" t="str">
        <f t="shared" si="1"/>
        <v/>
      </c>
      <c r="K66" s="16"/>
    </row>
    <row r="67" spans="2:11" ht="20.100000000000001" customHeight="1">
      <c r="B67" s="15"/>
      <c r="C67" s="34"/>
      <c r="D67" s="15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42311</v>
      </c>
      <c r="C70" s="7">
        <f>+C36</f>
        <v>42309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Tuesday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42309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>
        <f>+D62</f>
        <v>42309</v>
      </c>
      <c r="E96" s="15">
        <f t="shared" ref="E96:J96" si="2">+E62</f>
        <v>42310</v>
      </c>
      <c r="F96" s="15">
        <f t="shared" si="2"/>
        <v>42311</v>
      </c>
      <c r="G96" s="15">
        <f t="shared" si="2"/>
        <v>42312</v>
      </c>
      <c r="H96" s="15">
        <f t="shared" si="2"/>
        <v>42313</v>
      </c>
      <c r="I96" s="15">
        <f t="shared" si="2"/>
        <v>42314</v>
      </c>
      <c r="J96" s="15">
        <f t="shared" si="2"/>
        <v>42315</v>
      </c>
      <c r="K96" s="16"/>
    </row>
    <row r="97" spans="2:11" ht="20.100000000000001" customHeight="1">
      <c r="B97" s="146"/>
      <c r="C97" s="147"/>
      <c r="D97" s="17">
        <f t="shared" ref="D97:J97" si="3">+D63</f>
        <v>42316</v>
      </c>
      <c r="E97" s="15">
        <f t="shared" si="3"/>
        <v>42317</v>
      </c>
      <c r="F97" s="15">
        <f t="shared" si="3"/>
        <v>42318</v>
      </c>
      <c r="G97" s="15">
        <f t="shared" si="3"/>
        <v>42319</v>
      </c>
      <c r="H97" s="15">
        <f t="shared" si="3"/>
        <v>42320</v>
      </c>
      <c r="I97" s="15">
        <f t="shared" si="3"/>
        <v>42321</v>
      </c>
      <c r="J97" s="15">
        <f t="shared" si="3"/>
        <v>42322</v>
      </c>
      <c r="K97" s="16"/>
    </row>
    <row r="98" spans="2:11" ht="20.100000000000001" customHeight="1">
      <c r="B98" s="146"/>
      <c r="C98" s="147"/>
      <c r="D98" s="17">
        <f t="shared" ref="D98:J98" si="4">+D64</f>
        <v>42323</v>
      </c>
      <c r="E98" s="15">
        <f t="shared" si="4"/>
        <v>42324</v>
      </c>
      <c r="F98" s="15">
        <f t="shared" si="4"/>
        <v>42325</v>
      </c>
      <c r="G98" s="15">
        <f t="shared" si="4"/>
        <v>42326</v>
      </c>
      <c r="H98" s="15">
        <f t="shared" si="4"/>
        <v>42327</v>
      </c>
      <c r="I98" s="15">
        <f t="shared" si="4"/>
        <v>42328</v>
      </c>
      <c r="J98" s="15">
        <f t="shared" si="4"/>
        <v>42329</v>
      </c>
      <c r="K98" s="16"/>
    </row>
    <row r="99" spans="2:11" ht="20.100000000000001" customHeight="1">
      <c r="B99" s="146"/>
      <c r="C99" s="147"/>
      <c r="D99" s="17">
        <f t="shared" ref="D99:J99" si="5">+D65</f>
        <v>42330</v>
      </c>
      <c r="E99" s="15">
        <f t="shared" si="5"/>
        <v>42331</v>
      </c>
      <c r="F99" s="15">
        <f t="shared" si="5"/>
        <v>42332</v>
      </c>
      <c r="G99" s="15">
        <f t="shared" si="5"/>
        <v>42333</v>
      </c>
      <c r="H99" s="15">
        <f t="shared" si="5"/>
        <v>42334</v>
      </c>
      <c r="I99" s="15">
        <f t="shared" si="5"/>
        <v>42335</v>
      </c>
      <c r="J99" s="15">
        <f t="shared" si="5"/>
        <v>42336</v>
      </c>
      <c r="K99" s="16"/>
    </row>
    <row r="100" spans="2:11" ht="20.100000000000001" customHeight="1">
      <c r="B100" s="146"/>
      <c r="C100" s="147"/>
      <c r="D100" s="17">
        <f t="shared" ref="D100:J100" si="6">+D66</f>
        <v>42337</v>
      </c>
      <c r="E100" s="15">
        <f t="shared" si="6"/>
        <v>42338</v>
      </c>
      <c r="F100" s="15" t="str">
        <f t="shared" si="6"/>
        <v/>
      </c>
      <c r="G100" s="15" t="str">
        <f t="shared" si="6"/>
        <v/>
      </c>
      <c r="H100" s="15" t="str">
        <f t="shared" si="6"/>
        <v/>
      </c>
      <c r="I100" s="15" t="str">
        <f t="shared" si="6"/>
        <v/>
      </c>
      <c r="J100" s="15" t="str">
        <f t="shared" si="6"/>
        <v/>
      </c>
      <c r="K100" s="16"/>
    </row>
    <row r="101" spans="2:11" ht="20.100000000000001" customHeight="1">
      <c r="B101" s="15"/>
      <c r="C101" s="34"/>
      <c r="D101" s="15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42312</v>
      </c>
      <c r="C104" s="7">
        <f>+C70</f>
        <v>42309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Wednesday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42309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>
        <f>+D96</f>
        <v>42309</v>
      </c>
      <c r="E130" s="15">
        <f t="shared" ref="E130:J130" si="8">+E96</f>
        <v>42310</v>
      </c>
      <c r="F130" s="15">
        <f t="shared" si="8"/>
        <v>42311</v>
      </c>
      <c r="G130" s="15">
        <f t="shared" si="8"/>
        <v>42312</v>
      </c>
      <c r="H130" s="15">
        <f t="shared" si="8"/>
        <v>42313</v>
      </c>
      <c r="I130" s="15">
        <f t="shared" si="8"/>
        <v>42314</v>
      </c>
      <c r="J130" s="15">
        <f t="shared" si="8"/>
        <v>42315</v>
      </c>
      <c r="K130" s="16"/>
    </row>
    <row r="131" spans="2:11" ht="20.100000000000001" customHeight="1">
      <c r="B131" s="146"/>
      <c r="C131" s="147"/>
      <c r="D131" s="17">
        <f t="shared" ref="D131:J131" si="9">+D97</f>
        <v>42316</v>
      </c>
      <c r="E131" s="15">
        <f t="shared" si="9"/>
        <v>42317</v>
      </c>
      <c r="F131" s="15">
        <f t="shared" si="9"/>
        <v>42318</v>
      </c>
      <c r="G131" s="15">
        <f t="shared" si="9"/>
        <v>42319</v>
      </c>
      <c r="H131" s="15">
        <f t="shared" si="9"/>
        <v>42320</v>
      </c>
      <c r="I131" s="15">
        <f t="shared" si="9"/>
        <v>42321</v>
      </c>
      <c r="J131" s="15">
        <f t="shared" si="9"/>
        <v>42322</v>
      </c>
      <c r="K131" s="16"/>
    </row>
    <row r="132" spans="2:11" ht="20.100000000000001" customHeight="1">
      <c r="B132" s="146"/>
      <c r="C132" s="147"/>
      <c r="D132" s="17">
        <f t="shared" ref="D132:J132" si="10">+D98</f>
        <v>42323</v>
      </c>
      <c r="E132" s="15">
        <f t="shared" si="10"/>
        <v>42324</v>
      </c>
      <c r="F132" s="15">
        <f t="shared" si="10"/>
        <v>42325</v>
      </c>
      <c r="G132" s="15">
        <f t="shared" si="10"/>
        <v>42326</v>
      </c>
      <c r="H132" s="15">
        <f t="shared" si="10"/>
        <v>42327</v>
      </c>
      <c r="I132" s="15">
        <f t="shared" si="10"/>
        <v>42328</v>
      </c>
      <c r="J132" s="15">
        <f t="shared" si="10"/>
        <v>42329</v>
      </c>
      <c r="K132" s="16"/>
    </row>
    <row r="133" spans="2:11" ht="20.100000000000001" customHeight="1">
      <c r="B133" s="146"/>
      <c r="C133" s="147"/>
      <c r="D133" s="17">
        <f t="shared" ref="D133:J133" si="11">+D99</f>
        <v>42330</v>
      </c>
      <c r="E133" s="15">
        <f t="shared" si="11"/>
        <v>42331</v>
      </c>
      <c r="F133" s="15">
        <f t="shared" si="11"/>
        <v>42332</v>
      </c>
      <c r="G133" s="15">
        <f t="shared" si="11"/>
        <v>42333</v>
      </c>
      <c r="H133" s="15">
        <f t="shared" si="11"/>
        <v>42334</v>
      </c>
      <c r="I133" s="15">
        <f t="shared" si="11"/>
        <v>42335</v>
      </c>
      <c r="J133" s="15">
        <f t="shared" si="11"/>
        <v>42336</v>
      </c>
      <c r="K133" s="16"/>
    </row>
    <row r="134" spans="2:11" ht="20.100000000000001" customHeight="1">
      <c r="B134" s="146"/>
      <c r="C134" s="147"/>
      <c r="D134" s="17">
        <f t="shared" ref="D134:J134" si="12">+D100</f>
        <v>42337</v>
      </c>
      <c r="E134" s="15">
        <f t="shared" si="12"/>
        <v>42338</v>
      </c>
      <c r="F134" s="15" t="str">
        <f t="shared" si="12"/>
        <v/>
      </c>
      <c r="G134" s="15" t="str">
        <f t="shared" si="12"/>
        <v/>
      </c>
      <c r="H134" s="15" t="str">
        <f t="shared" si="12"/>
        <v/>
      </c>
      <c r="I134" s="15" t="str">
        <f t="shared" si="12"/>
        <v/>
      </c>
      <c r="J134" s="15" t="str">
        <f t="shared" si="12"/>
        <v/>
      </c>
      <c r="K134" s="16"/>
    </row>
    <row r="135" spans="2:11" ht="20.100000000000001" customHeight="1">
      <c r="B135" s="15"/>
      <c r="C135" s="34"/>
      <c r="D135" s="15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42313</v>
      </c>
      <c r="C138" s="7">
        <f>+C104</f>
        <v>42309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Thursday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42309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>
        <f>+D130</f>
        <v>42309</v>
      </c>
      <c r="E164" s="15">
        <f t="shared" ref="E164:J164" si="14">+E130</f>
        <v>42310</v>
      </c>
      <c r="F164" s="15">
        <f t="shared" si="14"/>
        <v>42311</v>
      </c>
      <c r="G164" s="15">
        <f t="shared" si="14"/>
        <v>42312</v>
      </c>
      <c r="H164" s="15">
        <f t="shared" si="14"/>
        <v>42313</v>
      </c>
      <c r="I164" s="15">
        <f t="shared" si="14"/>
        <v>42314</v>
      </c>
      <c r="J164" s="15">
        <f t="shared" si="14"/>
        <v>42315</v>
      </c>
      <c r="K164" s="16"/>
    </row>
    <row r="165" spans="2:11" ht="20.100000000000001" customHeight="1">
      <c r="B165" s="146"/>
      <c r="C165" s="147"/>
      <c r="D165" s="17">
        <f t="shared" ref="D165:J165" si="15">+D131</f>
        <v>42316</v>
      </c>
      <c r="E165" s="15">
        <f t="shared" si="15"/>
        <v>42317</v>
      </c>
      <c r="F165" s="15">
        <f t="shared" si="15"/>
        <v>42318</v>
      </c>
      <c r="G165" s="15">
        <f t="shared" si="15"/>
        <v>42319</v>
      </c>
      <c r="H165" s="15">
        <f t="shared" si="15"/>
        <v>42320</v>
      </c>
      <c r="I165" s="15">
        <f t="shared" si="15"/>
        <v>42321</v>
      </c>
      <c r="J165" s="15">
        <f t="shared" si="15"/>
        <v>42322</v>
      </c>
      <c r="K165" s="16"/>
    </row>
    <row r="166" spans="2:11" ht="20.100000000000001" customHeight="1">
      <c r="B166" s="146"/>
      <c r="C166" s="147"/>
      <c r="D166" s="17">
        <f t="shared" ref="D166:J166" si="16">+D132</f>
        <v>42323</v>
      </c>
      <c r="E166" s="15">
        <f t="shared" si="16"/>
        <v>42324</v>
      </c>
      <c r="F166" s="15">
        <f t="shared" si="16"/>
        <v>42325</v>
      </c>
      <c r="G166" s="15">
        <f t="shared" si="16"/>
        <v>42326</v>
      </c>
      <c r="H166" s="15">
        <f t="shared" si="16"/>
        <v>42327</v>
      </c>
      <c r="I166" s="15">
        <f t="shared" si="16"/>
        <v>42328</v>
      </c>
      <c r="J166" s="15">
        <f t="shared" si="16"/>
        <v>42329</v>
      </c>
      <c r="K166" s="16"/>
    </row>
    <row r="167" spans="2:11" ht="20.100000000000001" customHeight="1">
      <c r="B167" s="146"/>
      <c r="C167" s="147"/>
      <c r="D167" s="17">
        <f t="shared" ref="D167:J167" si="17">+D133</f>
        <v>42330</v>
      </c>
      <c r="E167" s="15">
        <f t="shared" si="17"/>
        <v>42331</v>
      </c>
      <c r="F167" s="15">
        <f t="shared" si="17"/>
        <v>42332</v>
      </c>
      <c r="G167" s="15">
        <f t="shared" si="17"/>
        <v>42333</v>
      </c>
      <c r="H167" s="15">
        <f t="shared" si="17"/>
        <v>42334</v>
      </c>
      <c r="I167" s="15">
        <f t="shared" si="17"/>
        <v>42335</v>
      </c>
      <c r="J167" s="15">
        <f t="shared" si="17"/>
        <v>42336</v>
      </c>
      <c r="K167" s="16"/>
    </row>
    <row r="168" spans="2:11" ht="20.100000000000001" customHeight="1">
      <c r="B168" s="146"/>
      <c r="C168" s="147"/>
      <c r="D168" s="17">
        <f t="shared" ref="D168:J168" si="18">+D134</f>
        <v>42337</v>
      </c>
      <c r="E168" s="15">
        <f t="shared" si="18"/>
        <v>42338</v>
      </c>
      <c r="F168" s="15" t="str">
        <f t="shared" si="18"/>
        <v/>
      </c>
      <c r="G168" s="15" t="str">
        <f t="shared" si="18"/>
        <v/>
      </c>
      <c r="H168" s="15" t="str">
        <f t="shared" si="18"/>
        <v/>
      </c>
      <c r="I168" s="15" t="str">
        <f t="shared" si="18"/>
        <v/>
      </c>
      <c r="J168" s="15" t="str">
        <f t="shared" si="18"/>
        <v/>
      </c>
      <c r="K168" s="16"/>
    </row>
    <row r="169" spans="2:11" ht="20.100000000000001" customHeight="1">
      <c r="B169" s="15"/>
      <c r="C169" s="34"/>
      <c r="D169" s="15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42314</v>
      </c>
      <c r="C172" s="7">
        <f>+C138</f>
        <v>42309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Friday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42309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>
        <f>+D164</f>
        <v>42309</v>
      </c>
      <c r="E198" s="15">
        <f t="shared" ref="E198:J198" si="20">+E164</f>
        <v>42310</v>
      </c>
      <c r="F198" s="15">
        <f t="shared" si="20"/>
        <v>42311</v>
      </c>
      <c r="G198" s="15">
        <f t="shared" si="20"/>
        <v>42312</v>
      </c>
      <c r="H198" s="15">
        <f t="shared" si="20"/>
        <v>42313</v>
      </c>
      <c r="I198" s="15">
        <f t="shared" si="20"/>
        <v>42314</v>
      </c>
      <c r="J198" s="15">
        <f t="shared" si="20"/>
        <v>42315</v>
      </c>
      <c r="K198" s="16"/>
    </row>
    <row r="199" spans="2:11" ht="20.100000000000001" customHeight="1">
      <c r="B199" s="146"/>
      <c r="C199" s="147"/>
      <c r="D199" s="17">
        <f t="shared" ref="D199:J199" si="21">+D165</f>
        <v>42316</v>
      </c>
      <c r="E199" s="15">
        <f t="shared" si="21"/>
        <v>42317</v>
      </c>
      <c r="F199" s="15">
        <f t="shared" si="21"/>
        <v>42318</v>
      </c>
      <c r="G199" s="15">
        <f t="shared" si="21"/>
        <v>42319</v>
      </c>
      <c r="H199" s="15">
        <f t="shared" si="21"/>
        <v>42320</v>
      </c>
      <c r="I199" s="15">
        <f t="shared" si="21"/>
        <v>42321</v>
      </c>
      <c r="J199" s="15">
        <f t="shared" si="21"/>
        <v>42322</v>
      </c>
      <c r="K199" s="16"/>
    </row>
    <row r="200" spans="2:11" ht="20.100000000000001" customHeight="1">
      <c r="B200" s="146"/>
      <c r="C200" s="147"/>
      <c r="D200" s="17">
        <f t="shared" ref="D200:J200" si="22">+D166</f>
        <v>42323</v>
      </c>
      <c r="E200" s="15">
        <f t="shared" si="22"/>
        <v>42324</v>
      </c>
      <c r="F200" s="15">
        <f t="shared" si="22"/>
        <v>42325</v>
      </c>
      <c r="G200" s="15">
        <f t="shared" si="22"/>
        <v>42326</v>
      </c>
      <c r="H200" s="15">
        <f t="shared" si="22"/>
        <v>42327</v>
      </c>
      <c r="I200" s="15">
        <f t="shared" si="22"/>
        <v>42328</v>
      </c>
      <c r="J200" s="15">
        <f t="shared" si="22"/>
        <v>42329</v>
      </c>
      <c r="K200" s="16"/>
    </row>
    <row r="201" spans="2:11" ht="20.100000000000001" customHeight="1">
      <c r="B201" s="146"/>
      <c r="C201" s="147"/>
      <c r="D201" s="17">
        <f t="shared" ref="D201:J201" si="23">+D167</f>
        <v>42330</v>
      </c>
      <c r="E201" s="15">
        <f t="shared" si="23"/>
        <v>42331</v>
      </c>
      <c r="F201" s="15">
        <f t="shared" si="23"/>
        <v>42332</v>
      </c>
      <c r="G201" s="15">
        <f t="shared" si="23"/>
        <v>42333</v>
      </c>
      <c r="H201" s="15">
        <f t="shared" si="23"/>
        <v>42334</v>
      </c>
      <c r="I201" s="15">
        <f t="shared" si="23"/>
        <v>42335</v>
      </c>
      <c r="J201" s="15">
        <f t="shared" si="23"/>
        <v>42336</v>
      </c>
      <c r="K201" s="16"/>
    </row>
    <row r="202" spans="2:11" ht="20.100000000000001" customHeight="1">
      <c r="B202" s="146"/>
      <c r="C202" s="147"/>
      <c r="D202" s="17">
        <f t="shared" ref="D202:J202" si="24">+D168</f>
        <v>42337</v>
      </c>
      <c r="E202" s="15">
        <f t="shared" si="24"/>
        <v>42338</v>
      </c>
      <c r="F202" s="15" t="str">
        <f t="shared" si="24"/>
        <v/>
      </c>
      <c r="G202" s="15" t="str">
        <f t="shared" si="24"/>
        <v/>
      </c>
      <c r="H202" s="15" t="str">
        <f t="shared" si="24"/>
        <v/>
      </c>
      <c r="I202" s="15" t="str">
        <f t="shared" si="24"/>
        <v/>
      </c>
      <c r="J202" s="15" t="str">
        <f t="shared" si="24"/>
        <v/>
      </c>
      <c r="K202" s="16"/>
    </row>
    <row r="203" spans="2:11" ht="20.100000000000001" customHeight="1">
      <c r="B203" s="15"/>
      <c r="C203" s="34"/>
      <c r="D203" s="15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42315</v>
      </c>
      <c r="C206" s="7">
        <f>+C172</f>
        <v>42309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Saturday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42309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>
        <f>+D198</f>
        <v>42309</v>
      </c>
      <c r="E232" s="15">
        <f t="shared" ref="E232:J232" si="26">+E198</f>
        <v>42310</v>
      </c>
      <c r="F232" s="15">
        <f t="shared" si="26"/>
        <v>42311</v>
      </c>
      <c r="G232" s="15">
        <f t="shared" si="26"/>
        <v>42312</v>
      </c>
      <c r="H232" s="15">
        <f t="shared" si="26"/>
        <v>42313</v>
      </c>
      <c r="I232" s="15">
        <f t="shared" si="26"/>
        <v>42314</v>
      </c>
      <c r="J232" s="15">
        <f t="shared" si="26"/>
        <v>42315</v>
      </c>
      <c r="K232" s="16"/>
    </row>
    <row r="233" spans="2:11" ht="20.100000000000001" customHeight="1">
      <c r="B233" s="146"/>
      <c r="C233" s="147"/>
      <c r="D233" s="17">
        <f t="shared" ref="D233:J233" si="27">+D199</f>
        <v>42316</v>
      </c>
      <c r="E233" s="15">
        <f t="shared" si="27"/>
        <v>42317</v>
      </c>
      <c r="F233" s="15">
        <f t="shared" si="27"/>
        <v>42318</v>
      </c>
      <c r="G233" s="15">
        <f t="shared" si="27"/>
        <v>42319</v>
      </c>
      <c r="H233" s="15">
        <f t="shared" si="27"/>
        <v>42320</v>
      </c>
      <c r="I233" s="15">
        <f t="shared" si="27"/>
        <v>42321</v>
      </c>
      <c r="J233" s="15">
        <f t="shared" si="27"/>
        <v>42322</v>
      </c>
      <c r="K233" s="16"/>
    </row>
    <row r="234" spans="2:11" ht="20.100000000000001" customHeight="1">
      <c r="B234" s="146"/>
      <c r="C234" s="147"/>
      <c r="D234" s="17">
        <f t="shared" ref="D234:J234" si="28">+D200</f>
        <v>42323</v>
      </c>
      <c r="E234" s="15">
        <f t="shared" si="28"/>
        <v>42324</v>
      </c>
      <c r="F234" s="15">
        <f t="shared" si="28"/>
        <v>42325</v>
      </c>
      <c r="G234" s="15">
        <f t="shared" si="28"/>
        <v>42326</v>
      </c>
      <c r="H234" s="15">
        <f t="shared" si="28"/>
        <v>42327</v>
      </c>
      <c r="I234" s="15">
        <f t="shared" si="28"/>
        <v>42328</v>
      </c>
      <c r="J234" s="15">
        <f t="shared" si="28"/>
        <v>42329</v>
      </c>
      <c r="K234" s="16"/>
    </row>
    <row r="235" spans="2:11" ht="20.100000000000001" customHeight="1">
      <c r="B235" s="146"/>
      <c r="C235" s="147"/>
      <c r="D235" s="17">
        <f t="shared" ref="D235:J235" si="29">+D201</f>
        <v>42330</v>
      </c>
      <c r="E235" s="15">
        <f t="shared" si="29"/>
        <v>42331</v>
      </c>
      <c r="F235" s="15">
        <f t="shared" si="29"/>
        <v>42332</v>
      </c>
      <c r="G235" s="15">
        <f t="shared" si="29"/>
        <v>42333</v>
      </c>
      <c r="H235" s="15">
        <f t="shared" si="29"/>
        <v>42334</v>
      </c>
      <c r="I235" s="15">
        <f t="shared" si="29"/>
        <v>42335</v>
      </c>
      <c r="J235" s="15">
        <f t="shared" si="29"/>
        <v>42336</v>
      </c>
      <c r="K235" s="16"/>
    </row>
    <row r="236" spans="2:11" ht="20.100000000000001" customHeight="1">
      <c r="B236" s="146"/>
      <c r="C236" s="147"/>
      <c r="D236" s="17">
        <f t="shared" ref="D236:J236" si="30">+D202</f>
        <v>42337</v>
      </c>
      <c r="E236" s="15">
        <f t="shared" si="30"/>
        <v>42338</v>
      </c>
      <c r="F236" s="15" t="str">
        <f t="shared" si="30"/>
        <v/>
      </c>
      <c r="G236" s="15" t="str">
        <f t="shared" si="30"/>
        <v/>
      </c>
      <c r="H236" s="15" t="str">
        <f t="shared" si="30"/>
        <v/>
      </c>
      <c r="I236" s="15" t="str">
        <f t="shared" si="30"/>
        <v/>
      </c>
      <c r="J236" s="15" t="str">
        <f t="shared" si="30"/>
        <v/>
      </c>
      <c r="K236" s="16"/>
    </row>
    <row r="237" spans="2:11" ht="20.100000000000001" customHeight="1">
      <c r="B237" s="15"/>
      <c r="C237" s="34"/>
      <c r="D237" s="15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42316</v>
      </c>
      <c r="C240" s="7">
        <f>+C206</f>
        <v>42309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Sunday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42309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>
        <f>+D232</f>
        <v>42309</v>
      </c>
      <c r="E266" s="15">
        <f t="shared" ref="E266:J266" si="32">+E232</f>
        <v>42310</v>
      </c>
      <c r="F266" s="15">
        <f t="shared" si="32"/>
        <v>42311</v>
      </c>
      <c r="G266" s="15">
        <f t="shared" si="32"/>
        <v>42312</v>
      </c>
      <c r="H266" s="15">
        <f t="shared" si="32"/>
        <v>42313</v>
      </c>
      <c r="I266" s="15">
        <f t="shared" si="32"/>
        <v>42314</v>
      </c>
      <c r="J266" s="15">
        <f t="shared" si="32"/>
        <v>42315</v>
      </c>
      <c r="K266" s="16"/>
    </row>
    <row r="267" spans="2:11" ht="20.100000000000001" customHeight="1">
      <c r="B267" s="146"/>
      <c r="C267" s="147"/>
      <c r="D267" s="17">
        <f t="shared" ref="D267:J267" si="33">+D233</f>
        <v>42316</v>
      </c>
      <c r="E267" s="15">
        <f t="shared" si="33"/>
        <v>42317</v>
      </c>
      <c r="F267" s="15">
        <f t="shared" si="33"/>
        <v>42318</v>
      </c>
      <c r="G267" s="15">
        <f t="shared" si="33"/>
        <v>42319</v>
      </c>
      <c r="H267" s="15">
        <f t="shared" si="33"/>
        <v>42320</v>
      </c>
      <c r="I267" s="15">
        <f t="shared" si="33"/>
        <v>42321</v>
      </c>
      <c r="J267" s="15">
        <f t="shared" si="33"/>
        <v>42322</v>
      </c>
      <c r="K267" s="16"/>
    </row>
    <row r="268" spans="2:11" ht="20.100000000000001" customHeight="1">
      <c r="B268" s="146"/>
      <c r="C268" s="147"/>
      <c r="D268" s="17">
        <f t="shared" ref="D268:J268" si="34">+D234</f>
        <v>42323</v>
      </c>
      <c r="E268" s="15">
        <f t="shared" si="34"/>
        <v>42324</v>
      </c>
      <c r="F268" s="15">
        <f t="shared" si="34"/>
        <v>42325</v>
      </c>
      <c r="G268" s="15">
        <f t="shared" si="34"/>
        <v>42326</v>
      </c>
      <c r="H268" s="15">
        <f t="shared" si="34"/>
        <v>42327</v>
      </c>
      <c r="I268" s="15">
        <f t="shared" si="34"/>
        <v>42328</v>
      </c>
      <c r="J268" s="15">
        <f t="shared" si="34"/>
        <v>42329</v>
      </c>
      <c r="K268" s="16"/>
    </row>
    <row r="269" spans="2:11" ht="20.100000000000001" customHeight="1">
      <c r="B269" s="146"/>
      <c r="C269" s="147"/>
      <c r="D269" s="17">
        <f t="shared" ref="D269:J269" si="35">+D235</f>
        <v>42330</v>
      </c>
      <c r="E269" s="15">
        <f t="shared" si="35"/>
        <v>42331</v>
      </c>
      <c r="F269" s="15">
        <f t="shared" si="35"/>
        <v>42332</v>
      </c>
      <c r="G269" s="15">
        <f t="shared" si="35"/>
        <v>42333</v>
      </c>
      <c r="H269" s="15">
        <f t="shared" si="35"/>
        <v>42334</v>
      </c>
      <c r="I269" s="15">
        <f t="shared" si="35"/>
        <v>42335</v>
      </c>
      <c r="J269" s="15">
        <f t="shared" si="35"/>
        <v>42336</v>
      </c>
      <c r="K269" s="16"/>
    </row>
    <row r="270" spans="2:11" ht="20.100000000000001" customHeight="1">
      <c r="B270" s="146"/>
      <c r="C270" s="147"/>
      <c r="D270" s="17">
        <f t="shared" ref="D270:J270" si="36">+D236</f>
        <v>42337</v>
      </c>
      <c r="E270" s="15">
        <f t="shared" si="36"/>
        <v>42338</v>
      </c>
      <c r="F270" s="15" t="str">
        <f t="shared" si="36"/>
        <v/>
      </c>
      <c r="G270" s="15" t="str">
        <f t="shared" si="36"/>
        <v/>
      </c>
      <c r="H270" s="15" t="str">
        <f t="shared" si="36"/>
        <v/>
      </c>
      <c r="I270" s="15" t="str">
        <f t="shared" si="36"/>
        <v/>
      </c>
      <c r="J270" s="15" t="str">
        <f t="shared" si="36"/>
        <v/>
      </c>
      <c r="K270" s="16"/>
    </row>
    <row r="271" spans="2:11" ht="20.100000000000001" customHeight="1">
      <c r="B271" s="15"/>
      <c r="C271" s="34"/>
      <c r="D271" s="15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42317</v>
      </c>
      <c r="C274" s="7">
        <f>+C240</f>
        <v>42309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Monday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42309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>
        <f>+D266</f>
        <v>42309</v>
      </c>
      <c r="E300" s="15">
        <f t="shared" ref="E300:J300" si="38">+E266</f>
        <v>42310</v>
      </c>
      <c r="F300" s="15">
        <f t="shared" si="38"/>
        <v>42311</v>
      </c>
      <c r="G300" s="15">
        <f t="shared" si="38"/>
        <v>42312</v>
      </c>
      <c r="H300" s="15">
        <f t="shared" si="38"/>
        <v>42313</v>
      </c>
      <c r="I300" s="15">
        <f t="shared" si="38"/>
        <v>42314</v>
      </c>
      <c r="J300" s="15">
        <f t="shared" si="38"/>
        <v>42315</v>
      </c>
      <c r="K300" s="16"/>
    </row>
    <row r="301" spans="2:11" ht="20.100000000000001" customHeight="1">
      <c r="B301" s="146"/>
      <c r="C301" s="147"/>
      <c r="D301" s="17">
        <f t="shared" ref="D301:J301" si="39">+D267</f>
        <v>42316</v>
      </c>
      <c r="E301" s="15">
        <f t="shared" si="39"/>
        <v>42317</v>
      </c>
      <c r="F301" s="15">
        <f t="shared" si="39"/>
        <v>42318</v>
      </c>
      <c r="G301" s="15">
        <f t="shared" si="39"/>
        <v>42319</v>
      </c>
      <c r="H301" s="15">
        <f t="shared" si="39"/>
        <v>42320</v>
      </c>
      <c r="I301" s="15">
        <f t="shared" si="39"/>
        <v>42321</v>
      </c>
      <c r="J301" s="15">
        <f t="shared" si="39"/>
        <v>42322</v>
      </c>
      <c r="K301" s="16"/>
    </row>
    <row r="302" spans="2:11" ht="20.100000000000001" customHeight="1">
      <c r="B302" s="146"/>
      <c r="C302" s="147"/>
      <c r="D302" s="17">
        <f t="shared" ref="D302:J302" si="40">+D268</f>
        <v>42323</v>
      </c>
      <c r="E302" s="15">
        <f t="shared" si="40"/>
        <v>42324</v>
      </c>
      <c r="F302" s="15">
        <f t="shared" si="40"/>
        <v>42325</v>
      </c>
      <c r="G302" s="15">
        <f t="shared" si="40"/>
        <v>42326</v>
      </c>
      <c r="H302" s="15">
        <f t="shared" si="40"/>
        <v>42327</v>
      </c>
      <c r="I302" s="15">
        <f t="shared" si="40"/>
        <v>42328</v>
      </c>
      <c r="J302" s="15">
        <f t="shared" si="40"/>
        <v>42329</v>
      </c>
      <c r="K302" s="16"/>
    </row>
    <row r="303" spans="2:11" ht="20.100000000000001" customHeight="1">
      <c r="B303" s="146"/>
      <c r="C303" s="147"/>
      <c r="D303" s="17">
        <f t="shared" ref="D303:J303" si="41">+D269</f>
        <v>42330</v>
      </c>
      <c r="E303" s="15">
        <f t="shared" si="41"/>
        <v>42331</v>
      </c>
      <c r="F303" s="15">
        <f t="shared" si="41"/>
        <v>42332</v>
      </c>
      <c r="G303" s="15">
        <f t="shared" si="41"/>
        <v>42333</v>
      </c>
      <c r="H303" s="15">
        <f t="shared" si="41"/>
        <v>42334</v>
      </c>
      <c r="I303" s="15">
        <f t="shared" si="41"/>
        <v>42335</v>
      </c>
      <c r="J303" s="15">
        <f t="shared" si="41"/>
        <v>42336</v>
      </c>
      <c r="K303" s="16"/>
    </row>
    <row r="304" spans="2:11" ht="20.100000000000001" customHeight="1">
      <c r="B304" s="146"/>
      <c r="C304" s="147"/>
      <c r="D304" s="17">
        <f t="shared" ref="D304:J304" si="42">+D270</f>
        <v>42337</v>
      </c>
      <c r="E304" s="15">
        <f t="shared" si="42"/>
        <v>42338</v>
      </c>
      <c r="F304" s="15" t="str">
        <f t="shared" si="42"/>
        <v/>
      </c>
      <c r="G304" s="15" t="str">
        <f t="shared" si="42"/>
        <v/>
      </c>
      <c r="H304" s="15" t="str">
        <f t="shared" si="42"/>
        <v/>
      </c>
      <c r="I304" s="15" t="str">
        <f t="shared" si="42"/>
        <v/>
      </c>
      <c r="J304" s="15" t="str">
        <f t="shared" si="42"/>
        <v/>
      </c>
      <c r="K304" s="16"/>
    </row>
    <row r="305" spans="2:11" ht="20.100000000000001" customHeight="1">
      <c r="B305" s="15"/>
      <c r="C305" s="34"/>
      <c r="D305" s="15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42318</v>
      </c>
      <c r="C308" s="7">
        <f>+C274</f>
        <v>42309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Tuesday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42309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>
        <f>+D300</f>
        <v>42309</v>
      </c>
      <c r="E334" s="15">
        <f t="shared" ref="E334:J334" si="44">+E300</f>
        <v>42310</v>
      </c>
      <c r="F334" s="15">
        <f t="shared" si="44"/>
        <v>42311</v>
      </c>
      <c r="G334" s="15">
        <f t="shared" si="44"/>
        <v>42312</v>
      </c>
      <c r="H334" s="15">
        <f t="shared" si="44"/>
        <v>42313</v>
      </c>
      <c r="I334" s="15">
        <f t="shared" si="44"/>
        <v>42314</v>
      </c>
      <c r="J334" s="15">
        <f t="shared" si="44"/>
        <v>42315</v>
      </c>
      <c r="K334" s="16"/>
    </row>
    <row r="335" spans="2:11" ht="20.100000000000001" customHeight="1">
      <c r="B335" s="146"/>
      <c r="C335" s="147"/>
      <c r="D335" s="17">
        <f t="shared" ref="D335:J335" si="45">+D301</f>
        <v>42316</v>
      </c>
      <c r="E335" s="15">
        <f t="shared" si="45"/>
        <v>42317</v>
      </c>
      <c r="F335" s="15">
        <f t="shared" si="45"/>
        <v>42318</v>
      </c>
      <c r="G335" s="15">
        <f t="shared" si="45"/>
        <v>42319</v>
      </c>
      <c r="H335" s="15">
        <f t="shared" si="45"/>
        <v>42320</v>
      </c>
      <c r="I335" s="15">
        <f t="shared" si="45"/>
        <v>42321</v>
      </c>
      <c r="J335" s="15">
        <f t="shared" si="45"/>
        <v>42322</v>
      </c>
      <c r="K335" s="16"/>
    </row>
    <row r="336" spans="2:11" ht="20.100000000000001" customHeight="1">
      <c r="B336" s="146"/>
      <c r="C336" s="147"/>
      <c r="D336" s="17">
        <f t="shared" ref="D336:J336" si="46">+D302</f>
        <v>42323</v>
      </c>
      <c r="E336" s="15">
        <f t="shared" si="46"/>
        <v>42324</v>
      </c>
      <c r="F336" s="15">
        <f t="shared" si="46"/>
        <v>42325</v>
      </c>
      <c r="G336" s="15">
        <f t="shared" si="46"/>
        <v>42326</v>
      </c>
      <c r="H336" s="15">
        <f t="shared" si="46"/>
        <v>42327</v>
      </c>
      <c r="I336" s="15">
        <f t="shared" si="46"/>
        <v>42328</v>
      </c>
      <c r="J336" s="15">
        <f t="shared" si="46"/>
        <v>42329</v>
      </c>
      <c r="K336" s="16"/>
    </row>
    <row r="337" spans="2:11" ht="20.100000000000001" customHeight="1">
      <c r="B337" s="146"/>
      <c r="C337" s="147"/>
      <c r="D337" s="17">
        <f t="shared" ref="D337:J337" si="47">+D303</f>
        <v>42330</v>
      </c>
      <c r="E337" s="15">
        <f t="shared" si="47"/>
        <v>42331</v>
      </c>
      <c r="F337" s="15">
        <f t="shared" si="47"/>
        <v>42332</v>
      </c>
      <c r="G337" s="15">
        <f t="shared" si="47"/>
        <v>42333</v>
      </c>
      <c r="H337" s="15">
        <f t="shared" si="47"/>
        <v>42334</v>
      </c>
      <c r="I337" s="15">
        <f t="shared" si="47"/>
        <v>42335</v>
      </c>
      <c r="J337" s="15">
        <f t="shared" si="47"/>
        <v>42336</v>
      </c>
      <c r="K337" s="16"/>
    </row>
    <row r="338" spans="2:11" ht="20.100000000000001" customHeight="1">
      <c r="B338" s="146"/>
      <c r="C338" s="147"/>
      <c r="D338" s="17">
        <f t="shared" ref="D338:J338" si="48">+D304</f>
        <v>42337</v>
      </c>
      <c r="E338" s="15">
        <f t="shared" si="48"/>
        <v>42338</v>
      </c>
      <c r="F338" s="15" t="str">
        <f t="shared" si="48"/>
        <v/>
      </c>
      <c r="G338" s="15" t="str">
        <f t="shared" si="48"/>
        <v/>
      </c>
      <c r="H338" s="15" t="str">
        <f t="shared" si="48"/>
        <v/>
      </c>
      <c r="I338" s="15" t="str">
        <f t="shared" si="48"/>
        <v/>
      </c>
      <c r="J338" s="15" t="str">
        <f t="shared" si="48"/>
        <v/>
      </c>
      <c r="K338" s="16"/>
    </row>
    <row r="339" spans="2:11" ht="20.100000000000001" customHeight="1">
      <c r="B339" s="15"/>
      <c r="C339" s="34"/>
      <c r="D339" s="15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42319</v>
      </c>
      <c r="C342" s="7">
        <f>+C308</f>
        <v>42309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Wednesday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42309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>
        <f>+D334</f>
        <v>42309</v>
      </c>
      <c r="E368" s="15">
        <f t="shared" ref="E368:J368" si="50">+E334</f>
        <v>42310</v>
      </c>
      <c r="F368" s="15">
        <f t="shared" si="50"/>
        <v>42311</v>
      </c>
      <c r="G368" s="15">
        <f t="shared" si="50"/>
        <v>42312</v>
      </c>
      <c r="H368" s="15">
        <f t="shared" si="50"/>
        <v>42313</v>
      </c>
      <c r="I368" s="15">
        <f t="shared" si="50"/>
        <v>42314</v>
      </c>
      <c r="J368" s="15">
        <f t="shared" si="50"/>
        <v>42315</v>
      </c>
      <c r="K368" s="16"/>
    </row>
    <row r="369" spans="2:11" ht="20.100000000000001" customHeight="1">
      <c r="B369" s="146"/>
      <c r="C369" s="147"/>
      <c r="D369" s="17">
        <f t="shared" ref="D369:J369" si="51">+D335</f>
        <v>42316</v>
      </c>
      <c r="E369" s="15">
        <f t="shared" si="51"/>
        <v>42317</v>
      </c>
      <c r="F369" s="15">
        <f t="shared" si="51"/>
        <v>42318</v>
      </c>
      <c r="G369" s="15">
        <f t="shared" si="51"/>
        <v>42319</v>
      </c>
      <c r="H369" s="15">
        <f t="shared" si="51"/>
        <v>42320</v>
      </c>
      <c r="I369" s="15">
        <f t="shared" si="51"/>
        <v>42321</v>
      </c>
      <c r="J369" s="15">
        <f t="shared" si="51"/>
        <v>42322</v>
      </c>
      <c r="K369" s="16"/>
    </row>
    <row r="370" spans="2:11" ht="20.100000000000001" customHeight="1">
      <c r="B370" s="146"/>
      <c r="C370" s="147"/>
      <c r="D370" s="17">
        <f t="shared" ref="D370:J370" si="52">+D336</f>
        <v>42323</v>
      </c>
      <c r="E370" s="15">
        <f t="shared" si="52"/>
        <v>42324</v>
      </c>
      <c r="F370" s="15">
        <f t="shared" si="52"/>
        <v>42325</v>
      </c>
      <c r="G370" s="15">
        <f t="shared" si="52"/>
        <v>42326</v>
      </c>
      <c r="H370" s="15">
        <f t="shared" si="52"/>
        <v>42327</v>
      </c>
      <c r="I370" s="15">
        <f t="shared" si="52"/>
        <v>42328</v>
      </c>
      <c r="J370" s="15">
        <f t="shared" si="52"/>
        <v>42329</v>
      </c>
      <c r="K370" s="16"/>
    </row>
    <row r="371" spans="2:11" ht="20.100000000000001" customHeight="1">
      <c r="B371" s="146"/>
      <c r="C371" s="147"/>
      <c r="D371" s="17">
        <f t="shared" ref="D371:J371" si="53">+D337</f>
        <v>42330</v>
      </c>
      <c r="E371" s="15">
        <f t="shared" si="53"/>
        <v>42331</v>
      </c>
      <c r="F371" s="15">
        <f t="shared" si="53"/>
        <v>42332</v>
      </c>
      <c r="G371" s="15">
        <f t="shared" si="53"/>
        <v>42333</v>
      </c>
      <c r="H371" s="15">
        <f t="shared" si="53"/>
        <v>42334</v>
      </c>
      <c r="I371" s="15">
        <f t="shared" si="53"/>
        <v>42335</v>
      </c>
      <c r="J371" s="15">
        <f t="shared" si="53"/>
        <v>42336</v>
      </c>
      <c r="K371" s="16"/>
    </row>
    <row r="372" spans="2:11" ht="20.100000000000001" customHeight="1">
      <c r="B372" s="146"/>
      <c r="C372" s="147"/>
      <c r="D372" s="17">
        <f t="shared" ref="D372:J372" si="54">+D338</f>
        <v>42337</v>
      </c>
      <c r="E372" s="15">
        <f t="shared" si="54"/>
        <v>42338</v>
      </c>
      <c r="F372" s="15" t="str">
        <f t="shared" si="54"/>
        <v/>
      </c>
      <c r="G372" s="15" t="str">
        <f t="shared" si="54"/>
        <v/>
      </c>
      <c r="H372" s="15" t="str">
        <f t="shared" si="54"/>
        <v/>
      </c>
      <c r="I372" s="15" t="str">
        <f t="shared" si="54"/>
        <v/>
      </c>
      <c r="J372" s="15" t="str">
        <f t="shared" si="54"/>
        <v/>
      </c>
      <c r="K372" s="16"/>
    </row>
    <row r="373" spans="2:11" ht="20.100000000000001" customHeight="1">
      <c r="B373" s="15"/>
      <c r="C373" s="34"/>
      <c r="D373" s="15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42320</v>
      </c>
      <c r="C376" s="7">
        <f>+C342</f>
        <v>42309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Thursday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42309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>
        <f>+D368</f>
        <v>42309</v>
      </c>
      <c r="E402" s="15">
        <f t="shared" ref="E402:J402" si="56">+E368</f>
        <v>42310</v>
      </c>
      <c r="F402" s="15">
        <f t="shared" si="56"/>
        <v>42311</v>
      </c>
      <c r="G402" s="15">
        <f t="shared" si="56"/>
        <v>42312</v>
      </c>
      <c r="H402" s="15">
        <f t="shared" si="56"/>
        <v>42313</v>
      </c>
      <c r="I402" s="15">
        <f t="shared" si="56"/>
        <v>42314</v>
      </c>
      <c r="J402" s="15">
        <f t="shared" si="56"/>
        <v>42315</v>
      </c>
      <c r="K402" s="16"/>
    </row>
    <row r="403" spans="2:11" ht="20.100000000000001" customHeight="1">
      <c r="B403" s="146"/>
      <c r="C403" s="147"/>
      <c r="D403" s="17">
        <f t="shared" ref="D403:J403" si="57">+D369</f>
        <v>42316</v>
      </c>
      <c r="E403" s="15">
        <f t="shared" si="57"/>
        <v>42317</v>
      </c>
      <c r="F403" s="15">
        <f t="shared" si="57"/>
        <v>42318</v>
      </c>
      <c r="G403" s="15">
        <f t="shared" si="57"/>
        <v>42319</v>
      </c>
      <c r="H403" s="15">
        <f t="shared" si="57"/>
        <v>42320</v>
      </c>
      <c r="I403" s="15">
        <f t="shared" si="57"/>
        <v>42321</v>
      </c>
      <c r="J403" s="15">
        <f t="shared" si="57"/>
        <v>42322</v>
      </c>
      <c r="K403" s="16"/>
    </row>
    <row r="404" spans="2:11" ht="20.100000000000001" customHeight="1">
      <c r="B404" s="146"/>
      <c r="C404" s="147"/>
      <c r="D404" s="17">
        <f t="shared" ref="D404:J404" si="58">+D370</f>
        <v>42323</v>
      </c>
      <c r="E404" s="15">
        <f t="shared" si="58"/>
        <v>42324</v>
      </c>
      <c r="F404" s="15">
        <f t="shared" si="58"/>
        <v>42325</v>
      </c>
      <c r="G404" s="15">
        <f t="shared" si="58"/>
        <v>42326</v>
      </c>
      <c r="H404" s="15">
        <f t="shared" si="58"/>
        <v>42327</v>
      </c>
      <c r="I404" s="15">
        <f t="shared" si="58"/>
        <v>42328</v>
      </c>
      <c r="J404" s="15">
        <f t="shared" si="58"/>
        <v>42329</v>
      </c>
      <c r="K404" s="16"/>
    </row>
    <row r="405" spans="2:11" ht="20.100000000000001" customHeight="1">
      <c r="B405" s="146"/>
      <c r="C405" s="147"/>
      <c r="D405" s="17">
        <f t="shared" ref="D405:J405" si="59">+D371</f>
        <v>42330</v>
      </c>
      <c r="E405" s="15">
        <f t="shared" si="59"/>
        <v>42331</v>
      </c>
      <c r="F405" s="15">
        <f t="shared" si="59"/>
        <v>42332</v>
      </c>
      <c r="G405" s="15">
        <f t="shared" si="59"/>
        <v>42333</v>
      </c>
      <c r="H405" s="15">
        <f t="shared" si="59"/>
        <v>42334</v>
      </c>
      <c r="I405" s="15">
        <f t="shared" si="59"/>
        <v>42335</v>
      </c>
      <c r="J405" s="15">
        <f t="shared" si="59"/>
        <v>42336</v>
      </c>
      <c r="K405" s="16"/>
    </row>
    <row r="406" spans="2:11" ht="20.100000000000001" customHeight="1">
      <c r="B406" s="146"/>
      <c r="C406" s="147"/>
      <c r="D406" s="17">
        <f t="shared" ref="D406:J406" si="60">+D372</f>
        <v>42337</v>
      </c>
      <c r="E406" s="15">
        <f t="shared" si="60"/>
        <v>42338</v>
      </c>
      <c r="F406" s="15" t="str">
        <f t="shared" si="60"/>
        <v/>
      </c>
      <c r="G406" s="15" t="str">
        <f t="shared" si="60"/>
        <v/>
      </c>
      <c r="H406" s="15" t="str">
        <f t="shared" si="60"/>
        <v/>
      </c>
      <c r="I406" s="15" t="str">
        <f t="shared" si="60"/>
        <v/>
      </c>
      <c r="J406" s="15" t="str">
        <f t="shared" si="60"/>
        <v/>
      </c>
      <c r="K406" s="16"/>
    </row>
    <row r="407" spans="2:11" ht="20.100000000000001" customHeight="1">
      <c r="B407" s="15"/>
      <c r="C407" s="34"/>
      <c r="D407" s="15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42321</v>
      </c>
      <c r="C410" s="7">
        <f>+C376</f>
        <v>42309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Friday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42309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>
        <f>+D402</f>
        <v>42309</v>
      </c>
      <c r="E436" s="15">
        <f t="shared" ref="E436:J436" si="62">+E402</f>
        <v>42310</v>
      </c>
      <c r="F436" s="15">
        <f t="shared" si="62"/>
        <v>42311</v>
      </c>
      <c r="G436" s="15">
        <f t="shared" si="62"/>
        <v>42312</v>
      </c>
      <c r="H436" s="15">
        <f t="shared" si="62"/>
        <v>42313</v>
      </c>
      <c r="I436" s="15">
        <f t="shared" si="62"/>
        <v>42314</v>
      </c>
      <c r="J436" s="15">
        <f t="shared" si="62"/>
        <v>42315</v>
      </c>
      <c r="K436" s="16"/>
    </row>
    <row r="437" spans="2:11" ht="20.100000000000001" customHeight="1">
      <c r="B437" s="146"/>
      <c r="C437" s="147"/>
      <c r="D437" s="17">
        <f t="shared" ref="D437:J437" si="63">+D403</f>
        <v>42316</v>
      </c>
      <c r="E437" s="15">
        <f t="shared" si="63"/>
        <v>42317</v>
      </c>
      <c r="F437" s="15">
        <f t="shared" si="63"/>
        <v>42318</v>
      </c>
      <c r="G437" s="15">
        <f t="shared" si="63"/>
        <v>42319</v>
      </c>
      <c r="H437" s="15">
        <f t="shared" si="63"/>
        <v>42320</v>
      </c>
      <c r="I437" s="15">
        <f t="shared" si="63"/>
        <v>42321</v>
      </c>
      <c r="J437" s="15">
        <f t="shared" si="63"/>
        <v>42322</v>
      </c>
      <c r="K437" s="16"/>
    </row>
    <row r="438" spans="2:11" ht="20.100000000000001" customHeight="1">
      <c r="B438" s="146"/>
      <c r="C438" s="147"/>
      <c r="D438" s="17">
        <f t="shared" ref="D438:J438" si="64">+D404</f>
        <v>42323</v>
      </c>
      <c r="E438" s="15">
        <f t="shared" si="64"/>
        <v>42324</v>
      </c>
      <c r="F438" s="15">
        <f t="shared" si="64"/>
        <v>42325</v>
      </c>
      <c r="G438" s="15">
        <f t="shared" si="64"/>
        <v>42326</v>
      </c>
      <c r="H438" s="15">
        <f t="shared" si="64"/>
        <v>42327</v>
      </c>
      <c r="I438" s="15">
        <f t="shared" si="64"/>
        <v>42328</v>
      </c>
      <c r="J438" s="15">
        <f t="shared" si="64"/>
        <v>42329</v>
      </c>
      <c r="K438" s="16"/>
    </row>
    <row r="439" spans="2:11" ht="20.100000000000001" customHeight="1">
      <c r="B439" s="146"/>
      <c r="C439" s="147"/>
      <c r="D439" s="17">
        <f t="shared" ref="D439:J439" si="65">+D405</f>
        <v>42330</v>
      </c>
      <c r="E439" s="15">
        <f t="shared" si="65"/>
        <v>42331</v>
      </c>
      <c r="F439" s="15">
        <f t="shared" si="65"/>
        <v>42332</v>
      </c>
      <c r="G439" s="15">
        <f t="shared" si="65"/>
        <v>42333</v>
      </c>
      <c r="H439" s="15">
        <f t="shared" si="65"/>
        <v>42334</v>
      </c>
      <c r="I439" s="15">
        <f t="shared" si="65"/>
        <v>42335</v>
      </c>
      <c r="J439" s="15">
        <f t="shared" si="65"/>
        <v>42336</v>
      </c>
      <c r="K439" s="16"/>
    </row>
    <row r="440" spans="2:11" ht="20.100000000000001" customHeight="1">
      <c r="B440" s="146"/>
      <c r="C440" s="147"/>
      <c r="D440" s="17">
        <f t="shared" ref="D440:J440" si="66">+D406</f>
        <v>42337</v>
      </c>
      <c r="E440" s="15">
        <f t="shared" si="66"/>
        <v>42338</v>
      </c>
      <c r="F440" s="15" t="str">
        <f t="shared" si="66"/>
        <v/>
      </c>
      <c r="G440" s="15" t="str">
        <f t="shared" si="66"/>
        <v/>
      </c>
      <c r="H440" s="15" t="str">
        <f t="shared" si="66"/>
        <v/>
      </c>
      <c r="I440" s="15" t="str">
        <f t="shared" si="66"/>
        <v/>
      </c>
      <c r="J440" s="15" t="str">
        <f t="shared" si="66"/>
        <v/>
      </c>
      <c r="K440" s="16"/>
    </row>
    <row r="441" spans="2:11" ht="20.100000000000001" customHeight="1">
      <c r="B441" s="15"/>
      <c r="C441" s="34"/>
      <c r="D441" s="15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42322</v>
      </c>
      <c r="C444" s="7">
        <f>+C410</f>
        <v>42309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Saturday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42309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>
        <f>+D436</f>
        <v>42309</v>
      </c>
      <c r="E470" s="15">
        <f t="shared" ref="E470:J470" si="68">+E436</f>
        <v>42310</v>
      </c>
      <c r="F470" s="15">
        <f t="shared" si="68"/>
        <v>42311</v>
      </c>
      <c r="G470" s="15">
        <f t="shared" si="68"/>
        <v>42312</v>
      </c>
      <c r="H470" s="15">
        <f t="shared" si="68"/>
        <v>42313</v>
      </c>
      <c r="I470" s="15">
        <f t="shared" si="68"/>
        <v>42314</v>
      </c>
      <c r="J470" s="15">
        <f t="shared" si="68"/>
        <v>42315</v>
      </c>
      <c r="K470" s="16"/>
    </row>
    <row r="471" spans="2:11" ht="20.100000000000001" customHeight="1">
      <c r="B471" s="146"/>
      <c r="C471" s="147"/>
      <c r="D471" s="17">
        <f t="shared" ref="D471:J471" si="69">+D437</f>
        <v>42316</v>
      </c>
      <c r="E471" s="15">
        <f t="shared" si="69"/>
        <v>42317</v>
      </c>
      <c r="F471" s="15">
        <f t="shared" si="69"/>
        <v>42318</v>
      </c>
      <c r="G471" s="15">
        <f t="shared" si="69"/>
        <v>42319</v>
      </c>
      <c r="H471" s="15">
        <f t="shared" si="69"/>
        <v>42320</v>
      </c>
      <c r="I471" s="15">
        <f t="shared" si="69"/>
        <v>42321</v>
      </c>
      <c r="J471" s="15">
        <f t="shared" si="69"/>
        <v>42322</v>
      </c>
      <c r="K471" s="16"/>
    </row>
    <row r="472" spans="2:11" ht="20.100000000000001" customHeight="1">
      <c r="B472" s="146"/>
      <c r="C472" s="147"/>
      <c r="D472" s="17">
        <f t="shared" ref="D472:J472" si="70">+D438</f>
        <v>42323</v>
      </c>
      <c r="E472" s="15">
        <f t="shared" si="70"/>
        <v>42324</v>
      </c>
      <c r="F472" s="15">
        <f t="shared" si="70"/>
        <v>42325</v>
      </c>
      <c r="G472" s="15">
        <f t="shared" si="70"/>
        <v>42326</v>
      </c>
      <c r="H472" s="15">
        <f t="shared" si="70"/>
        <v>42327</v>
      </c>
      <c r="I472" s="15">
        <f t="shared" si="70"/>
        <v>42328</v>
      </c>
      <c r="J472" s="15">
        <f t="shared" si="70"/>
        <v>42329</v>
      </c>
      <c r="K472" s="16"/>
    </row>
    <row r="473" spans="2:11" ht="20.100000000000001" customHeight="1">
      <c r="B473" s="146"/>
      <c r="C473" s="147"/>
      <c r="D473" s="17">
        <f t="shared" ref="D473:J473" si="71">+D439</f>
        <v>42330</v>
      </c>
      <c r="E473" s="15">
        <f t="shared" si="71"/>
        <v>42331</v>
      </c>
      <c r="F473" s="15">
        <f t="shared" si="71"/>
        <v>42332</v>
      </c>
      <c r="G473" s="15">
        <f t="shared" si="71"/>
        <v>42333</v>
      </c>
      <c r="H473" s="15">
        <f t="shared" si="71"/>
        <v>42334</v>
      </c>
      <c r="I473" s="15">
        <f t="shared" si="71"/>
        <v>42335</v>
      </c>
      <c r="J473" s="15">
        <f t="shared" si="71"/>
        <v>42336</v>
      </c>
      <c r="K473" s="16"/>
    </row>
    <row r="474" spans="2:11" ht="20.100000000000001" customHeight="1">
      <c r="B474" s="146"/>
      <c r="C474" s="147"/>
      <c r="D474" s="17">
        <f t="shared" ref="D474:J474" si="72">+D440</f>
        <v>42337</v>
      </c>
      <c r="E474" s="15">
        <f t="shared" si="72"/>
        <v>42338</v>
      </c>
      <c r="F474" s="15" t="str">
        <f t="shared" si="72"/>
        <v/>
      </c>
      <c r="G474" s="15" t="str">
        <f t="shared" si="72"/>
        <v/>
      </c>
      <c r="H474" s="15" t="str">
        <f t="shared" si="72"/>
        <v/>
      </c>
      <c r="I474" s="15" t="str">
        <f t="shared" si="72"/>
        <v/>
      </c>
      <c r="J474" s="15" t="str">
        <f t="shared" si="72"/>
        <v/>
      </c>
      <c r="K474" s="16"/>
    </row>
    <row r="475" spans="2:11" ht="20.100000000000001" customHeight="1">
      <c r="B475" s="15"/>
      <c r="C475" s="34"/>
      <c r="D475" s="15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42323</v>
      </c>
      <c r="C478" s="7">
        <f>+C444</f>
        <v>42309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Sunday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42309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>
        <f>+D470</f>
        <v>42309</v>
      </c>
      <c r="E504" s="15">
        <f t="shared" ref="E504:J504" si="74">+E470</f>
        <v>42310</v>
      </c>
      <c r="F504" s="15">
        <f t="shared" si="74"/>
        <v>42311</v>
      </c>
      <c r="G504" s="15">
        <f t="shared" si="74"/>
        <v>42312</v>
      </c>
      <c r="H504" s="15">
        <f t="shared" si="74"/>
        <v>42313</v>
      </c>
      <c r="I504" s="15">
        <f t="shared" si="74"/>
        <v>42314</v>
      </c>
      <c r="J504" s="15">
        <f t="shared" si="74"/>
        <v>42315</v>
      </c>
      <c r="K504" s="16"/>
    </row>
    <row r="505" spans="2:11" ht="20.100000000000001" customHeight="1">
      <c r="B505" s="146"/>
      <c r="C505" s="147"/>
      <c r="D505" s="17">
        <f t="shared" ref="D505:J505" si="75">+D471</f>
        <v>42316</v>
      </c>
      <c r="E505" s="15">
        <f t="shared" si="75"/>
        <v>42317</v>
      </c>
      <c r="F505" s="15">
        <f t="shared" si="75"/>
        <v>42318</v>
      </c>
      <c r="G505" s="15">
        <f t="shared" si="75"/>
        <v>42319</v>
      </c>
      <c r="H505" s="15">
        <f t="shared" si="75"/>
        <v>42320</v>
      </c>
      <c r="I505" s="15">
        <f t="shared" si="75"/>
        <v>42321</v>
      </c>
      <c r="J505" s="15">
        <f t="shared" si="75"/>
        <v>42322</v>
      </c>
      <c r="K505" s="16"/>
    </row>
    <row r="506" spans="2:11" ht="20.100000000000001" customHeight="1">
      <c r="B506" s="146"/>
      <c r="C506" s="147"/>
      <c r="D506" s="17">
        <f t="shared" ref="D506:J506" si="76">+D472</f>
        <v>42323</v>
      </c>
      <c r="E506" s="15">
        <f t="shared" si="76"/>
        <v>42324</v>
      </c>
      <c r="F506" s="15">
        <f t="shared" si="76"/>
        <v>42325</v>
      </c>
      <c r="G506" s="15">
        <f t="shared" si="76"/>
        <v>42326</v>
      </c>
      <c r="H506" s="15">
        <f t="shared" si="76"/>
        <v>42327</v>
      </c>
      <c r="I506" s="15">
        <f t="shared" si="76"/>
        <v>42328</v>
      </c>
      <c r="J506" s="15">
        <f t="shared" si="76"/>
        <v>42329</v>
      </c>
      <c r="K506" s="16"/>
    </row>
    <row r="507" spans="2:11" ht="20.100000000000001" customHeight="1">
      <c r="B507" s="146"/>
      <c r="C507" s="147"/>
      <c r="D507" s="17">
        <f t="shared" ref="D507:J507" si="77">+D473</f>
        <v>42330</v>
      </c>
      <c r="E507" s="15">
        <f t="shared" si="77"/>
        <v>42331</v>
      </c>
      <c r="F507" s="15">
        <f t="shared" si="77"/>
        <v>42332</v>
      </c>
      <c r="G507" s="15">
        <f t="shared" si="77"/>
        <v>42333</v>
      </c>
      <c r="H507" s="15">
        <f t="shared" si="77"/>
        <v>42334</v>
      </c>
      <c r="I507" s="15">
        <f t="shared" si="77"/>
        <v>42335</v>
      </c>
      <c r="J507" s="15">
        <f t="shared" si="77"/>
        <v>42336</v>
      </c>
      <c r="K507" s="16"/>
    </row>
    <row r="508" spans="2:11" ht="20.100000000000001" customHeight="1">
      <c r="B508" s="146"/>
      <c r="C508" s="147"/>
      <c r="D508" s="17">
        <f t="shared" ref="D508:J508" si="78">+D474</f>
        <v>42337</v>
      </c>
      <c r="E508" s="15">
        <f t="shared" si="78"/>
        <v>42338</v>
      </c>
      <c r="F508" s="15" t="str">
        <f t="shared" si="78"/>
        <v/>
      </c>
      <c r="G508" s="15" t="str">
        <f t="shared" si="78"/>
        <v/>
      </c>
      <c r="H508" s="15" t="str">
        <f t="shared" si="78"/>
        <v/>
      </c>
      <c r="I508" s="15" t="str">
        <f t="shared" si="78"/>
        <v/>
      </c>
      <c r="J508" s="15" t="str">
        <f t="shared" si="78"/>
        <v/>
      </c>
      <c r="K508" s="16"/>
    </row>
    <row r="509" spans="2:11" ht="20.100000000000001" customHeight="1">
      <c r="B509" s="15"/>
      <c r="C509" s="34"/>
      <c r="D509" s="15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42324</v>
      </c>
      <c r="C512" s="7">
        <f>+C478</f>
        <v>42309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Monday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42309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>
        <f>+D504</f>
        <v>42309</v>
      </c>
      <c r="E538" s="15">
        <f t="shared" ref="E538:J538" si="80">+E504</f>
        <v>42310</v>
      </c>
      <c r="F538" s="15">
        <f t="shared" si="80"/>
        <v>42311</v>
      </c>
      <c r="G538" s="15">
        <f t="shared" si="80"/>
        <v>42312</v>
      </c>
      <c r="H538" s="15">
        <f t="shared" si="80"/>
        <v>42313</v>
      </c>
      <c r="I538" s="15">
        <f t="shared" si="80"/>
        <v>42314</v>
      </c>
      <c r="J538" s="15">
        <f t="shared" si="80"/>
        <v>42315</v>
      </c>
      <c r="K538" s="16"/>
    </row>
    <row r="539" spans="2:11" ht="20.100000000000001" customHeight="1">
      <c r="B539" s="146"/>
      <c r="C539" s="147"/>
      <c r="D539" s="17">
        <f t="shared" ref="D539:J539" si="81">+D505</f>
        <v>42316</v>
      </c>
      <c r="E539" s="15">
        <f t="shared" si="81"/>
        <v>42317</v>
      </c>
      <c r="F539" s="15">
        <f t="shared" si="81"/>
        <v>42318</v>
      </c>
      <c r="G539" s="15">
        <f t="shared" si="81"/>
        <v>42319</v>
      </c>
      <c r="H539" s="15">
        <f t="shared" si="81"/>
        <v>42320</v>
      </c>
      <c r="I539" s="15">
        <f t="shared" si="81"/>
        <v>42321</v>
      </c>
      <c r="J539" s="15">
        <f t="shared" si="81"/>
        <v>42322</v>
      </c>
      <c r="K539" s="16"/>
    </row>
    <row r="540" spans="2:11" ht="20.100000000000001" customHeight="1">
      <c r="B540" s="146"/>
      <c r="C540" s="147"/>
      <c r="D540" s="17">
        <f t="shared" ref="D540:J540" si="82">+D506</f>
        <v>42323</v>
      </c>
      <c r="E540" s="15">
        <f t="shared" si="82"/>
        <v>42324</v>
      </c>
      <c r="F540" s="15">
        <f t="shared" si="82"/>
        <v>42325</v>
      </c>
      <c r="G540" s="15">
        <f t="shared" si="82"/>
        <v>42326</v>
      </c>
      <c r="H540" s="15">
        <f t="shared" si="82"/>
        <v>42327</v>
      </c>
      <c r="I540" s="15">
        <f t="shared" si="82"/>
        <v>42328</v>
      </c>
      <c r="J540" s="15">
        <f t="shared" si="82"/>
        <v>42329</v>
      </c>
      <c r="K540" s="16"/>
    </row>
    <row r="541" spans="2:11" ht="20.100000000000001" customHeight="1">
      <c r="B541" s="146"/>
      <c r="C541" s="147"/>
      <c r="D541" s="17">
        <f t="shared" ref="D541:J541" si="83">+D507</f>
        <v>42330</v>
      </c>
      <c r="E541" s="15">
        <f t="shared" si="83"/>
        <v>42331</v>
      </c>
      <c r="F541" s="15">
        <f t="shared" si="83"/>
        <v>42332</v>
      </c>
      <c r="G541" s="15">
        <f t="shared" si="83"/>
        <v>42333</v>
      </c>
      <c r="H541" s="15">
        <f t="shared" si="83"/>
        <v>42334</v>
      </c>
      <c r="I541" s="15">
        <f t="shared" si="83"/>
        <v>42335</v>
      </c>
      <c r="J541" s="15">
        <f t="shared" si="83"/>
        <v>42336</v>
      </c>
      <c r="K541" s="16"/>
    </row>
    <row r="542" spans="2:11" ht="20.100000000000001" customHeight="1">
      <c r="B542" s="146"/>
      <c r="C542" s="147"/>
      <c r="D542" s="17">
        <f t="shared" ref="D542:J542" si="84">+D508</f>
        <v>42337</v>
      </c>
      <c r="E542" s="15">
        <f t="shared" si="84"/>
        <v>42338</v>
      </c>
      <c r="F542" s="15" t="str">
        <f t="shared" si="84"/>
        <v/>
      </c>
      <c r="G542" s="15" t="str">
        <f t="shared" si="84"/>
        <v/>
      </c>
      <c r="H542" s="15" t="str">
        <f t="shared" si="84"/>
        <v/>
      </c>
      <c r="I542" s="15" t="str">
        <f t="shared" si="84"/>
        <v/>
      </c>
      <c r="J542" s="15" t="str">
        <f t="shared" si="84"/>
        <v/>
      </c>
      <c r="K542" s="16"/>
    </row>
    <row r="543" spans="2:11" ht="20.100000000000001" customHeight="1">
      <c r="B543" s="15"/>
      <c r="C543" s="34"/>
      <c r="D543" s="15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42325</v>
      </c>
      <c r="C546" s="7">
        <f>+C512</f>
        <v>42309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Tuesday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42309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>
        <f>+D538</f>
        <v>42309</v>
      </c>
      <c r="E572" s="15">
        <f t="shared" ref="E572:J572" si="86">+E538</f>
        <v>42310</v>
      </c>
      <c r="F572" s="15">
        <f t="shared" si="86"/>
        <v>42311</v>
      </c>
      <c r="G572" s="15">
        <f t="shared" si="86"/>
        <v>42312</v>
      </c>
      <c r="H572" s="15">
        <f t="shared" si="86"/>
        <v>42313</v>
      </c>
      <c r="I572" s="15">
        <f t="shared" si="86"/>
        <v>42314</v>
      </c>
      <c r="J572" s="15">
        <f t="shared" si="86"/>
        <v>42315</v>
      </c>
      <c r="K572" s="16"/>
    </row>
    <row r="573" spans="2:11" ht="20.100000000000001" customHeight="1">
      <c r="B573" s="146"/>
      <c r="C573" s="147"/>
      <c r="D573" s="17">
        <f t="shared" ref="D573:J573" si="87">+D539</f>
        <v>42316</v>
      </c>
      <c r="E573" s="15">
        <f t="shared" si="87"/>
        <v>42317</v>
      </c>
      <c r="F573" s="15">
        <f t="shared" si="87"/>
        <v>42318</v>
      </c>
      <c r="G573" s="15">
        <f t="shared" si="87"/>
        <v>42319</v>
      </c>
      <c r="H573" s="15">
        <f t="shared" si="87"/>
        <v>42320</v>
      </c>
      <c r="I573" s="15">
        <f t="shared" si="87"/>
        <v>42321</v>
      </c>
      <c r="J573" s="15">
        <f t="shared" si="87"/>
        <v>42322</v>
      </c>
      <c r="K573" s="16"/>
    </row>
    <row r="574" spans="2:11" ht="20.100000000000001" customHeight="1">
      <c r="B574" s="146"/>
      <c r="C574" s="147"/>
      <c r="D574" s="17">
        <f t="shared" ref="D574:J574" si="88">+D540</f>
        <v>42323</v>
      </c>
      <c r="E574" s="15">
        <f t="shared" si="88"/>
        <v>42324</v>
      </c>
      <c r="F574" s="15">
        <f t="shared" si="88"/>
        <v>42325</v>
      </c>
      <c r="G574" s="15">
        <f t="shared" si="88"/>
        <v>42326</v>
      </c>
      <c r="H574" s="15">
        <f t="shared" si="88"/>
        <v>42327</v>
      </c>
      <c r="I574" s="15">
        <f t="shared" si="88"/>
        <v>42328</v>
      </c>
      <c r="J574" s="15">
        <f t="shared" si="88"/>
        <v>42329</v>
      </c>
      <c r="K574" s="16"/>
    </row>
    <row r="575" spans="2:11" ht="20.100000000000001" customHeight="1">
      <c r="B575" s="146"/>
      <c r="C575" s="147"/>
      <c r="D575" s="17">
        <f t="shared" ref="D575:J575" si="89">+D541</f>
        <v>42330</v>
      </c>
      <c r="E575" s="15">
        <f t="shared" si="89"/>
        <v>42331</v>
      </c>
      <c r="F575" s="15">
        <f t="shared" si="89"/>
        <v>42332</v>
      </c>
      <c r="G575" s="15">
        <f t="shared" si="89"/>
        <v>42333</v>
      </c>
      <c r="H575" s="15">
        <f t="shared" si="89"/>
        <v>42334</v>
      </c>
      <c r="I575" s="15">
        <f t="shared" si="89"/>
        <v>42335</v>
      </c>
      <c r="J575" s="15">
        <f t="shared" si="89"/>
        <v>42336</v>
      </c>
      <c r="K575" s="16"/>
    </row>
    <row r="576" spans="2:11" ht="20.100000000000001" customHeight="1">
      <c r="B576" s="146"/>
      <c r="C576" s="147"/>
      <c r="D576" s="17">
        <f t="shared" ref="D576:J576" si="90">+D542</f>
        <v>42337</v>
      </c>
      <c r="E576" s="15">
        <f t="shared" si="90"/>
        <v>42338</v>
      </c>
      <c r="F576" s="15" t="str">
        <f t="shared" si="90"/>
        <v/>
      </c>
      <c r="G576" s="15" t="str">
        <f t="shared" si="90"/>
        <v/>
      </c>
      <c r="H576" s="15" t="str">
        <f t="shared" si="90"/>
        <v/>
      </c>
      <c r="I576" s="15" t="str">
        <f t="shared" si="90"/>
        <v/>
      </c>
      <c r="J576" s="15" t="str">
        <f t="shared" si="90"/>
        <v/>
      </c>
      <c r="K576" s="16"/>
    </row>
    <row r="577" spans="2:11" ht="20.100000000000001" customHeight="1">
      <c r="B577" s="15"/>
      <c r="C577" s="34"/>
      <c r="D577" s="15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42326</v>
      </c>
      <c r="C580" s="7">
        <f>+C546</f>
        <v>42309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Wednesday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42309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>
        <f>+D572</f>
        <v>42309</v>
      </c>
      <c r="E606" s="15">
        <f t="shared" ref="E606:J606" si="92">+E572</f>
        <v>42310</v>
      </c>
      <c r="F606" s="15">
        <f t="shared" si="92"/>
        <v>42311</v>
      </c>
      <c r="G606" s="15">
        <f t="shared" si="92"/>
        <v>42312</v>
      </c>
      <c r="H606" s="15">
        <f t="shared" si="92"/>
        <v>42313</v>
      </c>
      <c r="I606" s="15">
        <f t="shared" si="92"/>
        <v>42314</v>
      </c>
      <c r="J606" s="15">
        <f t="shared" si="92"/>
        <v>42315</v>
      </c>
      <c r="K606" s="16"/>
    </row>
    <row r="607" spans="2:11" ht="20.100000000000001" customHeight="1">
      <c r="B607" s="146"/>
      <c r="C607" s="147"/>
      <c r="D607" s="17">
        <f t="shared" ref="D607:J607" si="93">+D573</f>
        <v>42316</v>
      </c>
      <c r="E607" s="15">
        <f t="shared" si="93"/>
        <v>42317</v>
      </c>
      <c r="F607" s="15">
        <f t="shared" si="93"/>
        <v>42318</v>
      </c>
      <c r="G607" s="15">
        <f t="shared" si="93"/>
        <v>42319</v>
      </c>
      <c r="H607" s="15">
        <f t="shared" si="93"/>
        <v>42320</v>
      </c>
      <c r="I607" s="15">
        <f t="shared" si="93"/>
        <v>42321</v>
      </c>
      <c r="J607" s="15">
        <f t="shared" si="93"/>
        <v>42322</v>
      </c>
      <c r="K607" s="16"/>
    </row>
    <row r="608" spans="2:11" ht="20.100000000000001" customHeight="1">
      <c r="B608" s="146"/>
      <c r="C608" s="147"/>
      <c r="D608" s="17">
        <f t="shared" ref="D608:J608" si="94">+D574</f>
        <v>42323</v>
      </c>
      <c r="E608" s="15">
        <f t="shared" si="94"/>
        <v>42324</v>
      </c>
      <c r="F608" s="15">
        <f t="shared" si="94"/>
        <v>42325</v>
      </c>
      <c r="G608" s="15">
        <f t="shared" si="94"/>
        <v>42326</v>
      </c>
      <c r="H608" s="15">
        <f t="shared" si="94"/>
        <v>42327</v>
      </c>
      <c r="I608" s="15">
        <f t="shared" si="94"/>
        <v>42328</v>
      </c>
      <c r="J608" s="15">
        <f t="shared" si="94"/>
        <v>42329</v>
      </c>
      <c r="K608" s="16"/>
    </row>
    <row r="609" spans="2:11" ht="20.100000000000001" customHeight="1">
      <c r="B609" s="146"/>
      <c r="C609" s="147"/>
      <c r="D609" s="17">
        <f t="shared" ref="D609:J609" si="95">+D575</f>
        <v>42330</v>
      </c>
      <c r="E609" s="15">
        <f t="shared" si="95"/>
        <v>42331</v>
      </c>
      <c r="F609" s="15">
        <f t="shared" si="95"/>
        <v>42332</v>
      </c>
      <c r="G609" s="15">
        <f t="shared" si="95"/>
        <v>42333</v>
      </c>
      <c r="H609" s="15">
        <f t="shared" si="95"/>
        <v>42334</v>
      </c>
      <c r="I609" s="15">
        <f t="shared" si="95"/>
        <v>42335</v>
      </c>
      <c r="J609" s="15">
        <f t="shared" si="95"/>
        <v>42336</v>
      </c>
      <c r="K609" s="16"/>
    </row>
    <row r="610" spans="2:11" ht="20.100000000000001" customHeight="1">
      <c r="B610" s="146"/>
      <c r="C610" s="147"/>
      <c r="D610" s="17">
        <f t="shared" ref="D610:J610" si="96">+D576</f>
        <v>42337</v>
      </c>
      <c r="E610" s="15">
        <f t="shared" si="96"/>
        <v>42338</v>
      </c>
      <c r="F610" s="15" t="str">
        <f t="shared" si="96"/>
        <v/>
      </c>
      <c r="G610" s="15" t="str">
        <f t="shared" si="96"/>
        <v/>
      </c>
      <c r="H610" s="15" t="str">
        <f t="shared" si="96"/>
        <v/>
      </c>
      <c r="I610" s="15" t="str">
        <f t="shared" si="96"/>
        <v/>
      </c>
      <c r="J610" s="15" t="str">
        <f t="shared" si="96"/>
        <v/>
      </c>
      <c r="K610" s="16"/>
    </row>
    <row r="611" spans="2:11" ht="20.100000000000001" customHeight="1">
      <c r="B611" s="15"/>
      <c r="C611" s="34"/>
      <c r="D611" s="15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42327</v>
      </c>
      <c r="C614" s="7">
        <f>+C580</f>
        <v>42309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Thursday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42309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>
        <f>+D606</f>
        <v>42309</v>
      </c>
      <c r="E640" s="15">
        <f t="shared" ref="E640:J640" si="98">+E606</f>
        <v>42310</v>
      </c>
      <c r="F640" s="15">
        <f t="shared" si="98"/>
        <v>42311</v>
      </c>
      <c r="G640" s="15">
        <f t="shared" si="98"/>
        <v>42312</v>
      </c>
      <c r="H640" s="15">
        <f t="shared" si="98"/>
        <v>42313</v>
      </c>
      <c r="I640" s="15">
        <f t="shared" si="98"/>
        <v>42314</v>
      </c>
      <c r="J640" s="15">
        <f t="shared" si="98"/>
        <v>42315</v>
      </c>
      <c r="K640" s="16"/>
    </row>
    <row r="641" spans="2:11" ht="20.100000000000001" customHeight="1">
      <c r="B641" s="146"/>
      <c r="C641" s="147"/>
      <c r="D641" s="17">
        <f t="shared" ref="D641:J641" si="99">+D607</f>
        <v>42316</v>
      </c>
      <c r="E641" s="15">
        <f t="shared" si="99"/>
        <v>42317</v>
      </c>
      <c r="F641" s="15">
        <f t="shared" si="99"/>
        <v>42318</v>
      </c>
      <c r="G641" s="15">
        <f t="shared" si="99"/>
        <v>42319</v>
      </c>
      <c r="H641" s="15">
        <f t="shared" si="99"/>
        <v>42320</v>
      </c>
      <c r="I641" s="15">
        <f t="shared" si="99"/>
        <v>42321</v>
      </c>
      <c r="J641" s="15">
        <f t="shared" si="99"/>
        <v>42322</v>
      </c>
      <c r="K641" s="16"/>
    </row>
    <row r="642" spans="2:11" ht="20.100000000000001" customHeight="1">
      <c r="B642" s="146"/>
      <c r="C642" s="147"/>
      <c r="D642" s="17">
        <f t="shared" ref="D642:J642" si="100">+D608</f>
        <v>42323</v>
      </c>
      <c r="E642" s="15">
        <f t="shared" si="100"/>
        <v>42324</v>
      </c>
      <c r="F642" s="15">
        <f t="shared" si="100"/>
        <v>42325</v>
      </c>
      <c r="G642" s="15">
        <f t="shared" si="100"/>
        <v>42326</v>
      </c>
      <c r="H642" s="15">
        <f t="shared" si="100"/>
        <v>42327</v>
      </c>
      <c r="I642" s="15">
        <f t="shared" si="100"/>
        <v>42328</v>
      </c>
      <c r="J642" s="15">
        <f t="shared" si="100"/>
        <v>42329</v>
      </c>
      <c r="K642" s="16"/>
    </row>
    <row r="643" spans="2:11" ht="20.100000000000001" customHeight="1">
      <c r="B643" s="146"/>
      <c r="C643" s="147"/>
      <c r="D643" s="17">
        <f t="shared" ref="D643:J643" si="101">+D609</f>
        <v>42330</v>
      </c>
      <c r="E643" s="15">
        <f t="shared" si="101"/>
        <v>42331</v>
      </c>
      <c r="F643" s="15">
        <f t="shared" si="101"/>
        <v>42332</v>
      </c>
      <c r="G643" s="15">
        <f t="shared" si="101"/>
        <v>42333</v>
      </c>
      <c r="H643" s="15">
        <f t="shared" si="101"/>
        <v>42334</v>
      </c>
      <c r="I643" s="15">
        <f t="shared" si="101"/>
        <v>42335</v>
      </c>
      <c r="J643" s="15">
        <f t="shared" si="101"/>
        <v>42336</v>
      </c>
      <c r="K643" s="16"/>
    </row>
    <row r="644" spans="2:11" ht="20.100000000000001" customHeight="1">
      <c r="B644" s="146"/>
      <c r="C644" s="147"/>
      <c r="D644" s="17">
        <f t="shared" ref="D644:J644" si="102">+D610</f>
        <v>42337</v>
      </c>
      <c r="E644" s="15">
        <f t="shared" si="102"/>
        <v>42338</v>
      </c>
      <c r="F644" s="15" t="str">
        <f t="shared" si="102"/>
        <v/>
      </c>
      <c r="G644" s="15" t="str">
        <f t="shared" si="102"/>
        <v/>
      </c>
      <c r="H644" s="15" t="str">
        <f t="shared" si="102"/>
        <v/>
      </c>
      <c r="I644" s="15" t="str">
        <f t="shared" si="102"/>
        <v/>
      </c>
      <c r="J644" s="15" t="str">
        <f t="shared" si="102"/>
        <v/>
      </c>
      <c r="K644" s="16"/>
    </row>
    <row r="645" spans="2:11" ht="20.100000000000001" customHeight="1">
      <c r="B645" s="15"/>
      <c r="C645" s="34"/>
      <c r="D645" s="15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42328</v>
      </c>
      <c r="C648" s="7">
        <f>+C614</f>
        <v>42309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Friday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42309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>
        <f>+D640</f>
        <v>42309</v>
      </c>
      <c r="E674" s="15">
        <f t="shared" ref="E674:J674" si="104">+E640</f>
        <v>42310</v>
      </c>
      <c r="F674" s="15">
        <f t="shared" si="104"/>
        <v>42311</v>
      </c>
      <c r="G674" s="15">
        <f t="shared" si="104"/>
        <v>42312</v>
      </c>
      <c r="H674" s="15">
        <f t="shared" si="104"/>
        <v>42313</v>
      </c>
      <c r="I674" s="15">
        <f t="shared" si="104"/>
        <v>42314</v>
      </c>
      <c r="J674" s="15">
        <f t="shared" si="104"/>
        <v>42315</v>
      </c>
      <c r="K674" s="16"/>
    </row>
    <row r="675" spans="2:11" ht="20.100000000000001" customHeight="1">
      <c r="B675" s="146"/>
      <c r="C675" s="147"/>
      <c r="D675" s="17">
        <f t="shared" ref="D675:J675" si="105">+D641</f>
        <v>42316</v>
      </c>
      <c r="E675" s="15">
        <f t="shared" si="105"/>
        <v>42317</v>
      </c>
      <c r="F675" s="15">
        <f t="shared" si="105"/>
        <v>42318</v>
      </c>
      <c r="G675" s="15">
        <f t="shared" si="105"/>
        <v>42319</v>
      </c>
      <c r="H675" s="15">
        <f t="shared" si="105"/>
        <v>42320</v>
      </c>
      <c r="I675" s="15">
        <f t="shared" si="105"/>
        <v>42321</v>
      </c>
      <c r="J675" s="15">
        <f t="shared" si="105"/>
        <v>42322</v>
      </c>
      <c r="K675" s="16"/>
    </row>
    <row r="676" spans="2:11" ht="20.100000000000001" customHeight="1">
      <c r="B676" s="146"/>
      <c r="C676" s="147"/>
      <c r="D676" s="17">
        <f t="shared" ref="D676:J676" si="106">+D642</f>
        <v>42323</v>
      </c>
      <c r="E676" s="15">
        <f t="shared" si="106"/>
        <v>42324</v>
      </c>
      <c r="F676" s="15">
        <f t="shared" si="106"/>
        <v>42325</v>
      </c>
      <c r="G676" s="15">
        <f t="shared" si="106"/>
        <v>42326</v>
      </c>
      <c r="H676" s="15">
        <f t="shared" si="106"/>
        <v>42327</v>
      </c>
      <c r="I676" s="15">
        <f t="shared" si="106"/>
        <v>42328</v>
      </c>
      <c r="J676" s="15">
        <f t="shared" si="106"/>
        <v>42329</v>
      </c>
      <c r="K676" s="16"/>
    </row>
    <row r="677" spans="2:11" ht="20.100000000000001" customHeight="1">
      <c r="B677" s="146"/>
      <c r="C677" s="147"/>
      <c r="D677" s="17">
        <f t="shared" ref="D677:J677" si="107">+D643</f>
        <v>42330</v>
      </c>
      <c r="E677" s="15">
        <f t="shared" si="107"/>
        <v>42331</v>
      </c>
      <c r="F677" s="15">
        <f t="shared" si="107"/>
        <v>42332</v>
      </c>
      <c r="G677" s="15">
        <f t="shared" si="107"/>
        <v>42333</v>
      </c>
      <c r="H677" s="15">
        <f t="shared" si="107"/>
        <v>42334</v>
      </c>
      <c r="I677" s="15">
        <f t="shared" si="107"/>
        <v>42335</v>
      </c>
      <c r="J677" s="15">
        <f t="shared" si="107"/>
        <v>42336</v>
      </c>
      <c r="K677" s="16"/>
    </row>
    <row r="678" spans="2:11" ht="20.100000000000001" customHeight="1">
      <c r="B678" s="146"/>
      <c r="C678" s="147"/>
      <c r="D678" s="17">
        <f t="shared" ref="D678:J678" si="108">+D644</f>
        <v>42337</v>
      </c>
      <c r="E678" s="15">
        <f t="shared" si="108"/>
        <v>42338</v>
      </c>
      <c r="F678" s="15" t="str">
        <f t="shared" si="108"/>
        <v/>
      </c>
      <c r="G678" s="15" t="str">
        <f t="shared" si="108"/>
        <v/>
      </c>
      <c r="H678" s="15" t="str">
        <f t="shared" si="108"/>
        <v/>
      </c>
      <c r="I678" s="15" t="str">
        <f t="shared" si="108"/>
        <v/>
      </c>
      <c r="J678" s="15" t="str">
        <f t="shared" si="108"/>
        <v/>
      </c>
      <c r="K678" s="16"/>
    </row>
    <row r="679" spans="2:11" ht="20.100000000000001" customHeight="1">
      <c r="B679" s="15"/>
      <c r="C679" s="34"/>
      <c r="D679" s="15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42329</v>
      </c>
      <c r="C682" s="7">
        <f>+C648</f>
        <v>42309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Saturday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42309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>
        <f>+D674</f>
        <v>42309</v>
      </c>
      <c r="E708" s="15">
        <f t="shared" ref="E708:J708" si="110">+E674</f>
        <v>42310</v>
      </c>
      <c r="F708" s="15">
        <f t="shared" si="110"/>
        <v>42311</v>
      </c>
      <c r="G708" s="15">
        <f t="shared" si="110"/>
        <v>42312</v>
      </c>
      <c r="H708" s="15">
        <f t="shared" si="110"/>
        <v>42313</v>
      </c>
      <c r="I708" s="15">
        <f t="shared" si="110"/>
        <v>42314</v>
      </c>
      <c r="J708" s="15">
        <f t="shared" si="110"/>
        <v>42315</v>
      </c>
      <c r="K708" s="16"/>
    </row>
    <row r="709" spans="2:11" ht="20.100000000000001" customHeight="1">
      <c r="B709" s="146"/>
      <c r="C709" s="147"/>
      <c r="D709" s="17">
        <f t="shared" ref="D709:J709" si="111">+D675</f>
        <v>42316</v>
      </c>
      <c r="E709" s="15">
        <f t="shared" si="111"/>
        <v>42317</v>
      </c>
      <c r="F709" s="15">
        <f t="shared" si="111"/>
        <v>42318</v>
      </c>
      <c r="G709" s="15">
        <f t="shared" si="111"/>
        <v>42319</v>
      </c>
      <c r="H709" s="15">
        <f t="shared" si="111"/>
        <v>42320</v>
      </c>
      <c r="I709" s="15">
        <f t="shared" si="111"/>
        <v>42321</v>
      </c>
      <c r="J709" s="15">
        <f t="shared" si="111"/>
        <v>42322</v>
      </c>
      <c r="K709" s="16"/>
    </row>
    <row r="710" spans="2:11" ht="20.100000000000001" customHeight="1">
      <c r="B710" s="146"/>
      <c r="C710" s="147"/>
      <c r="D710" s="17">
        <f t="shared" ref="D710:J710" si="112">+D676</f>
        <v>42323</v>
      </c>
      <c r="E710" s="15">
        <f t="shared" si="112"/>
        <v>42324</v>
      </c>
      <c r="F710" s="15">
        <f t="shared" si="112"/>
        <v>42325</v>
      </c>
      <c r="G710" s="15">
        <f t="shared" si="112"/>
        <v>42326</v>
      </c>
      <c r="H710" s="15">
        <f t="shared" si="112"/>
        <v>42327</v>
      </c>
      <c r="I710" s="15">
        <f t="shared" si="112"/>
        <v>42328</v>
      </c>
      <c r="J710" s="15">
        <f t="shared" si="112"/>
        <v>42329</v>
      </c>
      <c r="K710" s="16"/>
    </row>
    <row r="711" spans="2:11" ht="20.100000000000001" customHeight="1">
      <c r="B711" s="146"/>
      <c r="C711" s="147"/>
      <c r="D711" s="17">
        <f t="shared" ref="D711:J711" si="113">+D677</f>
        <v>42330</v>
      </c>
      <c r="E711" s="15">
        <f t="shared" si="113"/>
        <v>42331</v>
      </c>
      <c r="F711" s="15">
        <f t="shared" si="113"/>
        <v>42332</v>
      </c>
      <c r="G711" s="15">
        <f t="shared" si="113"/>
        <v>42333</v>
      </c>
      <c r="H711" s="15">
        <f t="shared" si="113"/>
        <v>42334</v>
      </c>
      <c r="I711" s="15">
        <f t="shared" si="113"/>
        <v>42335</v>
      </c>
      <c r="J711" s="15">
        <f t="shared" si="113"/>
        <v>42336</v>
      </c>
      <c r="K711" s="16"/>
    </row>
    <row r="712" spans="2:11" ht="20.100000000000001" customHeight="1">
      <c r="B712" s="146"/>
      <c r="C712" s="147"/>
      <c r="D712" s="17">
        <f t="shared" ref="D712:J712" si="114">+D678</f>
        <v>42337</v>
      </c>
      <c r="E712" s="15">
        <f t="shared" si="114"/>
        <v>42338</v>
      </c>
      <c r="F712" s="15" t="str">
        <f t="shared" si="114"/>
        <v/>
      </c>
      <c r="G712" s="15" t="str">
        <f t="shared" si="114"/>
        <v/>
      </c>
      <c r="H712" s="15" t="str">
        <f t="shared" si="114"/>
        <v/>
      </c>
      <c r="I712" s="15" t="str">
        <f t="shared" si="114"/>
        <v/>
      </c>
      <c r="J712" s="15" t="str">
        <f t="shared" si="114"/>
        <v/>
      </c>
      <c r="K712" s="16"/>
    </row>
    <row r="713" spans="2:11" ht="20.100000000000001" customHeight="1">
      <c r="B713" s="15"/>
      <c r="C713" s="34"/>
      <c r="D713" s="15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42330</v>
      </c>
      <c r="C716" s="7">
        <f>+C682</f>
        <v>42309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Sunday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42309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>
        <f>+D708</f>
        <v>42309</v>
      </c>
      <c r="E742" s="15">
        <f t="shared" ref="E742:J742" si="116">+E708</f>
        <v>42310</v>
      </c>
      <c r="F742" s="15">
        <f t="shared" si="116"/>
        <v>42311</v>
      </c>
      <c r="G742" s="15">
        <f t="shared" si="116"/>
        <v>42312</v>
      </c>
      <c r="H742" s="15">
        <f t="shared" si="116"/>
        <v>42313</v>
      </c>
      <c r="I742" s="15">
        <f t="shared" si="116"/>
        <v>42314</v>
      </c>
      <c r="J742" s="15">
        <f t="shared" si="116"/>
        <v>42315</v>
      </c>
      <c r="K742" s="16"/>
    </row>
    <row r="743" spans="2:11" ht="20.100000000000001" customHeight="1">
      <c r="B743" s="146"/>
      <c r="C743" s="147"/>
      <c r="D743" s="17">
        <f t="shared" ref="D743:J743" si="117">+D709</f>
        <v>42316</v>
      </c>
      <c r="E743" s="15">
        <f t="shared" si="117"/>
        <v>42317</v>
      </c>
      <c r="F743" s="15">
        <f t="shared" si="117"/>
        <v>42318</v>
      </c>
      <c r="G743" s="15">
        <f t="shared" si="117"/>
        <v>42319</v>
      </c>
      <c r="H743" s="15">
        <f t="shared" si="117"/>
        <v>42320</v>
      </c>
      <c r="I743" s="15">
        <f t="shared" si="117"/>
        <v>42321</v>
      </c>
      <c r="J743" s="15">
        <f t="shared" si="117"/>
        <v>42322</v>
      </c>
      <c r="K743" s="16"/>
    </row>
    <row r="744" spans="2:11" ht="20.100000000000001" customHeight="1">
      <c r="B744" s="146"/>
      <c r="C744" s="147"/>
      <c r="D744" s="17">
        <f t="shared" ref="D744:J744" si="118">+D710</f>
        <v>42323</v>
      </c>
      <c r="E744" s="15">
        <f t="shared" si="118"/>
        <v>42324</v>
      </c>
      <c r="F744" s="15">
        <f t="shared" si="118"/>
        <v>42325</v>
      </c>
      <c r="G744" s="15">
        <f t="shared" si="118"/>
        <v>42326</v>
      </c>
      <c r="H744" s="15">
        <f t="shared" si="118"/>
        <v>42327</v>
      </c>
      <c r="I744" s="15">
        <f t="shared" si="118"/>
        <v>42328</v>
      </c>
      <c r="J744" s="15">
        <f t="shared" si="118"/>
        <v>42329</v>
      </c>
      <c r="K744" s="16"/>
    </row>
    <row r="745" spans="2:11" ht="20.100000000000001" customHeight="1">
      <c r="B745" s="146"/>
      <c r="C745" s="147"/>
      <c r="D745" s="17">
        <f t="shared" ref="D745:J745" si="119">+D711</f>
        <v>42330</v>
      </c>
      <c r="E745" s="15">
        <f t="shared" si="119"/>
        <v>42331</v>
      </c>
      <c r="F745" s="15">
        <f t="shared" si="119"/>
        <v>42332</v>
      </c>
      <c r="G745" s="15">
        <f t="shared" si="119"/>
        <v>42333</v>
      </c>
      <c r="H745" s="15">
        <f t="shared" si="119"/>
        <v>42334</v>
      </c>
      <c r="I745" s="15">
        <f t="shared" si="119"/>
        <v>42335</v>
      </c>
      <c r="J745" s="15">
        <f t="shared" si="119"/>
        <v>42336</v>
      </c>
      <c r="K745" s="16"/>
    </row>
    <row r="746" spans="2:11" ht="20.100000000000001" customHeight="1">
      <c r="B746" s="146"/>
      <c r="C746" s="147"/>
      <c r="D746" s="17">
        <f t="shared" ref="D746:J746" si="120">+D712</f>
        <v>42337</v>
      </c>
      <c r="E746" s="15">
        <f t="shared" si="120"/>
        <v>42338</v>
      </c>
      <c r="F746" s="15" t="str">
        <f t="shared" si="120"/>
        <v/>
      </c>
      <c r="G746" s="15" t="str">
        <f t="shared" si="120"/>
        <v/>
      </c>
      <c r="H746" s="15" t="str">
        <f t="shared" si="120"/>
        <v/>
      </c>
      <c r="I746" s="15" t="str">
        <f t="shared" si="120"/>
        <v/>
      </c>
      <c r="J746" s="15" t="str">
        <f t="shared" si="120"/>
        <v/>
      </c>
      <c r="K746" s="16"/>
    </row>
    <row r="747" spans="2:11" ht="20.100000000000001" customHeight="1">
      <c r="B747" s="15"/>
      <c r="C747" s="34"/>
      <c r="D747" s="15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42331</v>
      </c>
      <c r="C750" s="7">
        <f>+C716</f>
        <v>42309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Monday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42309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>
        <f>+D742</f>
        <v>42309</v>
      </c>
      <c r="E776" s="15">
        <f t="shared" ref="E776:J776" si="122">+E742</f>
        <v>42310</v>
      </c>
      <c r="F776" s="15">
        <f t="shared" si="122"/>
        <v>42311</v>
      </c>
      <c r="G776" s="15">
        <f t="shared" si="122"/>
        <v>42312</v>
      </c>
      <c r="H776" s="15">
        <f t="shared" si="122"/>
        <v>42313</v>
      </c>
      <c r="I776" s="15">
        <f t="shared" si="122"/>
        <v>42314</v>
      </c>
      <c r="J776" s="15">
        <f t="shared" si="122"/>
        <v>42315</v>
      </c>
      <c r="K776" s="16"/>
    </row>
    <row r="777" spans="2:11" ht="20.100000000000001" customHeight="1">
      <c r="B777" s="146"/>
      <c r="C777" s="147"/>
      <c r="D777" s="17">
        <f t="shared" ref="D777:J777" si="123">+D743</f>
        <v>42316</v>
      </c>
      <c r="E777" s="15">
        <f t="shared" si="123"/>
        <v>42317</v>
      </c>
      <c r="F777" s="15">
        <f t="shared" si="123"/>
        <v>42318</v>
      </c>
      <c r="G777" s="15">
        <f t="shared" si="123"/>
        <v>42319</v>
      </c>
      <c r="H777" s="15">
        <f t="shared" si="123"/>
        <v>42320</v>
      </c>
      <c r="I777" s="15">
        <f t="shared" si="123"/>
        <v>42321</v>
      </c>
      <c r="J777" s="15">
        <f t="shared" si="123"/>
        <v>42322</v>
      </c>
      <c r="K777" s="16"/>
    </row>
    <row r="778" spans="2:11" ht="20.100000000000001" customHeight="1">
      <c r="B778" s="146"/>
      <c r="C778" s="147"/>
      <c r="D778" s="17">
        <f t="shared" ref="D778:J778" si="124">+D744</f>
        <v>42323</v>
      </c>
      <c r="E778" s="15">
        <f t="shared" si="124"/>
        <v>42324</v>
      </c>
      <c r="F778" s="15">
        <f t="shared" si="124"/>
        <v>42325</v>
      </c>
      <c r="G778" s="15">
        <f t="shared" si="124"/>
        <v>42326</v>
      </c>
      <c r="H778" s="15">
        <f t="shared" si="124"/>
        <v>42327</v>
      </c>
      <c r="I778" s="15">
        <f t="shared" si="124"/>
        <v>42328</v>
      </c>
      <c r="J778" s="15">
        <f t="shared" si="124"/>
        <v>42329</v>
      </c>
      <c r="K778" s="16"/>
    </row>
    <row r="779" spans="2:11" ht="20.100000000000001" customHeight="1">
      <c r="B779" s="146"/>
      <c r="C779" s="147"/>
      <c r="D779" s="17">
        <f t="shared" ref="D779:J779" si="125">+D745</f>
        <v>42330</v>
      </c>
      <c r="E779" s="15">
        <f t="shared" si="125"/>
        <v>42331</v>
      </c>
      <c r="F779" s="15">
        <f t="shared" si="125"/>
        <v>42332</v>
      </c>
      <c r="G779" s="15">
        <f t="shared" si="125"/>
        <v>42333</v>
      </c>
      <c r="H779" s="15">
        <f t="shared" si="125"/>
        <v>42334</v>
      </c>
      <c r="I779" s="15">
        <f t="shared" si="125"/>
        <v>42335</v>
      </c>
      <c r="J779" s="15">
        <f t="shared" si="125"/>
        <v>42336</v>
      </c>
      <c r="K779" s="16"/>
    </row>
    <row r="780" spans="2:11" ht="20.100000000000001" customHeight="1">
      <c r="B780" s="146"/>
      <c r="C780" s="147"/>
      <c r="D780" s="17">
        <f t="shared" ref="D780:J780" si="126">+D746</f>
        <v>42337</v>
      </c>
      <c r="E780" s="15">
        <f t="shared" si="126"/>
        <v>42338</v>
      </c>
      <c r="F780" s="15" t="str">
        <f t="shared" si="126"/>
        <v/>
      </c>
      <c r="G780" s="15" t="str">
        <f t="shared" si="126"/>
        <v/>
      </c>
      <c r="H780" s="15" t="str">
        <f t="shared" si="126"/>
        <v/>
      </c>
      <c r="I780" s="15" t="str">
        <f t="shared" si="126"/>
        <v/>
      </c>
      <c r="J780" s="15" t="str">
        <f t="shared" si="126"/>
        <v/>
      </c>
      <c r="K780" s="16"/>
    </row>
    <row r="781" spans="2:11" ht="20.100000000000001" customHeight="1">
      <c r="B781" s="15"/>
      <c r="C781" s="34"/>
      <c r="D781" s="15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42332</v>
      </c>
      <c r="C784" s="7">
        <f>+C750</f>
        <v>42309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Tuesday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42309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>
        <f>+D776</f>
        <v>42309</v>
      </c>
      <c r="E810" s="15">
        <f t="shared" ref="E810:J810" si="128">+E776</f>
        <v>42310</v>
      </c>
      <c r="F810" s="15">
        <f t="shared" si="128"/>
        <v>42311</v>
      </c>
      <c r="G810" s="15">
        <f t="shared" si="128"/>
        <v>42312</v>
      </c>
      <c r="H810" s="15">
        <f t="shared" si="128"/>
        <v>42313</v>
      </c>
      <c r="I810" s="15">
        <f t="shared" si="128"/>
        <v>42314</v>
      </c>
      <c r="J810" s="15">
        <f t="shared" si="128"/>
        <v>42315</v>
      </c>
      <c r="K810" s="16"/>
    </row>
    <row r="811" spans="2:11" ht="20.100000000000001" customHeight="1">
      <c r="B811" s="146"/>
      <c r="C811" s="147"/>
      <c r="D811" s="17">
        <f t="shared" ref="D811:J811" si="129">+D777</f>
        <v>42316</v>
      </c>
      <c r="E811" s="15">
        <f t="shared" si="129"/>
        <v>42317</v>
      </c>
      <c r="F811" s="15">
        <f t="shared" si="129"/>
        <v>42318</v>
      </c>
      <c r="G811" s="15">
        <f t="shared" si="129"/>
        <v>42319</v>
      </c>
      <c r="H811" s="15">
        <f t="shared" si="129"/>
        <v>42320</v>
      </c>
      <c r="I811" s="15">
        <f t="shared" si="129"/>
        <v>42321</v>
      </c>
      <c r="J811" s="15">
        <f t="shared" si="129"/>
        <v>42322</v>
      </c>
      <c r="K811" s="16"/>
    </row>
    <row r="812" spans="2:11" ht="20.100000000000001" customHeight="1">
      <c r="B812" s="146"/>
      <c r="C812" s="147"/>
      <c r="D812" s="17">
        <f t="shared" ref="D812:J812" si="130">+D778</f>
        <v>42323</v>
      </c>
      <c r="E812" s="15">
        <f t="shared" si="130"/>
        <v>42324</v>
      </c>
      <c r="F812" s="15">
        <f t="shared" si="130"/>
        <v>42325</v>
      </c>
      <c r="G812" s="15">
        <f t="shared" si="130"/>
        <v>42326</v>
      </c>
      <c r="H812" s="15">
        <f t="shared" si="130"/>
        <v>42327</v>
      </c>
      <c r="I812" s="15">
        <f t="shared" si="130"/>
        <v>42328</v>
      </c>
      <c r="J812" s="15">
        <f t="shared" si="130"/>
        <v>42329</v>
      </c>
      <c r="K812" s="16"/>
    </row>
    <row r="813" spans="2:11" ht="20.100000000000001" customHeight="1">
      <c r="B813" s="146"/>
      <c r="C813" s="147"/>
      <c r="D813" s="17">
        <f t="shared" ref="D813:J813" si="131">+D779</f>
        <v>42330</v>
      </c>
      <c r="E813" s="15">
        <f t="shared" si="131"/>
        <v>42331</v>
      </c>
      <c r="F813" s="15">
        <f t="shared" si="131"/>
        <v>42332</v>
      </c>
      <c r="G813" s="15">
        <f t="shared" si="131"/>
        <v>42333</v>
      </c>
      <c r="H813" s="15">
        <f t="shared" si="131"/>
        <v>42334</v>
      </c>
      <c r="I813" s="15">
        <f t="shared" si="131"/>
        <v>42335</v>
      </c>
      <c r="J813" s="15">
        <f t="shared" si="131"/>
        <v>42336</v>
      </c>
      <c r="K813" s="16"/>
    </row>
    <row r="814" spans="2:11" ht="20.100000000000001" customHeight="1">
      <c r="B814" s="146"/>
      <c r="C814" s="147"/>
      <c r="D814" s="17">
        <f t="shared" ref="D814:J814" si="132">+D780</f>
        <v>42337</v>
      </c>
      <c r="E814" s="15">
        <f t="shared" si="132"/>
        <v>42338</v>
      </c>
      <c r="F814" s="15" t="str">
        <f t="shared" si="132"/>
        <v/>
      </c>
      <c r="G814" s="15" t="str">
        <f t="shared" si="132"/>
        <v/>
      </c>
      <c r="H814" s="15" t="str">
        <f t="shared" si="132"/>
        <v/>
      </c>
      <c r="I814" s="15" t="str">
        <f t="shared" si="132"/>
        <v/>
      </c>
      <c r="J814" s="15" t="str">
        <f t="shared" si="132"/>
        <v/>
      </c>
      <c r="K814" s="16"/>
    </row>
    <row r="815" spans="2:11" ht="20.100000000000001" customHeight="1">
      <c r="B815" s="15"/>
      <c r="C815" s="34"/>
      <c r="D815" s="15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42333</v>
      </c>
      <c r="C818" s="7">
        <f>+C784</f>
        <v>42309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Wednesday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42309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>
        <f>+D810</f>
        <v>42309</v>
      </c>
      <c r="E844" s="15">
        <f t="shared" ref="E844:J844" si="134">+E810</f>
        <v>42310</v>
      </c>
      <c r="F844" s="15">
        <f t="shared" si="134"/>
        <v>42311</v>
      </c>
      <c r="G844" s="15">
        <f t="shared" si="134"/>
        <v>42312</v>
      </c>
      <c r="H844" s="15">
        <f t="shared" si="134"/>
        <v>42313</v>
      </c>
      <c r="I844" s="15">
        <f t="shared" si="134"/>
        <v>42314</v>
      </c>
      <c r="J844" s="15">
        <f t="shared" si="134"/>
        <v>42315</v>
      </c>
      <c r="K844" s="16"/>
    </row>
    <row r="845" spans="2:11" ht="20.100000000000001" customHeight="1">
      <c r="B845" s="146"/>
      <c r="C845" s="147"/>
      <c r="D845" s="17">
        <f t="shared" ref="D845:J845" si="135">+D811</f>
        <v>42316</v>
      </c>
      <c r="E845" s="15">
        <f t="shared" si="135"/>
        <v>42317</v>
      </c>
      <c r="F845" s="15">
        <f t="shared" si="135"/>
        <v>42318</v>
      </c>
      <c r="G845" s="15">
        <f t="shared" si="135"/>
        <v>42319</v>
      </c>
      <c r="H845" s="15">
        <f t="shared" si="135"/>
        <v>42320</v>
      </c>
      <c r="I845" s="15">
        <f t="shared" si="135"/>
        <v>42321</v>
      </c>
      <c r="J845" s="15">
        <f t="shared" si="135"/>
        <v>42322</v>
      </c>
      <c r="K845" s="16"/>
    </row>
    <row r="846" spans="2:11" ht="20.100000000000001" customHeight="1">
      <c r="B846" s="146"/>
      <c r="C846" s="147"/>
      <c r="D846" s="17">
        <f t="shared" ref="D846:J846" si="136">+D812</f>
        <v>42323</v>
      </c>
      <c r="E846" s="15">
        <f t="shared" si="136"/>
        <v>42324</v>
      </c>
      <c r="F846" s="15">
        <f t="shared" si="136"/>
        <v>42325</v>
      </c>
      <c r="G846" s="15">
        <f t="shared" si="136"/>
        <v>42326</v>
      </c>
      <c r="H846" s="15">
        <f t="shared" si="136"/>
        <v>42327</v>
      </c>
      <c r="I846" s="15">
        <f t="shared" si="136"/>
        <v>42328</v>
      </c>
      <c r="J846" s="15">
        <f t="shared" si="136"/>
        <v>42329</v>
      </c>
      <c r="K846" s="16"/>
    </row>
    <row r="847" spans="2:11" ht="20.100000000000001" customHeight="1">
      <c r="B847" s="146"/>
      <c r="C847" s="147"/>
      <c r="D847" s="17">
        <f t="shared" ref="D847:J847" si="137">+D813</f>
        <v>42330</v>
      </c>
      <c r="E847" s="15">
        <f t="shared" si="137"/>
        <v>42331</v>
      </c>
      <c r="F847" s="15">
        <f t="shared" si="137"/>
        <v>42332</v>
      </c>
      <c r="G847" s="15">
        <f t="shared" si="137"/>
        <v>42333</v>
      </c>
      <c r="H847" s="15">
        <f t="shared" si="137"/>
        <v>42334</v>
      </c>
      <c r="I847" s="15">
        <f t="shared" si="137"/>
        <v>42335</v>
      </c>
      <c r="J847" s="15">
        <f t="shared" si="137"/>
        <v>42336</v>
      </c>
      <c r="K847" s="16"/>
    </row>
    <row r="848" spans="2:11" ht="20.100000000000001" customHeight="1">
      <c r="B848" s="146"/>
      <c r="C848" s="147"/>
      <c r="D848" s="17">
        <f t="shared" ref="D848:J848" si="138">+D814</f>
        <v>42337</v>
      </c>
      <c r="E848" s="15">
        <f t="shared" si="138"/>
        <v>42338</v>
      </c>
      <c r="F848" s="15" t="str">
        <f t="shared" si="138"/>
        <v/>
      </c>
      <c r="G848" s="15" t="str">
        <f t="shared" si="138"/>
        <v/>
      </c>
      <c r="H848" s="15" t="str">
        <f t="shared" si="138"/>
        <v/>
      </c>
      <c r="I848" s="15" t="str">
        <f t="shared" si="138"/>
        <v/>
      </c>
      <c r="J848" s="15" t="str">
        <f t="shared" si="138"/>
        <v/>
      </c>
      <c r="K848" s="16"/>
    </row>
    <row r="849" spans="2:11" ht="20.100000000000001" customHeight="1">
      <c r="B849" s="15"/>
      <c r="C849" s="34"/>
      <c r="D849" s="15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42334</v>
      </c>
      <c r="C852" s="7">
        <f>+C818</f>
        <v>42309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Thursday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42309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>
        <f>+D844</f>
        <v>42309</v>
      </c>
      <c r="E878" s="15">
        <f t="shared" ref="E878:J878" si="140">+E844</f>
        <v>42310</v>
      </c>
      <c r="F878" s="15">
        <f t="shared" si="140"/>
        <v>42311</v>
      </c>
      <c r="G878" s="15">
        <f t="shared" si="140"/>
        <v>42312</v>
      </c>
      <c r="H878" s="15">
        <f t="shared" si="140"/>
        <v>42313</v>
      </c>
      <c r="I878" s="15">
        <f t="shared" si="140"/>
        <v>42314</v>
      </c>
      <c r="J878" s="15">
        <f t="shared" si="140"/>
        <v>42315</v>
      </c>
      <c r="K878" s="16"/>
    </row>
    <row r="879" spans="2:11" ht="20.100000000000001" customHeight="1">
      <c r="B879" s="146"/>
      <c r="C879" s="147"/>
      <c r="D879" s="17">
        <f t="shared" ref="D879:J879" si="141">+D845</f>
        <v>42316</v>
      </c>
      <c r="E879" s="15">
        <f t="shared" si="141"/>
        <v>42317</v>
      </c>
      <c r="F879" s="15">
        <f t="shared" si="141"/>
        <v>42318</v>
      </c>
      <c r="G879" s="15">
        <f t="shared" si="141"/>
        <v>42319</v>
      </c>
      <c r="H879" s="15">
        <f t="shared" si="141"/>
        <v>42320</v>
      </c>
      <c r="I879" s="15">
        <f t="shared" si="141"/>
        <v>42321</v>
      </c>
      <c r="J879" s="15">
        <f t="shared" si="141"/>
        <v>42322</v>
      </c>
      <c r="K879" s="16"/>
    </row>
    <row r="880" spans="2:11" ht="20.100000000000001" customHeight="1">
      <c r="B880" s="146"/>
      <c r="C880" s="147"/>
      <c r="D880" s="17">
        <f t="shared" ref="D880:J880" si="142">+D846</f>
        <v>42323</v>
      </c>
      <c r="E880" s="15">
        <f t="shared" si="142"/>
        <v>42324</v>
      </c>
      <c r="F880" s="15">
        <f t="shared" si="142"/>
        <v>42325</v>
      </c>
      <c r="G880" s="15">
        <f t="shared" si="142"/>
        <v>42326</v>
      </c>
      <c r="H880" s="15">
        <f t="shared" si="142"/>
        <v>42327</v>
      </c>
      <c r="I880" s="15">
        <f t="shared" si="142"/>
        <v>42328</v>
      </c>
      <c r="J880" s="15">
        <f t="shared" si="142"/>
        <v>42329</v>
      </c>
      <c r="K880" s="16"/>
    </row>
    <row r="881" spans="2:11" ht="20.100000000000001" customHeight="1">
      <c r="B881" s="146"/>
      <c r="C881" s="147"/>
      <c r="D881" s="17">
        <f t="shared" ref="D881:J881" si="143">+D847</f>
        <v>42330</v>
      </c>
      <c r="E881" s="15">
        <f t="shared" si="143"/>
        <v>42331</v>
      </c>
      <c r="F881" s="15">
        <f t="shared" si="143"/>
        <v>42332</v>
      </c>
      <c r="G881" s="15">
        <f t="shared" si="143"/>
        <v>42333</v>
      </c>
      <c r="H881" s="15">
        <f t="shared" si="143"/>
        <v>42334</v>
      </c>
      <c r="I881" s="15">
        <f t="shared" si="143"/>
        <v>42335</v>
      </c>
      <c r="J881" s="15">
        <f t="shared" si="143"/>
        <v>42336</v>
      </c>
      <c r="K881" s="16"/>
    </row>
    <row r="882" spans="2:11" ht="20.100000000000001" customHeight="1">
      <c r="B882" s="146"/>
      <c r="C882" s="147"/>
      <c r="D882" s="17">
        <f t="shared" ref="D882:J882" si="144">+D848</f>
        <v>42337</v>
      </c>
      <c r="E882" s="15">
        <f t="shared" si="144"/>
        <v>42338</v>
      </c>
      <c r="F882" s="15" t="str">
        <f t="shared" si="144"/>
        <v/>
      </c>
      <c r="G882" s="15" t="str">
        <f t="shared" si="144"/>
        <v/>
      </c>
      <c r="H882" s="15" t="str">
        <f t="shared" si="144"/>
        <v/>
      </c>
      <c r="I882" s="15" t="str">
        <f t="shared" si="144"/>
        <v/>
      </c>
      <c r="J882" s="15" t="str">
        <f t="shared" si="144"/>
        <v/>
      </c>
      <c r="K882" s="16"/>
    </row>
    <row r="883" spans="2:11" ht="20.100000000000001" customHeight="1">
      <c r="B883" s="15"/>
      <c r="C883" s="34"/>
      <c r="D883" s="15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42335</v>
      </c>
      <c r="C886" s="7">
        <f>+C852</f>
        <v>42309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Friday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42309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>
        <f>+D878</f>
        <v>42309</v>
      </c>
      <c r="E912" s="15">
        <f t="shared" ref="E912:J912" si="146">+E878</f>
        <v>42310</v>
      </c>
      <c r="F912" s="15">
        <f t="shared" si="146"/>
        <v>42311</v>
      </c>
      <c r="G912" s="15">
        <f t="shared" si="146"/>
        <v>42312</v>
      </c>
      <c r="H912" s="15">
        <f t="shared" si="146"/>
        <v>42313</v>
      </c>
      <c r="I912" s="15">
        <f t="shared" si="146"/>
        <v>42314</v>
      </c>
      <c r="J912" s="15">
        <f t="shared" si="146"/>
        <v>42315</v>
      </c>
      <c r="K912" s="16"/>
    </row>
    <row r="913" spans="2:11" ht="20.100000000000001" customHeight="1">
      <c r="B913" s="146"/>
      <c r="C913" s="147"/>
      <c r="D913" s="17">
        <f t="shared" ref="D913:J913" si="147">+D879</f>
        <v>42316</v>
      </c>
      <c r="E913" s="15">
        <f t="shared" si="147"/>
        <v>42317</v>
      </c>
      <c r="F913" s="15">
        <f t="shared" si="147"/>
        <v>42318</v>
      </c>
      <c r="G913" s="15">
        <f t="shared" si="147"/>
        <v>42319</v>
      </c>
      <c r="H913" s="15">
        <f t="shared" si="147"/>
        <v>42320</v>
      </c>
      <c r="I913" s="15">
        <f t="shared" si="147"/>
        <v>42321</v>
      </c>
      <c r="J913" s="15">
        <f t="shared" si="147"/>
        <v>42322</v>
      </c>
      <c r="K913" s="16"/>
    </row>
    <row r="914" spans="2:11" ht="20.100000000000001" customHeight="1">
      <c r="B914" s="146"/>
      <c r="C914" s="147"/>
      <c r="D914" s="17">
        <f t="shared" ref="D914:J914" si="148">+D880</f>
        <v>42323</v>
      </c>
      <c r="E914" s="15">
        <f t="shared" si="148"/>
        <v>42324</v>
      </c>
      <c r="F914" s="15">
        <f t="shared" si="148"/>
        <v>42325</v>
      </c>
      <c r="G914" s="15">
        <f t="shared" si="148"/>
        <v>42326</v>
      </c>
      <c r="H914" s="15">
        <f t="shared" si="148"/>
        <v>42327</v>
      </c>
      <c r="I914" s="15">
        <f t="shared" si="148"/>
        <v>42328</v>
      </c>
      <c r="J914" s="15">
        <f t="shared" si="148"/>
        <v>42329</v>
      </c>
      <c r="K914" s="16"/>
    </row>
    <row r="915" spans="2:11" ht="20.100000000000001" customHeight="1">
      <c r="B915" s="146"/>
      <c r="C915" s="147"/>
      <c r="D915" s="17">
        <f t="shared" ref="D915:J915" si="149">+D881</f>
        <v>42330</v>
      </c>
      <c r="E915" s="15">
        <f t="shared" si="149"/>
        <v>42331</v>
      </c>
      <c r="F915" s="15">
        <f t="shared" si="149"/>
        <v>42332</v>
      </c>
      <c r="G915" s="15">
        <f t="shared" si="149"/>
        <v>42333</v>
      </c>
      <c r="H915" s="15">
        <f t="shared" si="149"/>
        <v>42334</v>
      </c>
      <c r="I915" s="15">
        <f t="shared" si="149"/>
        <v>42335</v>
      </c>
      <c r="J915" s="15">
        <f t="shared" si="149"/>
        <v>42336</v>
      </c>
      <c r="K915" s="16"/>
    </row>
    <row r="916" spans="2:11" ht="20.100000000000001" customHeight="1">
      <c r="B916" s="146"/>
      <c r="C916" s="147"/>
      <c r="D916" s="17">
        <f t="shared" ref="D916:J916" si="150">+D882</f>
        <v>42337</v>
      </c>
      <c r="E916" s="15">
        <f t="shared" si="150"/>
        <v>42338</v>
      </c>
      <c r="F916" s="15" t="str">
        <f t="shared" si="150"/>
        <v/>
      </c>
      <c r="G916" s="15" t="str">
        <f t="shared" si="150"/>
        <v/>
      </c>
      <c r="H916" s="15" t="str">
        <f t="shared" si="150"/>
        <v/>
      </c>
      <c r="I916" s="15" t="str">
        <f t="shared" si="150"/>
        <v/>
      </c>
      <c r="J916" s="15" t="str">
        <f t="shared" si="150"/>
        <v/>
      </c>
      <c r="K916" s="16"/>
    </row>
    <row r="917" spans="2:11" ht="20.100000000000001" customHeight="1">
      <c r="B917" s="15"/>
      <c r="C917" s="34"/>
      <c r="D917" s="15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42336</v>
      </c>
      <c r="C920" s="7">
        <f>+C886</f>
        <v>42309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Saturday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42309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>
        <f>+D912</f>
        <v>42309</v>
      </c>
      <c r="E946" s="15">
        <f t="shared" ref="E946:J946" si="152">+E912</f>
        <v>42310</v>
      </c>
      <c r="F946" s="15">
        <f t="shared" si="152"/>
        <v>42311</v>
      </c>
      <c r="G946" s="15">
        <f t="shared" si="152"/>
        <v>42312</v>
      </c>
      <c r="H946" s="15">
        <f t="shared" si="152"/>
        <v>42313</v>
      </c>
      <c r="I946" s="15">
        <f t="shared" si="152"/>
        <v>42314</v>
      </c>
      <c r="J946" s="15">
        <f t="shared" si="152"/>
        <v>42315</v>
      </c>
      <c r="K946" s="16"/>
    </row>
    <row r="947" spans="2:11" ht="20.100000000000001" customHeight="1">
      <c r="B947" s="146"/>
      <c r="C947" s="147"/>
      <c r="D947" s="17">
        <f t="shared" ref="D947:J947" si="153">+D913</f>
        <v>42316</v>
      </c>
      <c r="E947" s="15">
        <f t="shared" si="153"/>
        <v>42317</v>
      </c>
      <c r="F947" s="15">
        <f t="shared" si="153"/>
        <v>42318</v>
      </c>
      <c r="G947" s="15">
        <f t="shared" si="153"/>
        <v>42319</v>
      </c>
      <c r="H947" s="15">
        <f t="shared" si="153"/>
        <v>42320</v>
      </c>
      <c r="I947" s="15">
        <f t="shared" si="153"/>
        <v>42321</v>
      </c>
      <c r="J947" s="15">
        <f t="shared" si="153"/>
        <v>42322</v>
      </c>
      <c r="K947" s="16"/>
    </row>
    <row r="948" spans="2:11" ht="20.100000000000001" customHeight="1">
      <c r="B948" s="146"/>
      <c r="C948" s="147"/>
      <c r="D948" s="17">
        <f t="shared" ref="D948:J948" si="154">+D914</f>
        <v>42323</v>
      </c>
      <c r="E948" s="15">
        <f t="shared" si="154"/>
        <v>42324</v>
      </c>
      <c r="F948" s="15">
        <f t="shared" si="154"/>
        <v>42325</v>
      </c>
      <c r="G948" s="15">
        <f t="shared" si="154"/>
        <v>42326</v>
      </c>
      <c r="H948" s="15">
        <f t="shared" si="154"/>
        <v>42327</v>
      </c>
      <c r="I948" s="15">
        <f t="shared" si="154"/>
        <v>42328</v>
      </c>
      <c r="J948" s="15">
        <f t="shared" si="154"/>
        <v>42329</v>
      </c>
      <c r="K948" s="16"/>
    </row>
    <row r="949" spans="2:11" ht="20.100000000000001" customHeight="1">
      <c r="B949" s="146"/>
      <c r="C949" s="147"/>
      <c r="D949" s="17">
        <f t="shared" ref="D949:J949" si="155">+D915</f>
        <v>42330</v>
      </c>
      <c r="E949" s="15">
        <f t="shared" si="155"/>
        <v>42331</v>
      </c>
      <c r="F949" s="15">
        <f t="shared" si="155"/>
        <v>42332</v>
      </c>
      <c r="G949" s="15">
        <f t="shared" si="155"/>
        <v>42333</v>
      </c>
      <c r="H949" s="15">
        <f t="shared" si="155"/>
        <v>42334</v>
      </c>
      <c r="I949" s="15">
        <f t="shared" si="155"/>
        <v>42335</v>
      </c>
      <c r="J949" s="15">
        <f t="shared" si="155"/>
        <v>42336</v>
      </c>
      <c r="K949" s="16"/>
    </row>
    <row r="950" spans="2:11" ht="20.100000000000001" customHeight="1">
      <c r="B950" s="146"/>
      <c r="C950" s="147"/>
      <c r="D950" s="17">
        <f t="shared" ref="D950:J950" si="156">+D916</f>
        <v>42337</v>
      </c>
      <c r="E950" s="15">
        <f t="shared" si="156"/>
        <v>42338</v>
      </c>
      <c r="F950" s="15" t="str">
        <f t="shared" si="156"/>
        <v/>
      </c>
      <c r="G950" s="15" t="str">
        <f t="shared" si="156"/>
        <v/>
      </c>
      <c r="H950" s="15" t="str">
        <f t="shared" si="156"/>
        <v/>
      </c>
      <c r="I950" s="15" t="str">
        <f t="shared" si="156"/>
        <v/>
      </c>
      <c r="J950" s="15" t="str">
        <f t="shared" si="156"/>
        <v/>
      </c>
      <c r="K950" s="16"/>
    </row>
    <row r="951" spans="2:11" ht="20.100000000000001" customHeight="1">
      <c r="B951" s="15"/>
      <c r="C951" s="34"/>
      <c r="D951" s="15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42337</v>
      </c>
      <c r="C954" s="7">
        <f>+C920</f>
        <v>42309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Sunday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42309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>
        <f>+D946</f>
        <v>42309</v>
      </c>
      <c r="E980" s="15">
        <f t="shared" ref="E980:J980" si="158">+E946</f>
        <v>42310</v>
      </c>
      <c r="F980" s="15">
        <f t="shared" si="158"/>
        <v>42311</v>
      </c>
      <c r="G980" s="15">
        <f t="shared" si="158"/>
        <v>42312</v>
      </c>
      <c r="H980" s="15">
        <f t="shared" si="158"/>
        <v>42313</v>
      </c>
      <c r="I980" s="15">
        <f t="shared" si="158"/>
        <v>42314</v>
      </c>
      <c r="J980" s="15">
        <f t="shared" si="158"/>
        <v>42315</v>
      </c>
      <c r="K980" s="16"/>
    </row>
    <row r="981" spans="2:11" ht="20.100000000000001" customHeight="1">
      <c r="B981" s="146"/>
      <c r="C981" s="147"/>
      <c r="D981" s="17">
        <f t="shared" ref="D981:J981" si="159">+D947</f>
        <v>42316</v>
      </c>
      <c r="E981" s="15">
        <f t="shared" si="159"/>
        <v>42317</v>
      </c>
      <c r="F981" s="15">
        <f t="shared" si="159"/>
        <v>42318</v>
      </c>
      <c r="G981" s="15">
        <f t="shared" si="159"/>
        <v>42319</v>
      </c>
      <c r="H981" s="15">
        <f t="shared" si="159"/>
        <v>42320</v>
      </c>
      <c r="I981" s="15">
        <f t="shared" si="159"/>
        <v>42321</v>
      </c>
      <c r="J981" s="15">
        <f t="shared" si="159"/>
        <v>42322</v>
      </c>
      <c r="K981" s="16"/>
    </row>
    <row r="982" spans="2:11" ht="20.100000000000001" customHeight="1">
      <c r="B982" s="146"/>
      <c r="C982" s="147"/>
      <c r="D982" s="17">
        <f t="shared" ref="D982:J982" si="160">+D948</f>
        <v>42323</v>
      </c>
      <c r="E982" s="15">
        <f t="shared" si="160"/>
        <v>42324</v>
      </c>
      <c r="F982" s="15">
        <f t="shared" si="160"/>
        <v>42325</v>
      </c>
      <c r="G982" s="15">
        <f t="shared" si="160"/>
        <v>42326</v>
      </c>
      <c r="H982" s="15">
        <f t="shared" si="160"/>
        <v>42327</v>
      </c>
      <c r="I982" s="15">
        <f t="shared" si="160"/>
        <v>42328</v>
      </c>
      <c r="J982" s="15">
        <f t="shared" si="160"/>
        <v>42329</v>
      </c>
      <c r="K982" s="16"/>
    </row>
    <row r="983" spans="2:11" ht="20.100000000000001" customHeight="1">
      <c r="B983" s="146"/>
      <c r="C983" s="147"/>
      <c r="D983" s="17">
        <f t="shared" ref="D983:J983" si="161">+D949</f>
        <v>42330</v>
      </c>
      <c r="E983" s="15">
        <f t="shared" si="161"/>
        <v>42331</v>
      </c>
      <c r="F983" s="15">
        <f t="shared" si="161"/>
        <v>42332</v>
      </c>
      <c r="G983" s="15">
        <f t="shared" si="161"/>
        <v>42333</v>
      </c>
      <c r="H983" s="15">
        <f t="shared" si="161"/>
        <v>42334</v>
      </c>
      <c r="I983" s="15">
        <f t="shared" si="161"/>
        <v>42335</v>
      </c>
      <c r="J983" s="15">
        <f t="shared" si="161"/>
        <v>42336</v>
      </c>
      <c r="K983" s="16"/>
    </row>
    <row r="984" spans="2:11" ht="20.100000000000001" customHeight="1">
      <c r="B984" s="146"/>
      <c r="C984" s="147"/>
      <c r="D984" s="17">
        <f t="shared" ref="D984:J984" si="162">+D950</f>
        <v>42337</v>
      </c>
      <c r="E984" s="15">
        <f t="shared" si="162"/>
        <v>42338</v>
      </c>
      <c r="F984" s="15" t="str">
        <f t="shared" si="162"/>
        <v/>
      </c>
      <c r="G984" s="15" t="str">
        <f t="shared" si="162"/>
        <v/>
      </c>
      <c r="H984" s="15" t="str">
        <f t="shared" si="162"/>
        <v/>
      </c>
      <c r="I984" s="15" t="str">
        <f t="shared" si="162"/>
        <v/>
      </c>
      <c r="J984" s="15" t="str">
        <f t="shared" si="162"/>
        <v/>
      </c>
      <c r="K984" s="16"/>
    </row>
    <row r="985" spans="2:11" ht="20.100000000000001" customHeight="1">
      <c r="B985" s="15"/>
      <c r="C985" s="34"/>
      <c r="D985" s="15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42338</v>
      </c>
      <c r="C988" s="7">
        <f>+C954</f>
        <v>42309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Monday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42309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>
        <f>+D980</f>
        <v>42309</v>
      </c>
      <c r="E1014" s="15">
        <f t="shared" ref="E1014:J1014" si="164">+E980</f>
        <v>42310</v>
      </c>
      <c r="F1014" s="15">
        <f t="shared" si="164"/>
        <v>42311</v>
      </c>
      <c r="G1014" s="15">
        <f t="shared" si="164"/>
        <v>42312</v>
      </c>
      <c r="H1014" s="15">
        <f t="shared" si="164"/>
        <v>42313</v>
      </c>
      <c r="I1014" s="15">
        <f t="shared" si="164"/>
        <v>42314</v>
      </c>
      <c r="J1014" s="15">
        <f t="shared" si="164"/>
        <v>42315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42316</v>
      </c>
      <c r="E1015" s="15">
        <f t="shared" si="165"/>
        <v>42317</v>
      </c>
      <c r="F1015" s="15">
        <f t="shared" si="165"/>
        <v>42318</v>
      </c>
      <c r="G1015" s="15">
        <f t="shared" si="165"/>
        <v>42319</v>
      </c>
      <c r="H1015" s="15">
        <f t="shared" si="165"/>
        <v>42320</v>
      </c>
      <c r="I1015" s="15">
        <f t="shared" si="165"/>
        <v>42321</v>
      </c>
      <c r="J1015" s="15">
        <f t="shared" si="165"/>
        <v>42322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42323</v>
      </c>
      <c r="E1016" s="15">
        <f t="shared" si="166"/>
        <v>42324</v>
      </c>
      <c r="F1016" s="15">
        <f t="shared" si="166"/>
        <v>42325</v>
      </c>
      <c r="G1016" s="15">
        <f t="shared" si="166"/>
        <v>42326</v>
      </c>
      <c r="H1016" s="15">
        <f t="shared" si="166"/>
        <v>42327</v>
      </c>
      <c r="I1016" s="15">
        <f t="shared" si="166"/>
        <v>42328</v>
      </c>
      <c r="J1016" s="15">
        <f t="shared" si="166"/>
        <v>42329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42330</v>
      </c>
      <c r="E1017" s="15">
        <f t="shared" si="167"/>
        <v>42331</v>
      </c>
      <c r="F1017" s="15">
        <f t="shared" si="167"/>
        <v>42332</v>
      </c>
      <c r="G1017" s="15">
        <f t="shared" si="167"/>
        <v>42333</v>
      </c>
      <c r="H1017" s="15">
        <f t="shared" si="167"/>
        <v>42334</v>
      </c>
      <c r="I1017" s="15">
        <f t="shared" si="167"/>
        <v>42335</v>
      </c>
      <c r="J1017" s="15">
        <f t="shared" si="167"/>
        <v>42336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42337</v>
      </c>
      <c r="E1018" s="15">
        <f t="shared" si="168"/>
        <v>42338</v>
      </c>
      <c r="F1018" s="15" t="str">
        <f t="shared" si="168"/>
        <v/>
      </c>
      <c r="G1018" s="15" t="str">
        <f t="shared" si="168"/>
        <v/>
      </c>
      <c r="H1018" s="15" t="str">
        <f t="shared" si="168"/>
        <v/>
      </c>
      <c r="I1018" s="15" t="str">
        <f t="shared" si="168"/>
        <v/>
      </c>
      <c r="J1018" s="15" t="str">
        <f t="shared" si="168"/>
        <v/>
      </c>
      <c r="K1018" s="16"/>
    </row>
    <row r="1019" spans="2:11" ht="20.100000000000001" customHeight="1">
      <c r="B1019" s="15"/>
      <c r="C1019" s="34"/>
      <c r="D1019" s="15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+MAX(D1048:J1053)</f>
        <v>42338</v>
      </c>
      <c r="C1022" s="7">
        <f>+C988</f>
        <v>42309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Monday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42309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>
        <f>+D1014</f>
        <v>42309</v>
      </c>
      <c r="E1048" s="15">
        <f t="shared" ref="E1048:J1048" si="170">+E1014</f>
        <v>42310</v>
      </c>
      <c r="F1048" s="15">
        <f t="shared" si="170"/>
        <v>42311</v>
      </c>
      <c r="G1048" s="15">
        <f t="shared" si="170"/>
        <v>42312</v>
      </c>
      <c r="H1048" s="15">
        <f t="shared" si="170"/>
        <v>42313</v>
      </c>
      <c r="I1048" s="15">
        <f t="shared" si="170"/>
        <v>42314</v>
      </c>
      <c r="J1048" s="15">
        <f t="shared" si="170"/>
        <v>42315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42316</v>
      </c>
      <c r="E1049" s="15">
        <f t="shared" si="171"/>
        <v>42317</v>
      </c>
      <c r="F1049" s="15">
        <f t="shared" si="171"/>
        <v>42318</v>
      </c>
      <c r="G1049" s="15">
        <f t="shared" si="171"/>
        <v>42319</v>
      </c>
      <c r="H1049" s="15">
        <f t="shared" si="171"/>
        <v>42320</v>
      </c>
      <c r="I1049" s="15">
        <f t="shared" si="171"/>
        <v>42321</v>
      </c>
      <c r="J1049" s="15">
        <f t="shared" si="171"/>
        <v>42322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42323</v>
      </c>
      <c r="E1050" s="15">
        <f t="shared" si="172"/>
        <v>42324</v>
      </c>
      <c r="F1050" s="15">
        <f t="shared" si="172"/>
        <v>42325</v>
      </c>
      <c r="G1050" s="15">
        <f t="shared" si="172"/>
        <v>42326</v>
      </c>
      <c r="H1050" s="15">
        <f t="shared" si="172"/>
        <v>42327</v>
      </c>
      <c r="I1050" s="15">
        <f t="shared" si="172"/>
        <v>42328</v>
      </c>
      <c r="J1050" s="15">
        <f t="shared" si="172"/>
        <v>42329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42330</v>
      </c>
      <c r="E1051" s="15">
        <f t="shared" si="173"/>
        <v>42331</v>
      </c>
      <c r="F1051" s="15">
        <f t="shared" si="173"/>
        <v>42332</v>
      </c>
      <c r="G1051" s="15">
        <f t="shared" si="173"/>
        <v>42333</v>
      </c>
      <c r="H1051" s="15">
        <f t="shared" si="173"/>
        <v>42334</v>
      </c>
      <c r="I1051" s="15">
        <f t="shared" si="173"/>
        <v>42335</v>
      </c>
      <c r="J1051" s="15">
        <f t="shared" si="173"/>
        <v>42336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42337</v>
      </c>
      <c r="E1052" s="15">
        <f t="shared" si="174"/>
        <v>42338</v>
      </c>
      <c r="F1052" s="15" t="str">
        <f t="shared" si="174"/>
        <v/>
      </c>
      <c r="G1052" s="15" t="str">
        <f t="shared" si="174"/>
        <v/>
      </c>
      <c r="H1052" s="15" t="str">
        <f t="shared" si="174"/>
        <v/>
      </c>
      <c r="I1052" s="15" t="str">
        <f t="shared" si="174"/>
        <v/>
      </c>
      <c r="J1052" s="15" t="str">
        <f t="shared" si="174"/>
        <v/>
      </c>
      <c r="K1052" s="16"/>
    </row>
    <row r="1053" spans="2:11" ht="20.100000000000001" customHeight="1">
      <c r="B1053" s="15"/>
      <c r="C1053" s="34"/>
      <c r="D1053" s="15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C1012 B1013:C1019 C978 B979:C985 B956:K977 B72:K93 C60 B61:C67 B106:K127 C94 B95:C101 B582:K603 B616:K637 C604 B605:C611 B650:K671 C638 C944 B945:C951 B922:K943 B140:K161 C128 B129:C135 B809:C815 C162 B163:C169 C842 B843:C849 B854:K875 C876 B877:C883 C910 B911:C917 B888:K909 B990:K1011 B174:K195 B208:K229 C196 B197:C203 B242:K263 C230 B231:C237 B276:K297 C264 B265:C271 C298 B299:C305 B310:K331 B344:K365 C332 B333:C339 B378:K399 C366 B367:C373 B412:K433 C400 B401:C407 C434 B435:C441 B446:K467 B480:K501 C468 B469:C475 B514:K535 C502 B503:C509 B548:K569 C536 B537:C543 C570 B571:C577 B639:C645 B684:K705 C672 B673:C679 C706 B707:C713 B718:K739 B752:K773 C740 B741:C747 B786:K807 C774 B775:C781 B820:K841 C808 C1046 B1047:C1053 B1024:K1045" name="Range1"/>
  </protectedRanges>
  <customSheetViews>
    <customSheetView guid="{5A6CE334-19AB-4F95-8C4E-C28444771CC6}" showGridLines="0" showRowCol="0">
      <selection activeCell="B61" sqref="B61:C61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61" sqref="B61:C61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L1057"/>
  <sheetViews>
    <sheetView showGridLines="0" showRowColHeaders="0" workbookViewId="0">
      <selection activeCell="B8" sqref="B8:K8"/>
    </sheetView>
  </sheetViews>
  <sheetFormatPr defaultColWidth="0" defaultRowHeight="20.100000000000001" customHeight="1" zeroHeight="1"/>
  <cols>
    <col min="1" max="1" width="2.42578125" style="5" customWidth="1"/>
    <col min="2" max="2" width="11" style="27" customWidth="1"/>
    <col min="3" max="3" width="60.7109375" style="28" customWidth="1"/>
    <col min="4" max="5" width="4.140625" style="9" customWidth="1"/>
    <col min="6" max="6" width="4.42578125" style="9" customWidth="1"/>
    <col min="7" max="7" width="4.140625" style="9" customWidth="1"/>
    <col min="8" max="9" width="3.7109375" style="9" customWidth="1"/>
    <col min="10" max="10" width="3.5703125" style="9" customWidth="1"/>
    <col min="11" max="11" width="3.8554687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42339</v>
      </c>
      <c r="C2" s="7">
        <f>+'CALENDAR '!$R$33</f>
        <v>42339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Tuesday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42339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'!R35</f>
        <v/>
      </c>
      <c r="E28" s="15" t="str">
        <f>+'CALENDAR '!S35</f>
        <v/>
      </c>
      <c r="F28" s="15">
        <f>+'CALENDAR '!T35</f>
        <v>42339</v>
      </c>
      <c r="G28" s="15">
        <f>+'CALENDAR '!U35</f>
        <v>42340</v>
      </c>
      <c r="H28" s="15">
        <f>+'CALENDAR '!V35</f>
        <v>42341</v>
      </c>
      <c r="I28" s="15">
        <f>+'CALENDAR '!W35</f>
        <v>42342</v>
      </c>
      <c r="J28" s="15">
        <f>+'CALENDAR '!X35</f>
        <v>42343</v>
      </c>
      <c r="K28" s="16"/>
    </row>
    <row r="29" spans="2:11" ht="20.100000000000001" customHeight="1">
      <c r="B29" s="146"/>
      <c r="C29" s="147"/>
      <c r="D29" s="17">
        <f>+'CALENDAR '!R36</f>
        <v>42344</v>
      </c>
      <c r="E29" s="15">
        <f>+'CALENDAR '!S36</f>
        <v>42345</v>
      </c>
      <c r="F29" s="15">
        <f>+'CALENDAR '!T36</f>
        <v>42346</v>
      </c>
      <c r="G29" s="15">
        <f>+'CALENDAR '!U36</f>
        <v>42347</v>
      </c>
      <c r="H29" s="15">
        <f>+'CALENDAR '!V36</f>
        <v>42348</v>
      </c>
      <c r="I29" s="15">
        <f>+'CALENDAR '!W36</f>
        <v>42349</v>
      </c>
      <c r="J29" s="15">
        <f>+'CALENDAR '!X36</f>
        <v>42350</v>
      </c>
      <c r="K29" s="16"/>
    </row>
    <row r="30" spans="2:11" ht="20.100000000000001" customHeight="1">
      <c r="B30" s="146"/>
      <c r="C30" s="147"/>
      <c r="D30" s="17">
        <f>+'CALENDAR '!R37</f>
        <v>42351</v>
      </c>
      <c r="E30" s="15">
        <f>+'CALENDAR '!S37</f>
        <v>42352</v>
      </c>
      <c r="F30" s="15">
        <f>+'CALENDAR '!T37</f>
        <v>42353</v>
      </c>
      <c r="G30" s="15">
        <f>+'CALENDAR '!U37</f>
        <v>42354</v>
      </c>
      <c r="H30" s="15">
        <f>+'CALENDAR '!V37</f>
        <v>42355</v>
      </c>
      <c r="I30" s="15">
        <f>+'CALENDAR '!W37</f>
        <v>42356</v>
      </c>
      <c r="J30" s="15">
        <f>+'CALENDAR '!X37</f>
        <v>42357</v>
      </c>
      <c r="K30" s="16"/>
    </row>
    <row r="31" spans="2:11" ht="20.100000000000001" customHeight="1">
      <c r="B31" s="146"/>
      <c r="C31" s="147"/>
      <c r="D31" s="17">
        <f>+'CALENDAR '!R38</f>
        <v>42358</v>
      </c>
      <c r="E31" s="15">
        <f>+'CALENDAR '!S38</f>
        <v>42359</v>
      </c>
      <c r="F31" s="15">
        <f>+'CALENDAR '!T38</f>
        <v>42360</v>
      </c>
      <c r="G31" s="15">
        <f>+'CALENDAR '!U38</f>
        <v>42361</v>
      </c>
      <c r="H31" s="15">
        <f>+'CALENDAR '!V38</f>
        <v>42362</v>
      </c>
      <c r="I31" s="15">
        <f>+'CALENDAR '!W38</f>
        <v>42363</v>
      </c>
      <c r="J31" s="15">
        <f>+'CALENDAR '!X38</f>
        <v>42364</v>
      </c>
      <c r="K31" s="16"/>
    </row>
    <row r="32" spans="2:11" ht="20.100000000000001" customHeight="1">
      <c r="B32" s="146"/>
      <c r="C32" s="147"/>
      <c r="D32" s="17">
        <f>+'CALENDAR '!R39</f>
        <v>42365</v>
      </c>
      <c r="E32" s="15">
        <f>+'CALENDAR '!S39</f>
        <v>42366</v>
      </c>
      <c r="F32" s="15">
        <f>+'CALENDAR '!T39</f>
        <v>42367</v>
      </c>
      <c r="G32" s="15">
        <f>+'CALENDAR '!U39</f>
        <v>42368</v>
      </c>
      <c r="H32" s="15">
        <f>+'CALENDAR '!V39</f>
        <v>42369</v>
      </c>
      <c r="I32" s="15" t="str">
        <f>+'CALENDAR '!W39</f>
        <v/>
      </c>
      <c r="J32" s="15" t="str">
        <f>+'CALENDAR '!X39</f>
        <v/>
      </c>
      <c r="K32" s="16"/>
    </row>
    <row r="33" spans="2:11" ht="20.100000000000001" customHeight="1">
      <c r="B33" s="15"/>
      <c r="C33" s="34"/>
      <c r="D33" s="17" t="str">
        <f>+'CALENDAR '!R40</f>
        <v/>
      </c>
      <c r="E33" s="15" t="str">
        <f>+'CALENDAR '!S40</f>
        <v/>
      </c>
      <c r="F33" s="15" t="str">
        <f>+'CALENDAR '!T40</f>
        <v/>
      </c>
      <c r="G33" s="15" t="str">
        <f>+'CALENDAR '!U40</f>
        <v/>
      </c>
      <c r="H33" s="15" t="str">
        <f>+'CALENDAR '!V40</f>
        <v/>
      </c>
      <c r="I33" s="15" t="str">
        <f>+'CALENDAR '!W40</f>
        <v/>
      </c>
      <c r="J33" s="15" t="str">
        <f>+'CALENDAR '!X40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42340</v>
      </c>
      <c r="C36" s="7">
        <f>+C2</f>
        <v>42339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Wednesday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42339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>
        <f t="shared" si="0"/>
        <v>42339</v>
      </c>
      <c r="G62" s="15">
        <f t="shared" si="0"/>
        <v>42340</v>
      </c>
      <c r="H62" s="15">
        <f t="shared" si="0"/>
        <v>42341</v>
      </c>
      <c r="I62" s="15">
        <f t="shared" si="0"/>
        <v>42342</v>
      </c>
      <c r="J62" s="15">
        <f t="shared" si="0"/>
        <v>42343</v>
      </c>
      <c r="K62" s="16"/>
    </row>
    <row r="63" spans="2:11" ht="20.100000000000001" customHeight="1">
      <c r="B63" s="146"/>
      <c r="C63" s="147"/>
      <c r="D63" s="17">
        <f t="shared" ref="D63:J67" si="1">+D29</f>
        <v>42344</v>
      </c>
      <c r="E63" s="15">
        <f t="shared" si="1"/>
        <v>42345</v>
      </c>
      <c r="F63" s="15">
        <f t="shared" si="1"/>
        <v>42346</v>
      </c>
      <c r="G63" s="15">
        <f t="shared" si="1"/>
        <v>42347</v>
      </c>
      <c r="H63" s="15">
        <f t="shared" si="1"/>
        <v>42348</v>
      </c>
      <c r="I63" s="15">
        <f t="shared" si="1"/>
        <v>42349</v>
      </c>
      <c r="J63" s="15">
        <f t="shared" si="1"/>
        <v>42350</v>
      </c>
      <c r="K63" s="16"/>
    </row>
    <row r="64" spans="2:11" ht="20.100000000000001" customHeight="1">
      <c r="B64" s="146"/>
      <c r="C64" s="147"/>
      <c r="D64" s="17">
        <f t="shared" si="1"/>
        <v>42351</v>
      </c>
      <c r="E64" s="15">
        <f t="shared" si="1"/>
        <v>42352</v>
      </c>
      <c r="F64" s="15">
        <f t="shared" si="1"/>
        <v>42353</v>
      </c>
      <c r="G64" s="15">
        <f t="shared" si="1"/>
        <v>42354</v>
      </c>
      <c r="H64" s="15">
        <f t="shared" si="1"/>
        <v>42355</v>
      </c>
      <c r="I64" s="15">
        <f t="shared" si="1"/>
        <v>42356</v>
      </c>
      <c r="J64" s="15">
        <f t="shared" si="1"/>
        <v>42357</v>
      </c>
      <c r="K64" s="16"/>
    </row>
    <row r="65" spans="2:11" ht="20.100000000000001" customHeight="1">
      <c r="B65" s="146"/>
      <c r="C65" s="147"/>
      <c r="D65" s="17">
        <f t="shared" si="1"/>
        <v>42358</v>
      </c>
      <c r="E65" s="15">
        <f t="shared" si="1"/>
        <v>42359</v>
      </c>
      <c r="F65" s="15">
        <f t="shared" si="1"/>
        <v>42360</v>
      </c>
      <c r="G65" s="15">
        <f t="shared" si="1"/>
        <v>42361</v>
      </c>
      <c r="H65" s="15">
        <f t="shared" si="1"/>
        <v>42362</v>
      </c>
      <c r="I65" s="15">
        <f t="shared" si="1"/>
        <v>42363</v>
      </c>
      <c r="J65" s="15">
        <f t="shared" si="1"/>
        <v>42364</v>
      </c>
      <c r="K65" s="16"/>
    </row>
    <row r="66" spans="2:11" ht="20.100000000000001" customHeight="1">
      <c r="B66" s="146"/>
      <c r="C66" s="147"/>
      <c r="D66" s="17">
        <f t="shared" si="1"/>
        <v>42365</v>
      </c>
      <c r="E66" s="15">
        <f t="shared" si="1"/>
        <v>42366</v>
      </c>
      <c r="F66" s="15">
        <f t="shared" si="1"/>
        <v>42367</v>
      </c>
      <c r="G66" s="15">
        <f t="shared" si="1"/>
        <v>42368</v>
      </c>
      <c r="H66" s="15">
        <f t="shared" si="1"/>
        <v>42369</v>
      </c>
      <c r="I66" s="15" t="str">
        <f t="shared" si="1"/>
        <v/>
      </c>
      <c r="J66" s="15" t="str">
        <f t="shared" si="1"/>
        <v/>
      </c>
      <c r="K66" s="16"/>
    </row>
    <row r="67" spans="2:11" ht="20.100000000000001" customHeight="1">
      <c r="B67" s="15"/>
      <c r="C67" s="34"/>
      <c r="D67" s="17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42341</v>
      </c>
      <c r="C70" s="7">
        <f>+C36</f>
        <v>42339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Thursday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42339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>
        <f t="shared" si="2"/>
        <v>42339</v>
      </c>
      <c r="G96" s="15">
        <f t="shared" si="2"/>
        <v>42340</v>
      </c>
      <c r="H96" s="15">
        <f t="shared" si="2"/>
        <v>42341</v>
      </c>
      <c r="I96" s="15">
        <f t="shared" si="2"/>
        <v>42342</v>
      </c>
      <c r="J96" s="15">
        <f t="shared" si="2"/>
        <v>42343</v>
      </c>
      <c r="K96" s="16"/>
    </row>
    <row r="97" spans="2:11" ht="20.100000000000001" customHeight="1">
      <c r="B97" s="146"/>
      <c r="C97" s="147"/>
      <c r="D97" s="17">
        <f t="shared" ref="D97:J97" si="3">+D63</f>
        <v>42344</v>
      </c>
      <c r="E97" s="15">
        <f t="shared" si="3"/>
        <v>42345</v>
      </c>
      <c r="F97" s="15">
        <f t="shared" si="3"/>
        <v>42346</v>
      </c>
      <c r="G97" s="15">
        <f t="shared" si="3"/>
        <v>42347</v>
      </c>
      <c r="H97" s="15">
        <f t="shared" si="3"/>
        <v>42348</v>
      </c>
      <c r="I97" s="15">
        <f t="shared" si="3"/>
        <v>42349</v>
      </c>
      <c r="J97" s="15">
        <f t="shared" si="3"/>
        <v>42350</v>
      </c>
      <c r="K97" s="16"/>
    </row>
    <row r="98" spans="2:11" ht="20.100000000000001" customHeight="1">
      <c r="B98" s="146"/>
      <c r="C98" s="147"/>
      <c r="D98" s="17">
        <f t="shared" ref="D98:J98" si="4">+D64</f>
        <v>42351</v>
      </c>
      <c r="E98" s="15">
        <f t="shared" si="4"/>
        <v>42352</v>
      </c>
      <c r="F98" s="15">
        <f t="shared" si="4"/>
        <v>42353</v>
      </c>
      <c r="G98" s="15">
        <f t="shared" si="4"/>
        <v>42354</v>
      </c>
      <c r="H98" s="15">
        <f t="shared" si="4"/>
        <v>42355</v>
      </c>
      <c r="I98" s="15">
        <f t="shared" si="4"/>
        <v>42356</v>
      </c>
      <c r="J98" s="15">
        <f t="shared" si="4"/>
        <v>42357</v>
      </c>
      <c r="K98" s="16"/>
    </row>
    <row r="99" spans="2:11" ht="20.100000000000001" customHeight="1">
      <c r="B99" s="146"/>
      <c r="C99" s="147"/>
      <c r="D99" s="17">
        <f t="shared" ref="D99:J99" si="5">+D65</f>
        <v>42358</v>
      </c>
      <c r="E99" s="15">
        <f t="shared" si="5"/>
        <v>42359</v>
      </c>
      <c r="F99" s="15">
        <f t="shared" si="5"/>
        <v>42360</v>
      </c>
      <c r="G99" s="15">
        <f t="shared" si="5"/>
        <v>42361</v>
      </c>
      <c r="H99" s="15">
        <f t="shared" si="5"/>
        <v>42362</v>
      </c>
      <c r="I99" s="15">
        <f t="shared" si="5"/>
        <v>42363</v>
      </c>
      <c r="J99" s="15">
        <f t="shared" si="5"/>
        <v>42364</v>
      </c>
      <c r="K99" s="16"/>
    </row>
    <row r="100" spans="2:11" ht="20.100000000000001" customHeight="1">
      <c r="B100" s="146"/>
      <c r="C100" s="147"/>
      <c r="D100" s="17">
        <f t="shared" ref="D100:J100" si="6">+D66</f>
        <v>42365</v>
      </c>
      <c r="E100" s="15">
        <f t="shared" si="6"/>
        <v>42366</v>
      </c>
      <c r="F100" s="15">
        <f t="shared" si="6"/>
        <v>42367</v>
      </c>
      <c r="G100" s="15">
        <f t="shared" si="6"/>
        <v>42368</v>
      </c>
      <c r="H100" s="15">
        <f t="shared" si="6"/>
        <v>42369</v>
      </c>
      <c r="I100" s="15" t="str">
        <f t="shared" si="6"/>
        <v/>
      </c>
      <c r="J100" s="15" t="str">
        <f t="shared" si="6"/>
        <v/>
      </c>
      <c r="K100" s="16"/>
    </row>
    <row r="101" spans="2:11" ht="20.100000000000001" customHeight="1">
      <c r="B101" s="15"/>
      <c r="C101" s="34"/>
      <c r="D101" s="17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42342</v>
      </c>
      <c r="C104" s="7">
        <f>+C70</f>
        <v>42339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Friday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42339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>
        <f t="shared" si="8"/>
        <v>42339</v>
      </c>
      <c r="G130" s="15">
        <f t="shared" si="8"/>
        <v>42340</v>
      </c>
      <c r="H130" s="15">
        <f t="shared" si="8"/>
        <v>42341</v>
      </c>
      <c r="I130" s="15">
        <f t="shared" si="8"/>
        <v>42342</v>
      </c>
      <c r="J130" s="15">
        <f t="shared" si="8"/>
        <v>42343</v>
      </c>
      <c r="K130" s="16"/>
    </row>
    <row r="131" spans="2:11" ht="20.100000000000001" customHeight="1">
      <c r="B131" s="146"/>
      <c r="C131" s="147"/>
      <c r="D131" s="17">
        <f t="shared" ref="D131:J131" si="9">+D97</f>
        <v>42344</v>
      </c>
      <c r="E131" s="15">
        <f t="shared" si="9"/>
        <v>42345</v>
      </c>
      <c r="F131" s="15">
        <f t="shared" si="9"/>
        <v>42346</v>
      </c>
      <c r="G131" s="15">
        <f t="shared" si="9"/>
        <v>42347</v>
      </c>
      <c r="H131" s="15">
        <f t="shared" si="9"/>
        <v>42348</v>
      </c>
      <c r="I131" s="15">
        <f t="shared" si="9"/>
        <v>42349</v>
      </c>
      <c r="J131" s="15">
        <f t="shared" si="9"/>
        <v>42350</v>
      </c>
      <c r="K131" s="16"/>
    </row>
    <row r="132" spans="2:11" ht="20.100000000000001" customHeight="1">
      <c r="B132" s="146"/>
      <c r="C132" s="147"/>
      <c r="D132" s="17">
        <f t="shared" ref="D132:J132" si="10">+D98</f>
        <v>42351</v>
      </c>
      <c r="E132" s="15">
        <f t="shared" si="10"/>
        <v>42352</v>
      </c>
      <c r="F132" s="15">
        <f t="shared" si="10"/>
        <v>42353</v>
      </c>
      <c r="G132" s="15">
        <f t="shared" si="10"/>
        <v>42354</v>
      </c>
      <c r="H132" s="15">
        <f t="shared" si="10"/>
        <v>42355</v>
      </c>
      <c r="I132" s="15">
        <f t="shared" si="10"/>
        <v>42356</v>
      </c>
      <c r="J132" s="15">
        <f t="shared" si="10"/>
        <v>42357</v>
      </c>
      <c r="K132" s="16"/>
    </row>
    <row r="133" spans="2:11" ht="20.100000000000001" customHeight="1">
      <c r="B133" s="146"/>
      <c r="C133" s="147"/>
      <c r="D133" s="17">
        <f t="shared" ref="D133:J133" si="11">+D99</f>
        <v>42358</v>
      </c>
      <c r="E133" s="15">
        <f t="shared" si="11"/>
        <v>42359</v>
      </c>
      <c r="F133" s="15">
        <f t="shared" si="11"/>
        <v>42360</v>
      </c>
      <c r="G133" s="15">
        <f t="shared" si="11"/>
        <v>42361</v>
      </c>
      <c r="H133" s="15">
        <f t="shared" si="11"/>
        <v>42362</v>
      </c>
      <c r="I133" s="15">
        <f t="shared" si="11"/>
        <v>42363</v>
      </c>
      <c r="J133" s="15">
        <f t="shared" si="11"/>
        <v>42364</v>
      </c>
      <c r="K133" s="16"/>
    </row>
    <row r="134" spans="2:11" ht="20.100000000000001" customHeight="1">
      <c r="B134" s="146"/>
      <c r="C134" s="147"/>
      <c r="D134" s="17">
        <f t="shared" ref="D134:J134" si="12">+D100</f>
        <v>42365</v>
      </c>
      <c r="E134" s="15">
        <f t="shared" si="12"/>
        <v>42366</v>
      </c>
      <c r="F134" s="15">
        <f t="shared" si="12"/>
        <v>42367</v>
      </c>
      <c r="G134" s="15">
        <f t="shared" si="12"/>
        <v>42368</v>
      </c>
      <c r="H134" s="15">
        <f t="shared" si="12"/>
        <v>42369</v>
      </c>
      <c r="I134" s="15" t="str">
        <f t="shared" si="12"/>
        <v/>
      </c>
      <c r="J134" s="15" t="str">
        <f t="shared" si="12"/>
        <v/>
      </c>
      <c r="K134" s="16"/>
    </row>
    <row r="135" spans="2:11" ht="20.100000000000001" customHeight="1">
      <c r="B135" s="15"/>
      <c r="C135" s="34"/>
      <c r="D135" s="17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42343</v>
      </c>
      <c r="C138" s="7">
        <f>+C104</f>
        <v>42339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Saturday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42339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>
        <f t="shared" si="14"/>
        <v>42339</v>
      </c>
      <c r="G164" s="15">
        <f t="shared" si="14"/>
        <v>42340</v>
      </c>
      <c r="H164" s="15">
        <f t="shared" si="14"/>
        <v>42341</v>
      </c>
      <c r="I164" s="15">
        <f t="shared" si="14"/>
        <v>42342</v>
      </c>
      <c r="J164" s="15">
        <f t="shared" si="14"/>
        <v>42343</v>
      </c>
      <c r="K164" s="16"/>
    </row>
    <row r="165" spans="2:11" ht="20.100000000000001" customHeight="1">
      <c r="B165" s="146"/>
      <c r="C165" s="147"/>
      <c r="D165" s="17">
        <f t="shared" ref="D165:J165" si="15">+D131</f>
        <v>42344</v>
      </c>
      <c r="E165" s="15">
        <f t="shared" si="15"/>
        <v>42345</v>
      </c>
      <c r="F165" s="15">
        <f t="shared" si="15"/>
        <v>42346</v>
      </c>
      <c r="G165" s="15">
        <f t="shared" si="15"/>
        <v>42347</v>
      </c>
      <c r="H165" s="15">
        <f t="shared" si="15"/>
        <v>42348</v>
      </c>
      <c r="I165" s="15">
        <f t="shared" si="15"/>
        <v>42349</v>
      </c>
      <c r="J165" s="15">
        <f t="shared" si="15"/>
        <v>42350</v>
      </c>
      <c r="K165" s="16"/>
    </row>
    <row r="166" spans="2:11" ht="20.100000000000001" customHeight="1">
      <c r="B166" s="146"/>
      <c r="C166" s="147"/>
      <c r="D166" s="17">
        <f t="shared" ref="D166:J166" si="16">+D132</f>
        <v>42351</v>
      </c>
      <c r="E166" s="15">
        <f t="shared" si="16"/>
        <v>42352</v>
      </c>
      <c r="F166" s="15">
        <f t="shared" si="16"/>
        <v>42353</v>
      </c>
      <c r="G166" s="15">
        <f t="shared" si="16"/>
        <v>42354</v>
      </c>
      <c r="H166" s="15">
        <f t="shared" si="16"/>
        <v>42355</v>
      </c>
      <c r="I166" s="15">
        <f t="shared" si="16"/>
        <v>42356</v>
      </c>
      <c r="J166" s="15">
        <f t="shared" si="16"/>
        <v>42357</v>
      </c>
      <c r="K166" s="16"/>
    </row>
    <row r="167" spans="2:11" ht="20.100000000000001" customHeight="1">
      <c r="B167" s="146"/>
      <c r="C167" s="147"/>
      <c r="D167" s="17">
        <f t="shared" ref="D167:J167" si="17">+D133</f>
        <v>42358</v>
      </c>
      <c r="E167" s="15">
        <f t="shared" si="17"/>
        <v>42359</v>
      </c>
      <c r="F167" s="15">
        <f t="shared" si="17"/>
        <v>42360</v>
      </c>
      <c r="G167" s="15">
        <f t="shared" si="17"/>
        <v>42361</v>
      </c>
      <c r="H167" s="15">
        <f t="shared" si="17"/>
        <v>42362</v>
      </c>
      <c r="I167" s="15">
        <f t="shared" si="17"/>
        <v>42363</v>
      </c>
      <c r="J167" s="15">
        <f t="shared" si="17"/>
        <v>42364</v>
      </c>
      <c r="K167" s="16"/>
    </row>
    <row r="168" spans="2:11" ht="20.100000000000001" customHeight="1">
      <c r="B168" s="146"/>
      <c r="C168" s="147"/>
      <c r="D168" s="17">
        <f t="shared" ref="D168:J168" si="18">+D134</f>
        <v>42365</v>
      </c>
      <c r="E168" s="15">
        <f t="shared" si="18"/>
        <v>42366</v>
      </c>
      <c r="F168" s="15">
        <f t="shared" si="18"/>
        <v>42367</v>
      </c>
      <c r="G168" s="15">
        <f t="shared" si="18"/>
        <v>42368</v>
      </c>
      <c r="H168" s="15">
        <f t="shared" si="18"/>
        <v>42369</v>
      </c>
      <c r="I168" s="15" t="str">
        <f t="shared" si="18"/>
        <v/>
      </c>
      <c r="J168" s="15" t="str">
        <f t="shared" si="18"/>
        <v/>
      </c>
      <c r="K168" s="16"/>
    </row>
    <row r="169" spans="2:11" ht="20.100000000000001" customHeight="1">
      <c r="B169" s="15"/>
      <c r="C169" s="34"/>
      <c r="D169" s="17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42344</v>
      </c>
      <c r="C172" s="7">
        <f>+C138</f>
        <v>42339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Sunday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42339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>
        <f t="shared" si="20"/>
        <v>42339</v>
      </c>
      <c r="G198" s="15">
        <f t="shared" si="20"/>
        <v>42340</v>
      </c>
      <c r="H198" s="15">
        <f t="shared" si="20"/>
        <v>42341</v>
      </c>
      <c r="I198" s="15">
        <f t="shared" si="20"/>
        <v>42342</v>
      </c>
      <c r="J198" s="15">
        <f t="shared" si="20"/>
        <v>42343</v>
      </c>
      <c r="K198" s="16"/>
    </row>
    <row r="199" spans="2:11" ht="20.100000000000001" customHeight="1">
      <c r="B199" s="146"/>
      <c r="C199" s="147"/>
      <c r="D199" s="17">
        <f t="shared" ref="D199:J199" si="21">+D165</f>
        <v>42344</v>
      </c>
      <c r="E199" s="15">
        <f t="shared" si="21"/>
        <v>42345</v>
      </c>
      <c r="F199" s="15">
        <f t="shared" si="21"/>
        <v>42346</v>
      </c>
      <c r="G199" s="15">
        <f t="shared" si="21"/>
        <v>42347</v>
      </c>
      <c r="H199" s="15">
        <f t="shared" si="21"/>
        <v>42348</v>
      </c>
      <c r="I199" s="15">
        <f t="shared" si="21"/>
        <v>42349</v>
      </c>
      <c r="J199" s="15">
        <f t="shared" si="21"/>
        <v>42350</v>
      </c>
      <c r="K199" s="16"/>
    </row>
    <row r="200" spans="2:11" ht="20.100000000000001" customHeight="1">
      <c r="B200" s="146"/>
      <c r="C200" s="147"/>
      <c r="D200" s="17">
        <f t="shared" ref="D200:J200" si="22">+D166</f>
        <v>42351</v>
      </c>
      <c r="E200" s="15">
        <f t="shared" si="22"/>
        <v>42352</v>
      </c>
      <c r="F200" s="15">
        <f t="shared" si="22"/>
        <v>42353</v>
      </c>
      <c r="G200" s="15">
        <f t="shared" si="22"/>
        <v>42354</v>
      </c>
      <c r="H200" s="15">
        <f t="shared" si="22"/>
        <v>42355</v>
      </c>
      <c r="I200" s="15">
        <f t="shared" si="22"/>
        <v>42356</v>
      </c>
      <c r="J200" s="15">
        <f t="shared" si="22"/>
        <v>42357</v>
      </c>
      <c r="K200" s="16"/>
    </row>
    <row r="201" spans="2:11" ht="20.100000000000001" customHeight="1">
      <c r="B201" s="146"/>
      <c r="C201" s="147"/>
      <c r="D201" s="17">
        <f t="shared" ref="D201:J201" si="23">+D167</f>
        <v>42358</v>
      </c>
      <c r="E201" s="15">
        <f t="shared" si="23"/>
        <v>42359</v>
      </c>
      <c r="F201" s="15">
        <f t="shared" si="23"/>
        <v>42360</v>
      </c>
      <c r="G201" s="15">
        <f t="shared" si="23"/>
        <v>42361</v>
      </c>
      <c r="H201" s="15">
        <f t="shared" si="23"/>
        <v>42362</v>
      </c>
      <c r="I201" s="15">
        <f t="shared" si="23"/>
        <v>42363</v>
      </c>
      <c r="J201" s="15">
        <f t="shared" si="23"/>
        <v>42364</v>
      </c>
      <c r="K201" s="16"/>
    </row>
    <row r="202" spans="2:11" ht="20.100000000000001" customHeight="1">
      <c r="B202" s="146"/>
      <c r="C202" s="147"/>
      <c r="D202" s="17">
        <f t="shared" ref="D202:J202" si="24">+D168</f>
        <v>42365</v>
      </c>
      <c r="E202" s="15">
        <f t="shared" si="24"/>
        <v>42366</v>
      </c>
      <c r="F202" s="15">
        <f t="shared" si="24"/>
        <v>42367</v>
      </c>
      <c r="G202" s="15">
        <f t="shared" si="24"/>
        <v>42368</v>
      </c>
      <c r="H202" s="15">
        <f t="shared" si="24"/>
        <v>42369</v>
      </c>
      <c r="I202" s="15" t="str">
        <f t="shared" si="24"/>
        <v/>
      </c>
      <c r="J202" s="15" t="str">
        <f t="shared" si="24"/>
        <v/>
      </c>
      <c r="K202" s="16"/>
    </row>
    <row r="203" spans="2:11" ht="20.100000000000001" customHeight="1">
      <c r="B203" s="15"/>
      <c r="C203" s="34"/>
      <c r="D203" s="17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42345</v>
      </c>
      <c r="C206" s="7">
        <f>+C172</f>
        <v>42339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Monday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42339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>
        <f t="shared" si="26"/>
        <v>42339</v>
      </c>
      <c r="G232" s="15">
        <f t="shared" si="26"/>
        <v>42340</v>
      </c>
      <c r="H232" s="15">
        <f t="shared" si="26"/>
        <v>42341</v>
      </c>
      <c r="I232" s="15">
        <f t="shared" si="26"/>
        <v>42342</v>
      </c>
      <c r="J232" s="15">
        <f t="shared" si="26"/>
        <v>42343</v>
      </c>
      <c r="K232" s="16"/>
    </row>
    <row r="233" spans="2:11" ht="20.100000000000001" customHeight="1">
      <c r="B233" s="146"/>
      <c r="C233" s="147"/>
      <c r="D233" s="17">
        <f t="shared" ref="D233:J233" si="27">+D199</f>
        <v>42344</v>
      </c>
      <c r="E233" s="15">
        <f t="shared" si="27"/>
        <v>42345</v>
      </c>
      <c r="F233" s="15">
        <f t="shared" si="27"/>
        <v>42346</v>
      </c>
      <c r="G233" s="15">
        <f t="shared" si="27"/>
        <v>42347</v>
      </c>
      <c r="H233" s="15">
        <f t="shared" si="27"/>
        <v>42348</v>
      </c>
      <c r="I233" s="15">
        <f t="shared" si="27"/>
        <v>42349</v>
      </c>
      <c r="J233" s="15">
        <f t="shared" si="27"/>
        <v>42350</v>
      </c>
      <c r="K233" s="16"/>
    </row>
    <row r="234" spans="2:11" ht="20.100000000000001" customHeight="1">
      <c r="B234" s="146"/>
      <c r="C234" s="147"/>
      <c r="D234" s="17">
        <f t="shared" ref="D234:J234" si="28">+D200</f>
        <v>42351</v>
      </c>
      <c r="E234" s="15">
        <f t="shared" si="28"/>
        <v>42352</v>
      </c>
      <c r="F234" s="15">
        <f t="shared" si="28"/>
        <v>42353</v>
      </c>
      <c r="G234" s="15">
        <f t="shared" si="28"/>
        <v>42354</v>
      </c>
      <c r="H234" s="15">
        <f t="shared" si="28"/>
        <v>42355</v>
      </c>
      <c r="I234" s="15">
        <f t="shared" si="28"/>
        <v>42356</v>
      </c>
      <c r="J234" s="15">
        <f t="shared" si="28"/>
        <v>42357</v>
      </c>
      <c r="K234" s="16"/>
    </row>
    <row r="235" spans="2:11" ht="20.100000000000001" customHeight="1">
      <c r="B235" s="146"/>
      <c r="C235" s="147"/>
      <c r="D235" s="17">
        <f t="shared" ref="D235:J235" si="29">+D201</f>
        <v>42358</v>
      </c>
      <c r="E235" s="15">
        <f t="shared" si="29"/>
        <v>42359</v>
      </c>
      <c r="F235" s="15">
        <f t="shared" si="29"/>
        <v>42360</v>
      </c>
      <c r="G235" s="15">
        <f t="shared" si="29"/>
        <v>42361</v>
      </c>
      <c r="H235" s="15">
        <f t="shared" si="29"/>
        <v>42362</v>
      </c>
      <c r="I235" s="15">
        <f t="shared" si="29"/>
        <v>42363</v>
      </c>
      <c r="J235" s="15">
        <f t="shared" si="29"/>
        <v>42364</v>
      </c>
      <c r="K235" s="16"/>
    </row>
    <row r="236" spans="2:11" ht="20.100000000000001" customHeight="1">
      <c r="B236" s="146"/>
      <c r="C236" s="147"/>
      <c r="D236" s="17">
        <f t="shared" ref="D236:J236" si="30">+D202</f>
        <v>42365</v>
      </c>
      <c r="E236" s="15">
        <f t="shared" si="30"/>
        <v>42366</v>
      </c>
      <c r="F236" s="15">
        <f t="shared" si="30"/>
        <v>42367</v>
      </c>
      <c r="G236" s="15">
        <f t="shared" si="30"/>
        <v>42368</v>
      </c>
      <c r="H236" s="15">
        <f t="shared" si="30"/>
        <v>42369</v>
      </c>
      <c r="I236" s="15" t="str">
        <f t="shared" si="30"/>
        <v/>
      </c>
      <c r="J236" s="15" t="str">
        <f t="shared" si="30"/>
        <v/>
      </c>
      <c r="K236" s="16"/>
    </row>
    <row r="237" spans="2:11" ht="20.100000000000001" customHeight="1">
      <c r="B237" s="15"/>
      <c r="C237" s="34"/>
      <c r="D237" s="17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42346</v>
      </c>
      <c r="C240" s="7">
        <f>+C206</f>
        <v>42339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Tuesday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42339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>
        <f t="shared" si="32"/>
        <v>42339</v>
      </c>
      <c r="G266" s="15">
        <f t="shared" si="32"/>
        <v>42340</v>
      </c>
      <c r="H266" s="15">
        <f t="shared" si="32"/>
        <v>42341</v>
      </c>
      <c r="I266" s="15">
        <f t="shared" si="32"/>
        <v>42342</v>
      </c>
      <c r="J266" s="15">
        <f t="shared" si="32"/>
        <v>42343</v>
      </c>
      <c r="K266" s="16"/>
    </row>
    <row r="267" spans="2:11" ht="20.100000000000001" customHeight="1">
      <c r="B267" s="146"/>
      <c r="C267" s="147"/>
      <c r="D267" s="17">
        <f t="shared" ref="D267:J267" si="33">+D233</f>
        <v>42344</v>
      </c>
      <c r="E267" s="15">
        <f t="shared" si="33"/>
        <v>42345</v>
      </c>
      <c r="F267" s="15">
        <f t="shared" si="33"/>
        <v>42346</v>
      </c>
      <c r="G267" s="15">
        <f t="shared" si="33"/>
        <v>42347</v>
      </c>
      <c r="H267" s="15">
        <f t="shared" si="33"/>
        <v>42348</v>
      </c>
      <c r="I267" s="15">
        <f t="shared" si="33"/>
        <v>42349</v>
      </c>
      <c r="J267" s="15">
        <f t="shared" si="33"/>
        <v>42350</v>
      </c>
      <c r="K267" s="16"/>
    </row>
    <row r="268" spans="2:11" ht="20.100000000000001" customHeight="1">
      <c r="B268" s="146"/>
      <c r="C268" s="147"/>
      <c r="D268" s="17">
        <f t="shared" ref="D268:J268" si="34">+D234</f>
        <v>42351</v>
      </c>
      <c r="E268" s="15">
        <f t="shared" si="34"/>
        <v>42352</v>
      </c>
      <c r="F268" s="15">
        <f t="shared" si="34"/>
        <v>42353</v>
      </c>
      <c r="G268" s="15">
        <f t="shared" si="34"/>
        <v>42354</v>
      </c>
      <c r="H268" s="15">
        <f t="shared" si="34"/>
        <v>42355</v>
      </c>
      <c r="I268" s="15">
        <f t="shared" si="34"/>
        <v>42356</v>
      </c>
      <c r="J268" s="15">
        <f t="shared" si="34"/>
        <v>42357</v>
      </c>
      <c r="K268" s="16"/>
    </row>
    <row r="269" spans="2:11" ht="20.100000000000001" customHeight="1">
      <c r="B269" s="146"/>
      <c r="C269" s="147"/>
      <c r="D269" s="17">
        <f t="shared" ref="D269:J269" si="35">+D235</f>
        <v>42358</v>
      </c>
      <c r="E269" s="15">
        <f t="shared" si="35"/>
        <v>42359</v>
      </c>
      <c r="F269" s="15">
        <f t="shared" si="35"/>
        <v>42360</v>
      </c>
      <c r="G269" s="15">
        <f t="shared" si="35"/>
        <v>42361</v>
      </c>
      <c r="H269" s="15">
        <f t="shared" si="35"/>
        <v>42362</v>
      </c>
      <c r="I269" s="15">
        <f t="shared" si="35"/>
        <v>42363</v>
      </c>
      <c r="J269" s="15">
        <f t="shared" si="35"/>
        <v>42364</v>
      </c>
      <c r="K269" s="16"/>
    </row>
    <row r="270" spans="2:11" ht="20.100000000000001" customHeight="1">
      <c r="B270" s="146"/>
      <c r="C270" s="147"/>
      <c r="D270" s="17">
        <f t="shared" ref="D270:J270" si="36">+D236</f>
        <v>42365</v>
      </c>
      <c r="E270" s="15">
        <f t="shared" si="36"/>
        <v>42366</v>
      </c>
      <c r="F270" s="15">
        <f t="shared" si="36"/>
        <v>42367</v>
      </c>
      <c r="G270" s="15">
        <f t="shared" si="36"/>
        <v>42368</v>
      </c>
      <c r="H270" s="15">
        <f t="shared" si="36"/>
        <v>42369</v>
      </c>
      <c r="I270" s="15" t="str">
        <f t="shared" si="36"/>
        <v/>
      </c>
      <c r="J270" s="15" t="str">
        <f t="shared" si="36"/>
        <v/>
      </c>
      <c r="K270" s="16"/>
    </row>
    <row r="271" spans="2:11" ht="20.100000000000001" customHeight="1">
      <c r="B271" s="15"/>
      <c r="C271" s="34"/>
      <c r="D271" s="17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42347</v>
      </c>
      <c r="C274" s="7">
        <f>+C240</f>
        <v>42339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Wednesday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42339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>
        <f t="shared" si="38"/>
        <v>42339</v>
      </c>
      <c r="G300" s="15">
        <f t="shared" si="38"/>
        <v>42340</v>
      </c>
      <c r="H300" s="15">
        <f t="shared" si="38"/>
        <v>42341</v>
      </c>
      <c r="I300" s="15">
        <f t="shared" si="38"/>
        <v>42342</v>
      </c>
      <c r="J300" s="15">
        <f t="shared" si="38"/>
        <v>42343</v>
      </c>
      <c r="K300" s="16"/>
    </row>
    <row r="301" spans="2:11" ht="20.100000000000001" customHeight="1">
      <c r="B301" s="146"/>
      <c r="C301" s="147"/>
      <c r="D301" s="17">
        <f t="shared" ref="D301:J301" si="39">+D267</f>
        <v>42344</v>
      </c>
      <c r="E301" s="15">
        <f t="shared" si="39"/>
        <v>42345</v>
      </c>
      <c r="F301" s="15">
        <f t="shared" si="39"/>
        <v>42346</v>
      </c>
      <c r="G301" s="15">
        <f t="shared" si="39"/>
        <v>42347</v>
      </c>
      <c r="H301" s="15">
        <f t="shared" si="39"/>
        <v>42348</v>
      </c>
      <c r="I301" s="15">
        <f t="shared" si="39"/>
        <v>42349</v>
      </c>
      <c r="J301" s="15">
        <f t="shared" si="39"/>
        <v>42350</v>
      </c>
      <c r="K301" s="16"/>
    </row>
    <row r="302" spans="2:11" ht="20.100000000000001" customHeight="1">
      <c r="B302" s="146"/>
      <c r="C302" s="147"/>
      <c r="D302" s="17">
        <f t="shared" ref="D302:J302" si="40">+D268</f>
        <v>42351</v>
      </c>
      <c r="E302" s="15">
        <f t="shared" si="40"/>
        <v>42352</v>
      </c>
      <c r="F302" s="15">
        <f t="shared" si="40"/>
        <v>42353</v>
      </c>
      <c r="G302" s="15">
        <f t="shared" si="40"/>
        <v>42354</v>
      </c>
      <c r="H302" s="15">
        <f t="shared" si="40"/>
        <v>42355</v>
      </c>
      <c r="I302" s="15">
        <f t="shared" si="40"/>
        <v>42356</v>
      </c>
      <c r="J302" s="15">
        <f t="shared" si="40"/>
        <v>42357</v>
      </c>
      <c r="K302" s="16"/>
    </row>
    <row r="303" spans="2:11" ht="20.100000000000001" customHeight="1">
      <c r="B303" s="146"/>
      <c r="C303" s="147"/>
      <c r="D303" s="17">
        <f t="shared" ref="D303:J303" si="41">+D269</f>
        <v>42358</v>
      </c>
      <c r="E303" s="15">
        <f t="shared" si="41"/>
        <v>42359</v>
      </c>
      <c r="F303" s="15">
        <f t="shared" si="41"/>
        <v>42360</v>
      </c>
      <c r="G303" s="15">
        <f t="shared" si="41"/>
        <v>42361</v>
      </c>
      <c r="H303" s="15">
        <f t="shared" si="41"/>
        <v>42362</v>
      </c>
      <c r="I303" s="15">
        <f t="shared" si="41"/>
        <v>42363</v>
      </c>
      <c r="J303" s="15">
        <f t="shared" si="41"/>
        <v>42364</v>
      </c>
      <c r="K303" s="16"/>
    </row>
    <row r="304" spans="2:11" ht="20.100000000000001" customHeight="1">
      <c r="B304" s="146"/>
      <c r="C304" s="147"/>
      <c r="D304" s="17">
        <f t="shared" ref="D304:J304" si="42">+D270</f>
        <v>42365</v>
      </c>
      <c r="E304" s="15">
        <f t="shared" si="42"/>
        <v>42366</v>
      </c>
      <c r="F304" s="15">
        <f t="shared" si="42"/>
        <v>42367</v>
      </c>
      <c r="G304" s="15">
        <f t="shared" si="42"/>
        <v>42368</v>
      </c>
      <c r="H304" s="15">
        <f t="shared" si="42"/>
        <v>42369</v>
      </c>
      <c r="I304" s="15" t="str">
        <f t="shared" si="42"/>
        <v/>
      </c>
      <c r="J304" s="15" t="str">
        <f t="shared" si="42"/>
        <v/>
      </c>
      <c r="K304" s="16"/>
    </row>
    <row r="305" spans="2:11" ht="20.100000000000001" customHeight="1">
      <c r="B305" s="15"/>
      <c r="C305" s="34"/>
      <c r="D305" s="17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42348</v>
      </c>
      <c r="C308" s="7">
        <f>+C274</f>
        <v>42339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Thursday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42339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>
        <f t="shared" si="44"/>
        <v>42339</v>
      </c>
      <c r="G334" s="15">
        <f t="shared" si="44"/>
        <v>42340</v>
      </c>
      <c r="H334" s="15">
        <f t="shared" si="44"/>
        <v>42341</v>
      </c>
      <c r="I334" s="15">
        <f t="shared" si="44"/>
        <v>42342</v>
      </c>
      <c r="J334" s="15">
        <f t="shared" si="44"/>
        <v>42343</v>
      </c>
      <c r="K334" s="16"/>
    </row>
    <row r="335" spans="2:11" ht="20.100000000000001" customHeight="1">
      <c r="B335" s="146"/>
      <c r="C335" s="147"/>
      <c r="D335" s="17">
        <f t="shared" ref="D335:J335" si="45">+D301</f>
        <v>42344</v>
      </c>
      <c r="E335" s="15">
        <f t="shared" si="45"/>
        <v>42345</v>
      </c>
      <c r="F335" s="15">
        <f t="shared" si="45"/>
        <v>42346</v>
      </c>
      <c r="G335" s="15">
        <f t="shared" si="45"/>
        <v>42347</v>
      </c>
      <c r="H335" s="15">
        <f t="shared" si="45"/>
        <v>42348</v>
      </c>
      <c r="I335" s="15">
        <f t="shared" si="45"/>
        <v>42349</v>
      </c>
      <c r="J335" s="15">
        <f t="shared" si="45"/>
        <v>42350</v>
      </c>
      <c r="K335" s="16"/>
    </row>
    <row r="336" spans="2:11" ht="20.100000000000001" customHeight="1">
      <c r="B336" s="146"/>
      <c r="C336" s="147"/>
      <c r="D336" s="17">
        <f t="shared" ref="D336:J336" si="46">+D302</f>
        <v>42351</v>
      </c>
      <c r="E336" s="15">
        <f t="shared" si="46"/>
        <v>42352</v>
      </c>
      <c r="F336" s="15">
        <f t="shared" si="46"/>
        <v>42353</v>
      </c>
      <c r="G336" s="15">
        <f t="shared" si="46"/>
        <v>42354</v>
      </c>
      <c r="H336" s="15">
        <f t="shared" si="46"/>
        <v>42355</v>
      </c>
      <c r="I336" s="15">
        <f t="shared" si="46"/>
        <v>42356</v>
      </c>
      <c r="J336" s="15">
        <f t="shared" si="46"/>
        <v>42357</v>
      </c>
      <c r="K336" s="16"/>
    </row>
    <row r="337" spans="2:11" ht="20.100000000000001" customHeight="1">
      <c r="B337" s="146"/>
      <c r="C337" s="147"/>
      <c r="D337" s="17">
        <f t="shared" ref="D337:J337" si="47">+D303</f>
        <v>42358</v>
      </c>
      <c r="E337" s="15">
        <f t="shared" si="47"/>
        <v>42359</v>
      </c>
      <c r="F337" s="15">
        <f t="shared" si="47"/>
        <v>42360</v>
      </c>
      <c r="G337" s="15">
        <f t="shared" si="47"/>
        <v>42361</v>
      </c>
      <c r="H337" s="15">
        <f t="shared" si="47"/>
        <v>42362</v>
      </c>
      <c r="I337" s="15">
        <f t="shared" si="47"/>
        <v>42363</v>
      </c>
      <c r="J337" s="15">
        <f t="shared" si="47"/>
        <v>42364</v>
      </c>
      <c r="K337" s="16"/>
    </row>
    <row r="338" spans="2:11" ht="20.100000000000001" customHeight="1">
      <c r="B338" s="146"/>
      <c r="C338" s="147"/>
      <c r="D338" s="17">
        <f t="shared" ref="D338:J338" si="48">+D304</f>
        <v>42365</v>
      </c>
      <c r="E338" s="15">
        <f t="shared" si="48"/>
        <v>42366</v>
      </c>
      <c r="F338" s="15">
        <f t="shared" si="48"/>
        <v>42367</v>
      </c>
      <c r="G338" s="15">
        <f t="shared" si="48"/>
        <v>42368</v>
      </c>
      <c r="H338" s="15">
        <f t="shared" si="48"/>
        <v>42369</v>
      </c>
      <c r="I338" s="15" t="str">
        <f t="shared" si="48"/>
        <v/>
      </c>
      <c r="J338" s="15" t="str">
        <f t="shared" si="48"/>
        <v/>
      </c>
      <c r="K338" s="16"/>
    </row>
    <row r="339" spans="2:11" ht="20.100000000000001" customHeight="1">
      <c r="B339" s="15"/>
      <c r="C339" s="34"/>
      <c r="D339" s="17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42349</v>
      </c>
      <c r="C342" s="7">
        <f>+C308</f>
        <v>42339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Friday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42339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>
        <f t="shared" si="50"/>
        <v>42339</v>
      </c>
      <c r="G368" s="15">
        <f t="shared" si="50"/>
        <v>42340</v>
      </c>
      <c r="H368" s="15">
        <f t="shared" si="50"/>
        <v>42341</v>
      </c>
      <c r="I368" s="15">
        <f t="shared" si="50"/>
        <v>42342</v>
      </c>
      <c r="J368" s="15">
        <f t="shared" si="50"/>
        <v>42343</v>
      </c>
      <c r="K368" s="16"/>
    </row>
    <row r="369" spans="2:11" ht="20.100000000000001" customHeight="1">
      <c r="B369" s="146"/>
      <c r="C369" s="147"/>
      <c r="D369" s="17">
        <f t="shared" ref="D369:J369" si="51">+D335</f>
        <v>42344</v>
      </c>
      <c r="E369" s="15">
        <f t="shared" si="51"/>
        <v>42345</v>
      </c>
      <c r="F369" s="15">
        <f t="shared" si="51"/>
        <v>42346</v>
      </c>
      <c r="G369" s="15">
        <f t="shared" si="51"/>
        <v>42347</v>
      </c>
      <c r="H369" s="15">
        <f t="shared" si="51"/>
        <v>42348</v>
      </c>
      <c r="I369" s="15">
        <f t="shared" si="51"/>
        <v>42349</v>
      </c>
      <c r="J369" s="15">
        <f t="shared" si="51"/>
        <v>42350</v>
      </c>
      <c r="K369" s="16"/>
    </row>
    <row r="370" spans="2:11" ht="20.100000000000001" customHeight="1">
      <c r="B370" s="146"/>
      <c r="C370" s="147"/>
      <c r="D370" s="17">
        <f t="shared" ref="D370:J370" si="52">+D336</f>
        <v>42351</v>
      </c>
      <c r="E370" s="15">
        <f t="shared" si="52"/>
        <v>42352</v>
      </c>
      <c r="F370" s="15">
        <f t="shared" si="52"/>
        <v>42353</v>
      </c>
      <c r="G370" s="15">
        <f t="shared" si="52"/>
        <v>42354</v>
      </c>
      <c r="H370" s="15">
        <f t="shared" si="52"/>
        <v>42355</v>
      </c>
      <c r="I370" s="15">
        <f t="shared" si="52"/>
        <v>42356</v>
      </c>
      <c r="J370" s="15">
        <f t="shared" si="52"/>
        <v>42357</v>
      </c>
      <c r="K370" s="16"/>
    </row>
    <row r="371" spans="2:11" ht="20.100000000000001" customHeight="1">
      <c r="B371" s="146"/>
      <c r="C371" s="147"/>
      <c r="D371" s="17">
        <f t="shared" ref="D371:J371" si="53">+D337</f>
        <v>42358</v>
      </c>
      <c r="E371" s="15">
        <f t="shared" si="53"/>
        <v>42359</v>
      </c>
      <c r="F371" s="15">
        <f t="shared" si="53"/>
        <v>42360</v>
      </c>
      <c r="G371" s="15">
        <f t="shared" si="53"/>
        <v>42361</v>
      </c>
      <c r="H371" s="15">
        <f t="shared" si="53"/>
        <v>42362</v>
      </c>
      <c r="I371" s="15">
        <f t="shared" si="53"/>
        <v>42363</v>
      </c>
      <c r="J371" s="15">
        <f t="shared" si="53"/>
        <v>42364</v>
      </c>
      <c r="K371" s="16"/>
    </row>
    <row r="372" spans="2:11" ht="20.100000000000001" customHeight="1">
      <c r="B372" s="146"/>
      <c r="C372" s="147"/>
      <c r="D372" s="17">
        <f t="shared" ref="D372:J372" si="54">+D338</f>
        <v>42365</v>
      </c>
      <c r="E372" s="15">
        <f t="shared" si="54"/>
        <v>42366</v>
      </c>
      <c r="F372" s="15">
        <f t="shared" si="54"/>
        <v>42367</v>
      </c>
      <c r="G372" s="15">
        <f t="shared" si="54"/>
        <v>42368</v>
      </c>
      <c r="H372" s="15">
        <f t="shared" si="54"/>
        <v>42369</v>
      </c>
      <c r="I372" s="15" t="str">
        <f t="shared" si="54"/>
        <v/>
      </c>
      <c r="J372" s="15" t="str">
        <f t="shared" si="54"/>
        <v/>
      </c>
      <c r="K372" s="16"/>
    </row>
    <row r="373" spans="2:11" ht="20.100000000000001" customHeight="1">
      <c r="B373" s="15"/>
      <c r="C373" s="34"/>
      <c r="D373" s="17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42350</v>
      </c>
      <c r="C376" s="7">
        <f>+C342</f>
        <v>42339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Saturday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42339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>
        <f t="shared" si="56"/>
        <v>42339</v>
      </c>
      <c r="G402" s="15">
        <f t="shared" si="56"/>
        <v>42340</v>
      </c>
      <c r="H402" s="15">
        <f t="shared" si="56"/>
        <v>42341</v>
      </c>
      <c r="I402" s="15">
        <f t="shared" si="56"/>
        <v>42342</v>
      </c>
      <c r="J402" s="15">
        <f t="shared" si="56"/>
        <v>42343</v>
      </c>
      <c r="K402" s="16"/>
    </row>
    <row r="403" spans="2:11" ht="20.100000000000001" customHeight="1">
      <c r="B403" s="146"/>
      <c r="C403" s="147"/>
      <c r="D403" s="17">
        <f t="shared" ref="D403:J403" si="57">+D369</f>
        <v>42344</v>
      </c>
      <c r="E403" s="15">
        <f t="shared" si="57"/>
        <v>42345</v>
      </c>
      <c r="F403" s="15">
        <f t="shared" si="57"/>
        <v>42346</v>
      </c>
      <c r="G403" s="15">
        <f t="shared" si="57"/>
        <v>42347</v>
      </c>
      <c r="H403" s="15">
        <f t="shared" si="57"/>
        <v>42348</v>
      </c>
      <c r="I403" s="15">
        <f t="shared" si="57"/>
        <v>42349</v>
      </c>
      <c r="J403" s="15">
        <f t="shared" si="57"/>
        <v>42350</v>
      </c>
      <c r="K403" s="16"/>
    </row>
    <row r="404" spans="2:11" ht="20.100000000000001" customHeight="1">
      <c r="B404" s="146"/>
      <c r="C404" s="147"/>
      <c r="D404" s="17">
        <f t="shared" ref="D404:J404" si="58">+D370</f>
        <v>42351</v>
      </c>
      <c r="E404" s="15">
        <f t="shared" si="58"/>
        <v>42352</v>
      </c>
      <c r="F404" s="15">
        <f t="shared" si="58"/>
        <v>42353</v>
      </c>
      <c r="G404" s="15">
        <f t="shared" si="58"/>
        <v>42354</v>
      </c>
      <c r="H404" s="15">
        <f t="shared" si="58"/>
        <v>42355</v>
      </c>
      <c r="I404" s="15">
        <f t="shared" si="58"/>
        <v>42356</v>
      </c>
      <c r="J404" s="15">
        <f t="shared" si="58"/>
        <v>42357</v>
      </c>
      <c r="K404" s="16"/>
    </row>
    <row r="405" spans="2:11" ht="20.100000000000001" customHeight="1">
      <c r="B405" s="146"/>
      <c r="C405" s="147"/>
      <c r="D405" s="17">
        <f t="shared" ref="D405:J405" si="59">+D371</f>
        <v>42358</v>
      </c>
      <c r="E405" s="15">
        <f t="shared" si="59"/>
        <v>42359</v>
      </c>
      <c r="F405" s="15">
        <f t="shared" si="59"/>
        <v>42360</v>
      </c>
      <c r="G405" s="15">
        <f t="shared" si="59"/>
        <v>42361</v>
      </c>
      <c r="H405" s="15">
        <f t="shared" si="59"/>
        <v>42362</v>
      </c>
      <c r="I405" s="15">
        <f t="shared" si="59"/>
        <v>42363</v>
      </c>
      <c r="J405" s="15">
        <f t="shared" si="59"/>
        <v>42364</v>
      </c>
      <c r="K405" s="16"/>
    </row>
    <row r="406" spans="2:11" ht="20.100000000000001" customHeight="1">
      <c r="B406" s="146"/>
      <c r="C406" s="147"/>
      <c r="D406" s="17">
        <f t="shared" ref="D406:J406" si="60">+D372</f>
        <v>42365</v>
      </c>
      <c r="E406" s="15">
        <f t="shared" si="60"/>
        <v>42366</v>
      </c>
      <c r="F406" s="15">
        <f t="shared" si="60"/>
        <v>42367</v>
      </c>
      <c r="G406" s="15">
        <f t="shared" si="60"/>
        <v>42368</v>
      </c>
      <c r="H406" s="15">
        <f t="shared" si="60"/>
        <v>42369</v>
      </c>
      <c r="I406" s="15" t="str">
        <f t="shared" si="60"/>
        <v/>
      </c>
      <c r="J406" s="15" t="str">
        <f t="shared" si="60"/>
        <v/>
      </c>
      <c r="K406" s="16"/>
    </row>
    <row r="407" spans="2:11" ht="20.100000000000001" customHeight="1">
      <c r="B407" s="15"/>
      <c r="C407" s="34"/>
      <c r="D407" s="17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42351</v>
      </c>
      <c r="C410" s="7">
        <f>+C376</f>
        <v>42339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Sunday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42339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>
        <f t="shared" si="62"/>
        <v>42339</v>
      </c>
      <c r="G436" s="15">
        <f t="shared" si="62"/>
        <v>42340</v>
      </c>
      <c r="H436" s="15">
        <f t="shared" si="62"/>
        <v>42341</v>
      </c>
      <c r="I436" s="15">
        <f t="shared" si="62"/>
        <v>42342</v>
      </c>
      <c r="J436" s="15">
        <f t="shared" si="62"/>
        <v>42343</v>
      </c>
      <c r="K436" s="16"/>
    </row>
    <row r="437" spans="2:11" ht="20.100000000000001" customHeight="1">
      <c r="B437" s="146"/>
      <c r="C437" s="147"/>
      <c r="D437" s="17">
        <f t="shared" ref="D437:J437" si="63">+D403</f>
        <v>42344</v>
      </c>
      <c r="E437" s="15">
        <f t="shared" si="63"/>
        <v>42345</v>
      </c>
      <c r="F437" s="15">
        <f t="shared" si="63"/>
        <v>42346</v>
      </c>
      <c r="G437" s="15">
        <f t="shared" si="63"/>
        <v>42347</v>
      </c>
      <c r="H437" s="15">
        <f t="shared" si="63"/>
        <v>42348</v>
      </c>
      <c r="I437" s="15">
        <f t="shared" si="63"/>
        <v>42349</v>
      </c>
      <c r="J437" s="15">
        <f t="shared" si="63"/>
        <v>42350</v>
      </c>
      <c r="K437" s="16"/>
    </row>
    <row r="438" spans="2:11" ht="20.100000000000001" customHeight="1">
      <c r="B438" s="146"/>
      <c r="C438" s="147"/>
      <c r="D438" s="17">
        <f t="shared" ref="D438:J438" si="64">+D404</f>
        <v>42351</v>
      </c>
      <c r="E438" s="15">
        <f t="shared" si="64"/>
        <v>42352</v>
      </c>
      <c r="F438" s="15">
        <f t="shared" si="64"/>
        <v>42353</v>
      </c>
      <c r="G438" s="15">
        <f t="shared" si="64"/>
        <v>42354</v>
      </c>
      <c r="H438" s="15">
        <f t="shared" si="64"/>
        <v>42355</v>
      </c>
      <c r="I438" s="15">
        <f t="shared" si="64"/>
        <v>42356</v>
      </c>
      <c r="J438" s="15">
        <f t="shared" si="64"/>
        <v>42357</v>
      </c>
      <c r="K438" s="16"/>
    </row>
    <row r="439" spans="2:11" ht="20.100000000000001" customHeight="1">
      <c r="B439" s="146"/>
      <c r="C439" s="147"/>
      <c r="D439" s="17">
        <f t="shared" ref="D439:J439" si="65">+D405</f>
        <v>42358</v>
      </c>
      <c r="E439" s="15">
        <f t="shared" si="65"/>
        <v>42359</v>
      </c>
      <c r="F439" s="15">
        <f t="shared" si="65"/>
        <v>42360</v>
      </c>
      <c r="G439" s="15">
        <f t="shared" si="65"/>
        <v>42361</v>
      </c>
      <c r="H439" s="15">
        <f t="shared" si="65"/>
        <v>42362</v>
      </c>
      <c r="I439" s="15">
        <f t="shared" si="65"/>
        <v>42363</v>
      </c>
      <c r="J439" s="15">
        <f t="shared" si="65"/>
        <v>42364</v>
      </c>
      <c r="K439" s="16"/>
    </row>
    <row r="440" spans="2:11" ht="20.100000000000001" customHeight="1">
      <c r="B440" s="146"/>
      <c r="C440" s="147"/>
      <c r="D440" s="17">
        <f t="shared" ref="D440:J440" si="66">+D406</f>
        <v>42365</v>
      </c>
      <c r="E440" s="15">
        <f t="shared" si="66"/>
        <v>42366</v>
      </c>
      <c r="F440" s="15">
        <f t="shared" si="66"/>
        <v>42367</v>
      </c>
      <c r="G440" s="15">
        <f t="shared" si="66"/>
        <v>42368</v>
      </c>
      <c r="H440" s="15">
        <f t="shared" si="66"/>
        <v>42369</v>
      </c>
      <c r="I440" s="15" t="str">
        <f t="shared" si="66"/>
        <v/>
      </c>
      <c r="J440" s="15" t="str">
        <f t="shared" si="66"/>
        <v/>
      </c>
      <c r="K440" s="16"/>
    </row>
    <row r="441" spans="2:11" ht="20.100000000000001" customHeight="1">
      <c r="B441" s="15"/>
      <c r="C441" s="34"/>
      <c r="D441" s="17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42352</v>
      </c>
      <c r="C444" s="7">
        <f>+C410</f>
        <v>42339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Monday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42339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>
        <f t="shared" si="68"/>
        <v>42339</v>
      </c>
      <c r="G470" s="15">
        <f t="shared" si="68"/>
        <v>42340</v>
      </c>
      <c r="H470" s="15">
        <f t="shared" si="68"/>
        <v>42341</v>
      </c>
      <c r="I470" s="15">
        <f t="shared" si="68"/>
        <v>42342</v>
      </c>
      <c r="J470" s="15">
        <f t="shared" si="68"/>
        <v>42343</v>
      </c>
      <c r="K470" s="16"/>
    </row>
    <row r="471" spans="2:11" ht="20.100000000000001" customHeight="1">
      <c r="B471" s="146"/>
      <c r="C471" s="147"/>
      <c r="D471" s="17">
        <f t="shared" ref="D471:J471" si="69">+D437</f>
        <v>42344</v>
      </c>
      <c r="E471" s="15">
        <f t="shared" si="69"/>
        <v>42345</v>
      </c>
      <c r="F471" s="15">
        <f t="shared" si="69"/>
        <v>42346</v>
      </c>
      <c r="G471" s="15">
        <f t="shared" si="69"/>
        <v>42347</v>
      </c>
      <c r="H471" s="15">
        <f t="shared" si="69"/>
        <v>42348</v>
      </c>
      <c r="I471" s="15">
        <f t="shared" si="69"/>
        <v>42349</v>
      </c>
      <c r="J471" s="15">
        <f t="shared" si="69"/>
        <v>42350</v>
      </c>
      <c r="K471" s="16"/>
    </row>
    <row r="472" spans="2:11" ht="20.100000000000001" customHeight="1">
      <c r="B472" s="146"/>
      <c r="C472" s="147"/>
      <c r="D472" s="17">
        <f t="shared" ref="D472:J472" si="70">+D438</f>
        <v>42351</v>
      </c>
      <c r="E472" s="15">
        <f t="shared" si="70"/>
        <v>42352</v>
      </c>
      <c r="F472" s="15">
        <f t="shared" si="70"/>
        <v>42353</v>
      </c>
      <c r="G472" s="15">
        <f t="shared" si="70"/>
        <v>42354</v>
      </c>
      <c r="H472" s="15">
        <f t="shared" si="70"/>
        <v>42355</v>
      </c>
      <c r="I472" s="15">
        <f t="shared" si="70"/>
        <v>42356</v>
      </c>
      <c r="J472" s="15">
        <f t="shared" si="70"/>
        <v>42357</v>
      </c>
      <c r="K472" s="16"/>
    </row>
    <row r="473" spans="2:11" ht="20.100000000000001" customHeight="1">
      <c r="B473" s="146"/>
      <c r="C473" s="147"/>
      <c r="D473" s="17">
        <f t="shared" ref="D473:J473" si="71">+D439</f>
        <v>42358</v>
      </c>
      <c r="E473" s="15">
        <f t="shared" si="71"/>
        <v>42359</v>
      </c>
      <c r="F473" s="15">
        <f t="shared" si="71"/>
        <v>42360</v>
      </c>
      <c r="G473" s="15">
        <f t="shared" si="71"/>
        <v>42361</v>
      </c>
      <c r="H473" s="15">
        <f t="shared" si="71"/>
        <v>42362</v>
      </c>
      <c r="I473" s="15">
        <f t="shared" si="71"/>
        <v>42363</v>
      </c>
      <c r="J473" s="15">
        <f t="shared" si="71"/>
        <v>42364</v>
      </c>
      <c r="K473" s="16"/>
    </row>
    <row r="474" spans="2:11" ht="20.100000000000001" customHeight="1">
      <c r="B474" s="146"/>
      <c r="C474" s="147"/>
      <c r="D474" s="17">
        <f t="shared" ref="D474:J474" si="72">+D440</f>
        <v>42365</v>
      </c>
      <c r="E474" s="15">
        <f t="shared" si="72"/>
        <v>42366</v>
      </c>
      <c r="F474" s="15">
        <f t="shared" si="72"/>
        <v>42367</v>
      </c>
      <c r="G474" s="15">
        <f t="shared" si="72"/>
        <v>42368</v>
      </c>
      <c r="H474" s="15">
        <f t="shared" si="72"/>
        <v>42369</v>
      </c>
      <c r="I474" s="15" t="str">
        <f t="shared" si="72"/>
        <v/>
      </c>
      <c r="J474" s="15" t="str">
        <f t="shared" si="72"/>
        <v/>
      </c>
      <c r="K474" s="16"/>
    </row>
    <row r="475" spans="2:11" ht="20.100000000000001" customHeight="1">
      <c r="B475" s="15"/>
      <c r="C475" s="34"/>
      <c r="D475" s="17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42353</v>
      </c>
      <c r="C478" s="7">
        <f>+C444</f>
        <v>42339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Tuesday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42339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>
        <f t="shared" si="74"/>
        <v>42339</v>
      </c>
      <c r="G504" s="15">
        <f t="shared" si="74"/>
        <v>42340</v>
      </c>
      <c r="H504" s="15">
        <f t="shared" si="74"/>
        <v>42341</v>
      </c>
      <c r="I504" s="15">
        <f t="shared" si="74"/>
        <v>42342</v>
      </c>
      <c r="J504" s="15">
        <f t="shared" si="74"/>
        <v>42343</v>
      </c>
      <c r="K504" s="16"/>
    </row>
    <row r="505" spans="2:11" ht="20.100000000000001" customHeight="1">
      <c r="B505" s="146"/>
      <c r="C505" s="147"/>
      <c r="D505" s="17">
        <f t="shared" ref="D505:J505" si="75">+D471</f>
        <v>42344</v>
      </c>
      <c r="E505" s="15">
        <f t="shared" si="75"/>
        <v>42345</v>
      </c>
      <c r="F505" s="15">
        <f t="shared" si="75"/>
        <v>42346</v>
      </c>
      <c r="G505" s="15">
        <f t="shared" si="75"/>
        <v>42347</v>
      </c>
      <c r="H505" s="15">
        <f t="shared" si="75"/>
        <v>42348</v>
      </c>
      <c r="I505" s="15">
        <f t="shared" si="75"/>
        <v>42349</v>
      </c>
      <c r="J505" s="15">
        <f t="shared" si="75"/>
        <v>42350</v>
      </c>
      <c r="K505" s="16"/>
    </row>
    <row r="506" spans="2:11" ht="20.100000000000001" customHeight="1">
      <c r="B506" s="146"/>
      <c r="C506" s="147"/>
      <c r="D506" s="17">
        <f t="shared" ref="D506:J506" si="76">+D472</f>
        <v>42351</v>
      </c>
      <c r="E506" s="15">
        <f t="shared" si="76"/>
        <v>42352</v>
      </c>
      <c r="F506" s="15">
        <f t="shared" si="76"/>
        <v>42353</v>
      </c>
      <c r="G506" s="15">
        <f t="shared" si="76"/>
        <v>42354</v>
      </c>
      <c r="H506" s="15">
        <f t="shared" si="76"/>
        <v>42355</v>
      </c>
      <c r="I506" s="15">
        <f t="shared" si="76"/>
        <v>42356</v>
      </c>
      <c r="J506" s="15">
        <f t="shared" si="76"/>
        <v>42357</v>
      </c>
      <c r="K506" s="16"/>
    </row>
    <row r="507" spans="2:11" ht="20.100000000000001" customHeight="1">
      <c r="B507" s="146"/>
      <c r="C507" s="147"/>
      <c r="D507" s="17">
        <f t="shared" ref="D507:J507" si="77">+D473</f>
        <v>42358</v>
      </c>
      <c r="E507" s="15">
        <f t="shared" si="77"/>
        <v>42359</v>
      </c>
      <c r="F507" s="15">
        <f t="shared" si="77"/>
        <v>42360</v>
      </c>
      <c r="G507" s="15">
        <f t="shared" si="77"/>
        <v>42361</v>
      </c>
      <c r="H507" s="15">
        <f t="shared" si="77"/>
        <v>42362</v>
      </c>
      <c r="I507" s="15">
        <f t="shared" si="77"/>
        <v>42363</v>
      </c>
      <c r="J507" s="15">
        <f t="shared" si="77"/>
        <v>42364</v>
      </c>
      <c r="K507" s="16"/>
    </row>
    <row r="508" spans="2:11" ht="20.100000000000001" customHeight="1">
      <c r="B508" s="146"/>
      <c r="C508" s="147"/>
      <c r="D508" s="17">
        <f t="shared" ref="D508:J508" si="78">+D474</f>
        <v>42365</v>
      </c>
      <c r="E508" s="15">
        <f t="shared" si="78"/>
        <v>42366</v>
      </c>
      <c r="F508" s="15">
        <f t="shared" si="78"/>
        <v>42367</v>
      </c>
      <c r="G508" s="15">
        <f t="shared" si="78"/>
        <v>42368</v>
      </c>
      <c r="H508" s="15">
        <f t="shared" si="78"/>
        <v>42369</v>
      </c>
      <c r="I508" s="15" t="str">
        <f t="shared" si="78"/>
        <v/>
      </c>
      <c r="J508" s="15" t="str">
        <f t="shared" si="78"/>
        <v/>
      </c>
      <c r="K508" s="16"/>
    </row>
    <row r="509" spans="2:11" ht="20.100000000000001" customHeight="1">
      <c r="B509" s="15"/>
      <c r="C509" s="34"/>
      <c r="D509" s="17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42354</v>
      </c>
      <c r="C512" s="7">
        <f>+C478</f>
        <v>42339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Wednesday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42339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>
        <f t="shared" si="80"/>
        <v>42339</v>
      </c>
      <c r="G538" s="15">
        <f t="shared" si="80"/>
        <v>42340</v>
      </c>
      <c r="H538" s="15">
        <f t="shared" si="80"/>
        <v>42341</v>
      </c>
      <c r="I538" s="15">
        <f t="shared" si="80"/>
        <v>42342</v>
      </c>
      <c r="J538" s="15">
        <f t="shared" si="80"/>
        <v>42343</v>
      </c>
      <c r="K538" s="16"/>
    </row>
    <row r="539" spans="2:11" ht="20.100000000000001" customHeight="1">
      <c r="B539" s="146"/>
      <c r="C539" s="147"/>
      <c r="D539" s="17">
        <f t="shared" ref="D539:J539" si="81">+D505</f>
        <v>42344</v>
      </c>
      <c r="E539" s="15">
        <f t="shared" si="81"/>
        <v>42345</v>
      </c>
      <c r="F539" s="15">
        <f t="shared" si="81"/>
        <v>42346</v>
      </c>
      <c r="G539" s="15">
        <f t="shared" si="81"/>
        <v>42347</v>
      </c>
      <c r="H539" s="15">
        <f t="shared" si="81"/>
        <v>42348</v>
      </c>
      <c r="I539" s="15">
        <f t="shared" si="81"/>
        <v>42349</v>
      </c>
      <c r="J539" s="15">
        <f t="shared" si="81"/>
        <v>42350</v>
      </c>
      <c r="K539" s="16"/>
    </row>
    <row r="540" spans="2:11" ht="20.100000000000001" customHeight="1">
      <c r="B540" s="146"/>
      <c r="C540" s="147"/>
      <c r="D540" s="17">
        <f t="shared" ref="D540:J540" si="82">+D506</f>
        <v>42351</v>
      </c>
      <c r="E540" s="15">
        <f t="shared" si="82"/>
        <v>42352</v>
      </c>
      <c r="F540" s="15">
        <f t="shared" si="82"/>
        <v>42353</v>
      </c>
      <c r="G540" s="15">
        <f t="shared" si="82"/>
        <v>42354</v>
      </c>
      <c r="H540" s="15">
        <f t="shared" si="82"/>
        <v>42355</v>
      </c>
      <c r="I540" s="15">
        <f t="shared" si="82"/>
        <v>42356</v>
      </c>
      <c r="J540" s="15">
        <f t="shared" si="82"/>
        <v>42357</v>
      </c>
      <c r="K540" s="16"/>
    </row>
    <row r="541" spans="2:11" ht="20.100000000000001" customHeight="1">
      <c r="B541" s="146"/>
      <c r="C541" s="147"/>
      <c r="D541" s="17">
        <f t="shared" ref="D541:J541" si="83">+D507</f>
        <v>42358</v>
      </c>
      <c r="E541" s="15">
        <f t="shared" si="83"/>
        <v>42359</v>
      </c>
      <c r="F541" s="15">
        <f t="shared" si="83"/>
        <v>42360</v>
      </c>
      <c r="G541" s="15">
        <f t="shared" si="83"/>
        <v>42361</v>
      </c>
      <c r="H541" s="15">
        <f t="shared" si="83"/>
        <v>42362</v>
      </c>
      <c r="I541" s="15">
        <f t="shared" si="83"/>
        <v>42363</v>
      </c>
      <c r="J541" s="15">
        <f t="shared" si="83"/>
        <v>42364</v>
      </c>
      <c r="K541" s="16"/>
    </row>
    <row r="542" spans="2:11" ht="20.100000000000001" customHeight="1">
      <c r="B542" s="146"/>
      <c r="C542" s="147"/>
      <c r="D542" s="17">
        <f t="shared" ref="D542:J542" si="84">+D508</f>
        <v>42365</v>
      </c>
      <c r="E542" s="15">
        <f t="shared" si="84"/>
        <v>42366</v>
      </c>
      <c r="F542" s="15">
        <f t="shared" si="84"/>
        <v>42367</v>
      </c>
      <c r="G542" s="15">
        <f t="shared" si="84"/>
        <v>42368</v>
      </c>
      <c r="H542" s="15">
        <f t="shared" si="84"/>
        <v>42369</v>
      </c>
      <c r="I542" s="15" t="str">
        <f t="shared" si="84"/>
        <v/>
      </c>
      <c r="J542" s="15" t="str">
        <f t="shared" si="84"/>
        <v/>
      </c>
      <c r="K542" s="16"/>
    </row>
    <row r="543" spans="2:11" ht="20.100000000000001" customHeight="1">
      <c r="B543" s="15"/>
      <c r="C543" s="34"/>
      <c r="D543" s="17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42355</v>
      </c>
      <c r="C546" s="7">
        <f>+C512</f>
        <v>42339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Thursday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42339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>
        <f t="shared" si="86"/>
        <v>42339</v>
      </c>
      <c r="G572" s="15">
        <f t="shared" si="86"/>
        <v>42340</v>
      </c>
      <c r="H572" s="15">
        <f t="shared" si="86"/>
        <v>42341</v>
      </c>
      <c r="I572" s="15">
        <f t="shared" si="86"/>
        <v>42342</v>
      </c>
      <c r="J572" s="15">
        <f t="shared" si="86"/>
        <v>42343</v>
      </c>
      <c r="K572" s="16"/>
    </row>
    <row r="573" spans="2:11" ht="20.100000000000001" customHeight="1">
      <c r="B573" s="146"/>
      <c r="C573" s="147"/>
      <c r="D573" s="17">
        <f t="shared" ref="D573:J573" si="87">+D539</f>
        <v>42344</v>
      </c>
      <c r="E573" s="15">
        <f t="shared" si="87"/>
        <v>42345</v>
      </c>
      <c r="F573" s="15">
        <f t="shared" si="87"/>
        <v>42346</v>
      </c>
      <c r="G573" s="15">
        <f t="shared" si="87"/>
        <v>42347</v>
      </c>
      <c r="H573" s="15">
        <f t="shared" si="87"/>
        <v>42348</v>
      </c>
      <c r="I573" s="15">
        <f t="shared" si="87"/>
        <v>42349</v>
      </c>
      <c r="J573" s="15">
        <f t="shared" si="87"/>
        <v>42350</v>
      </c>
      <c r="K573" s="16"/>
    </row>
    <row r="574" spans="2:11" ht="20.100000000000001" customHeight="1">
      <c r="B574" s="146"/>
      <c r="C574" s="147"/>
      <c r="D574" s="17">
        <f t="shared" ref="D574:J574" si="88">+D540</f>
        <v>42351</v>
      </c>
      <c r="E574" s="15">
        <f t="shared" si="88"/>
        <v>42352</v>
      </c>
      <c r="F574" s="15">
        <f t="shared" si="88"/>
        <v>42353</v>
      </c>
      <c r="G574" s="15">
        <f t="shared" si="88"/>
        <v>42354</v>
      </c>
      <c r="H574" s="15">
        <f t="shared" si="88"/>
        <v>42355</v>
      </c>
      <c r="I574" s="15">
        <f t="shared" si="88"/>
        <v>42356</v>
      </c>
      <c r="J574" s="15">
        <f t="shared" si="88"/>
        <v>42357</v>
      </c>
      <c r="K574" s="16"/>
    </row>
    <row r="575" spans="2:11" ht="20.100000000000001" customHeight="1">
      <c r="B575" s="146"/>
      <c r="C575" s="147"/>
      <c r="D575" s="17">
        <f t="shared" ref="D575:J575" si="89">+D541</f>
        <v>42358</v>
      </c>
      <c r="E575" s="15">
        <f t="shared" si="89"/>
        <v>42359</v>
      </c>
      <c r="F575" s="15">
        <f t="shared" si="89"/>
        <v>42360</v>
      </c>
      <c r="G575" s="15">
        <f t="shared" si="89"/>
        <v>42361</v>
      </c>
      <c r="H575" s="15">
        <f t="shared" si="89"/>
        <v>42362</v>
      </c>
      <c r="I575" s="15">
        <f t="shared" si="89"/>
        <v>42363</v>
      </c>
      <c r="J575" s="15">
        <f t="shared" si="89"/>
        <v>42364</v>
      </c>
      <c r="K575" s="16"/>
    </row>
    <row r="576" spans="2:11" ht="20.100000000000001" customHeight="1">
      <c r="B576" s="146"/>
      <c r="C576" s="147"/>
      <c r="D576" s="17">
        <f t="shared" ref="D576:J576" si="90">+D542</f>
        <v>42365</v>
      </c>
      <c r="E576" s="15">
        <f t="shared" si="90"/>
        <v>42366</v>
      </c>
      <c r="F576" s="15">
        <f t="shared" si="90"/>
        <v>42367</v>
      </c>
      <c r="G576" s="15">
        <f t="shared" si="90"/>
        <v>42368</v>
      </c>
      <c r="H576" s="15">
        <f t="shared" si="90"/>
        <v>42369</v>
      </c>
      <c r="I576" s="15" t="str">
        <f t="shared" si="90"/>
        <v/>
      </c>
      <c r="J576" s="15" t="str">
        <f t="shared" si="90"/>
        <v/>
      </c>
      <c r="K576" s="16"/>
    </row>
    <row r="577" spans="2:11" ht="20.100000000000001" customHeight="1">
      <c r="B577" s="15"/>
      <c r="C577" s="34"/>
      <c r="D577" s="17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42356</v>
      </c>
      <c r="C580" s="7">
        <f>+C546</f>
        <v>42339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Friday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42339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>
        <f t="shared" si="92"/>
        <v>42339</v>
      </c>
      <c r="G606" s="15">
        <f t="shared" si="92"/>
        <v>42340</v>
      </c>
      <c r="H606" s="15">
        <f t="shared" si="92"/>
        <v>42341</v>
      </c>
      <c r="I606" s="15">
        <f t="shared" si="92"/>
        <v>42342</v>
      </c>
      <c r="J606" s="15">
        <f t="shared" si="92"/>
        <v>42343</v>
      </c>
      <c r="K606" s="16"/>
    </row>
    <row r="607" spans="2:11" ht="20.100000000000001" customHeight="1">
      <c r="B607" s="146"/>
      <c r="C607" s="147"/>
      <c r="D607" s="17">
        <f t="shared" ref="D607:J607" si="93">+D573</f>
        <v>42344</v>
      </c>
      <c r="E607" s="15">
        <f t="shared" si="93"/>
        <v>42345</v>
      </c>
      <c r="F607" s="15">
        <f t="shared" si="93"/>
        <v>42346</v>
      </c>
      <c r="G607" s="15">
        <f t="shared" si="93"/>
        <v>42347</v>
      </c>
      <c r="H607" s="15">
        <f t="shared" si="93"/>
        <v>42348</v>
      </c>
      <c r="I607" s="15">
        <f t="shared" si="93"/>
        <v>42349</v>
      </c>
      <c r="J607" s="15">
        <f t="shared" si="93"/>
        <v>42350</v>
      </c>
      <c r="K607" s="16"/>
    </row>
    <row r="608" spans="2:11" ht="20.100000000000001" customHeight="1">
      <c r="B608" s="146"/>
      <c r="C608" s="147"/>
      <c r="D608" s="17">
        <f t="shared" ref="D608:J608" si="94">+D574</f>
        <v>42351</v>
      </c>
      <c r="E608" s="15">
        <f t="shared" si="94"/>
        <v>42352</v>
      </c>
      <c r="F608" s="15">
        <f t="shared" si="94"/>
        <v>42353</v>
      </c>
      <c r="G608" s="15">
        <f t="shared" si="94"/>
        <v>42354</v>
      </c>
      <c r="H608" s="15">
        <f t="shared" si="94"/>
        <v>42355</v>
      </c>
      <c r="I608" s="15">
        <f t="shared" si="94"/>
        <v>42356</v>
      </c>
      <c r="J608" s="15">
        <f t="shared" si="94"/>
        <v>42357</v>
      </c>
      <c r="K608" s="16"/>
    </row>
    <row r="609" spans="2:11" ht="20.100000000000001" customHeight="1">
      <c r="B609" s="146"/>
      <c r="C609" s="147"/>
      <c r="D609" s="17">
        <f t="shared" ref="D609:J609" si="95">+D575</f>
        <v>42358</v>
      </c>
      <c r="E609" s="15">
        <f t="shared" si="95"/>
        <v>42359</v>
      </c>
      <c r="F609" s="15">
        <f t="shared" si="95"/>
        <v>42360</v>
      </c>
      <c r="G609" s="15">
        <f t="shared" si="95"/>
        <v>42361</v>
      </c>
      <c r="H609" s="15">
        <f t="shared" si="95"/>
        <v>42362</v>
      </c>
      <c r="I609" s="15">
        <f t="shared" si="95"/>
        <v>42363</v>
      </c>
      <c r="J609" s="15">
        <f t="shared" si="95"/>
        <v>42364</v>
      </c>
      <c r="K609" s="16"/>
    </row>
    <row r="610" spans="2:11" ht="20.100000000000001" customHeight="1">
      <c r="B610" s="146"/>
      <c r="C610" s="147"/>
      <c r="D610" s="17">
        <f t="shared" ref="D610:J610" si="96">+D576</f>
        <v>42365</v>
      </c>
      <c r="E610" s="15">
        <f t="shared" si="96"/>
        <v>42366</v>
      </c>
      <c r="F610" s="15">
        <f t="shared" si="96"/>
        <v>42367</v>
      </c>
      <c r="G610" s="15">
        <f t="shared" si="96"/>
        <v>42368</v>
      </c>
      <c r="H610" s="15">
        <f t="shared" si="96"/>
        <v>42369</v>
      </c>
      <c r="I610" s="15" t="str">
        <f t="shared" si="96"/>
        <v/>
      </c>
      <c r="J610" s="15" t="str">
        <f t="shared" si="96"/>
        <v/>
      </c>
      <c r="K610" s="16"/>
    </row>
    <row r="611" spans="2:11" ht="20.100000000000001" customHeight="1">
      <c r="B611" s="15"/>
      <c r="C611" s="34"/>
      <c r="D611" s="17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42357</v>
      </c>
      <c r="C614" s="7">
        <f>+C580</f>
        <v>42339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Saturday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42339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>
        <f t="shared" si="98"/>
        <v>42339</v>
      </c>
      <c r="G640" s="15">
        <f t="shared" si="98"/>
        <v>42340</v>
      </c>
      <c r="H640" s="15">
        <f t="shared" si="98"/>
        <v>42341</v>
      </c>
      <c r="I640" s="15">
        <f t="shared" si="98"/>
        <v>42342</v>
      </c>
      <c r="J640" s="15">
        <f t="shared" si="98"/>
        <v>42343</v>
      </c>
      <c r="K640" s="16"/>
    </row>
    <row r="641" spans="2:11" ht="20.100000000000001" customHeight="1">
      <c r="B641" s="146"/>
      <c r="C641" s="147"/>
      <c r="D641" s="17">
        <f t="shared" ref="D641:J641" si="99">+D607</f>
        <v>42344</v>
      </c>
      <c r="E641" s="15">
        <f t="shared" si="99"/>
        <v>42345</v>
      </c>
      <c r="F641" s="15">
        <f t="shared" si="99"/>
        <v>42346</v>
      </c>
      <c r="G641" s="15">
        <f t="shared" si="99"/>
        <v>42347</v>
      </c>
      <c r="H641" s="15">
        <f t="shared" si="99"/>
        <v>42348</v>
      </c>
      <c r="I641" s="15">
        <f t="shared" si="99"/>
        <v>42349</v>
      </c>
      <c r="J641" s="15">
        <f t="shared" si="99"/>
        <v>42350</v>
      </c>
      <c r="K641" s="16"/>
    </row>
    <row r="642" spans="2:11" ht="20.100000000000001" customHeight="1">
      <c r="B642" s="146"/>
      <c r="C642" s="147"/>
      <c r="D642" s="17">
        <f t="shared" ref="D642:J642" si="100">+D608</f>
        <v>42351</v>
      </c>
      <c r="E642" s="15">
        <f t="shared" si="100"/>
        <v>42352</v>
      </c>
      <c r="F642" s="15">
        <f t="shared" si="100"/>
        <v>42353</v>
      </c>
      <c r="G642" s="15">
        <f t="shared" si="100"/>
        <v>42354</v>
      </c>
      <c r="H642" s="15">
        <f t="shared" si="100"/>
        <v>42355</v>
      </c>
      <c r="I642" s="15">
        <f t="shared" si="100"/>
        <v>42356</v>
      </c>
      <c r="J642" s="15">
        <f t="shared" si="100"/>
        <v>42357</v>
      </c>
      <c r="K642" s="16"/>
    </row>
    <row r="643" spans="2:11" ht="20.100000000000001" customHeight="1">
      <c r="B643" s="146"/>
      <c r="C643" s="147"/>
      <c r="D643" s="17">
        <f t="shared" ref="D643:J643" si="101">+D609</f>
        <v>42358</v>
      </c>
      <c r="E643" s="15">
        <f t="shared" si="101"/>
        <v>42359</v>
      </c>
      <c r="F643" s="15">
        <f t="shared" si="101"/>
        <v>42360</v>
      </c>
      <c r="G643" s="15">
        <f t="shared" si="101"/>
        <v>42361</v>
      </c>
      <c r="H643" s="15">
        <f t="shared" si="101"/>
        <v>42362</v>
      </c>
      <c r="I643" s="15">
        <f t="shared" si="101"/>
        <v>42363</v>
      </c>
      <c r="J643" s="15">
        <f t="shared" si="101"/>
        <v>42364</v>
      </c>
      <c r="K643" s="16"/>
    </row>
    <row r="644" spans="2:11" ht="20.100000000000001" customHeight="1">
      <c r="B644" s="146"/>
      <c r="C644" s="147"/>
      <c r="D644" s="17">
        <f t="shared" ref="D644:J644" si="102">+D610</f>
        <v>42365</v>
      </c>
      <c r="E644" s="15">
        <f t="shared" si="102"/>
        <v>42366</v>
      </c>
      <c r="F644" s="15">
        <f t="shared" si="102"/>
        <v>42367</v>
      </c>
      <c r="G644" s="15">
        <f t="shared" si="102"/>
        <v>42368</v>
      </c>
      <c r="H644" s="15">
        <f t="shared" si="102"/>
        <v>42369</v>
      </c>
      <c r="I644" s="15" t="str">
        <f t="shared" si="102"/>
        <v/>
      </c>
      <c r="J644" s="15" t="str">
        <f t="shared" si="102"/>
        <v/>
      </c>
      <c r="K644" s="16"/>
    </row>
    <row r="645" spans="2:11" ht="20.100000000000001" customHeight="1">
      <c r="B645" s="15"/>
      <c r="C645" s="34"/>
      <c r="D645" s="17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42358</v>
      </c>
      <c r="C648" s="7">
        <f>+C614</f>
        <v>42339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Sunday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42339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>
        <f t="shared" si="104"/>
        <v>42339</v>
      </c>
      <c r="G674" s="15">
        <f t="shared" si="104"/>
        <v>42340</v>
      </c>
      <c r="H674" s="15">
        <f t="shared" si="104"/>
        <v>42341</v>
      </c>
      <c r="I674" s="15">
        <f t="shared" si="104"/>
        <v>42342</v>
      </c>
      <c r="J674" s="15">
        <f t="shared" si="104"/>
        <v>42343</v>
      </c>
      <c r="K674" s="16"/>
    </row>
    <row r="675" spans="2:11" ht="20.100000000000001" customHeight="1">
      <c r="B675" s="146"/>
      <c r="C675" s="147"/>
      <c r="D675" s="17">
        <f t="shared" ref="D675:J675" si="105">+D641</f>
        <v>42344</v>
      </c>
      <c r="E675" s="15">
        <f t="shared" si="105"/>
        <v>42345</v>
      </c>
      <c r="F675" s="15">
        <f t="shared" si="105"/>
        <v>42346</v>
      </c>
      <c r="G675" s="15">
        <f t="shared" si="105"/>
        <v>42347</v>
      </c>
      <c r="H675" s="15">
        <f t="shared" si="105"/>
        <v>42348</v>
      </c>
      <c r="I675" s="15">
        <f t="shared" si="105"/>
        <v>42349</v>
      </c>
      <c r="J675" s="15">
        <f t="shared" si="105"/>
        <v>42350</v>
      </c>
      <c r="K675" s="16"/>
    </row>
    <row r="676" spans="2:11" ht="20.100000000000001" customHeight="1">
      <c r="B676" s="146"/>
      <c r="C676" s="147"/>
      <c r="D676" s="17">
        <f t="shared" ref="D676:J676" si="106">+D642</f>
        <v>42351</v>
      </c>
      <c r="E676" s="15">
        <f t="shared" si="106"/>
        <v>42352</v>
      </c>
      <c r="F676" s="15">
        <f t="shared" si="106"/>
        <v>42353</v>
      </c>
      <c r="G676" s="15">
        <f t="shared" si="106"/>
        <v>42354</v>
      </c>
      <c r="H676" s="15">
        <f t="shared" si="106"/>
        <v>42355</v>
      </c>
      <c r="I676" s="15">
        <f t="shared" si="106"/>
        <v>42356</v>
      </c>
      <c r="J676" s="15">
        <f t="shared" si="106"/>
        <v>42357</v>
      </c>
      <c r="K676" s="16"/>
    </row>
    <row r="677" spans="2:11" ht="20.100000000000001" customHeight="1">
      <c r="B677" s="146"/>
      <c r="C677" s="147"/>
      <c r="D677" s="17">
        <f t="shared" ref="D677:J677" si="107">+D643</f>
        <v>42358</v>
      </c>
      <c r="E677" s="15">
        <f t="shared" si="107"/>
        <v>42359</v>
      </c>
      <c r="F677" s="15">
        <f t="shared" si="107"/>
        <v>42360</v>
      </c>
      <c r="G677" s="15">
        <f t="shared" si="107"/>
        <v>42361</v>
      </c>
      <c r="H677" s="15">
        <f t="shared" si="107"/>
        <v>42362</v>
      </c>
      <c r="I677" s="15">
        <f t="shared" si="107"/>
        <v>42363</v>
      </c>
      <c r="J677" s="15">
        <f t="shared" si="107"/>
        <v>42364</v>
      </c>
      <c r="K677" s="16"/>
    </row>
    <row r="678" spans="2:11" ht="20.100000000000001" customHeight="1">
      <c r="B678" s="146"/>
      <c r="C678" s="147"/>
      <c r="D678" s="17">
        <f t="shared" ref="D678:J678" si="108">+D644</f>
        <v>42365</v>
      </c>
      <c r="E678" s="15">
        <f t="shared" si="108"/>
        <v>42366</v>
      </c>
      <c r="F678" s="15">
        <f t="shared" si="108"/>
        <v>42367</v>
      </c>
      <c r="G678" s="15">
        <f t="shared" si="108"/>
        <v>42368</v>
      </c>
      <c r="H678" s="15">
        <f t="shared" si="108"/>
        <v>42369</v>
      </c>
      <c r="I678" s="15" t="str">
        <f t="shared" si="108"/>
        <v/>
      </c>
      <c r="J678" s="15" t="str">
        <f t="shared" si="108"/>
        <v/>
      </c>
      <c r="K678" s="16"/>
    </row>
    <row r="679" spans="2:11" ht="20.100000000000001" customHeight="1">
      <c r="B679" s="15"/>
      <c r="C679" s="34"/>
      <c r="D679" s="17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42359</v>
      </c>
      <c r="C682" s="7">
        <f>+C648</f>
        <v>42339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Monday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42339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>
        <f t="shared" si="110"/>
        <v>42339</v>
      </c>
      <c r="G708" s="15">
        <f t="shared" si="110"/>
        <v>42340</v>
      </c>
      <c r="H708" s="15">
        <f t="shared" si="110"/>
        <v>42341</v>
      </c>
      <c r="I708" s="15">
        <f t="shared" si="110"/>
        <v>42342</v>
      </c>
      <c r="J708" s="15">
        <f t="shared" si="110"/>
        <v>42343</v>
      </c>
      <c r="K708" s="16"/>
    </row>
    <row r="709" spans="2:11" ht="20.100000000000001" customHeight="1">
      <c r="B709" s="146"/>
      <c r="C709" s="147"/>
      <c r="D709" s="17">
        <f t="shared" ref="D709:J709" si="111">+D675</f>
        <v>42344</v>
      </c>
      <c r="E709" s="15">
        <f t="shared" si="111"/>
        <v>42345</v>
      </c>
      <c r="F709" s="15">
        <f t="shared" si="111"/>
        <v>42346</v>
      </c>
      <c r="G709" s="15">
        <f t="shared" si="111"/>
        <v>42347</v>
      </c>
      <c r="H709" s="15">
        <f t="shared" si="111"/>
        <v>42348</v>
      </c>
      <c r="I709" s="15">
        <f t="shared" si="111"/>
        <v>42349</v>
      </c>
      <c r="J709" s="15">
        <f t="shared" si="111"/>
        <v>42350</v>
      </c>
      <c r="K709" s="16"/>
    </row>
    <row r="710" spans="2:11" ht="20.100000000000001" customHeight="1">
      <c r="B710" s="146"/>
      <c r="C710" s="147"/>
      <c r="D710" s="17">
        <f t="shared" ref="D710:J710" si="112">+D676</f>
        <v>42351</v>
      </c>
      <c r="E710" s="15">
        <f t="shared" si="112"/>
        <v>42352</v>
      </c>
      <c r="F710" s="15">
        <f t="shared" si="112"/>
        <v>42353</v>
      </c>
      <c r="G710" s="15">
        <f t="shared" si="112"/>
        <v>42354</v>
      </c>
      <c r="H710" s="15">
        <f t="shared" si="112"/>
        <v>42355</v>
      </c>
      <c r="I710" s="15">
        <f t="shared" si="112"/>
        <v>42356</v>
      </c>
      <c r="J710" s="15">
        <f t="shared" si="112"/>
        <v>42357</v>
      </c>
      <c r="K710" s="16"/>
    </row>
    <row r="711" spans="2:11" ht="20.100000000000001" customHeight="1">
      <c r="B711" s="146"/>
      <c r="C711" s="147"/>
      <c r="D711" s="17">
        <f t="shared" ref="D711:J711" si="113">+D677</f>
        <v>42358</v>
      </c>
      <c r="E711" s="15">
        <f t="shared" si="113"/>
        <v>42359</v>
      </c>
      <c r="F711" s="15">
        <f t="shared" si="113"/>
        <v>42360</v>
      </c>
      <c r="G711" s="15">
        <f t="shared" si="113"/>
        <v>42361</v>
      </c>
      <c r="H711" s="15">
        <f t="shared" si="113"/>
        <v>42362</v>
      </c>
      <c r="I711" s="15">
        <f t="shared" si="113"/>
        <v>42363</v>
      </c>
      <c r="J711" s="15">
        <f t="shared" si="113"/>
        <v>42364</v>
      </c>
      <c r="K711" s="16"/>
    </row>
    <row r="712" spans="2:11" ht="20.100000000000001" customHeight="1">
      <c r="B712" s="146"/>
      <c r="C712" s="147"/>
      <c r="D712" s="17">
        <f t="shared" ref="D712:J712" si="114">+D678</f>
        <v>42365</v>
      </c>
      <c r="E712" s="15">
        <f t="shared" si="114"/>
        <v>42366</v>
      </c>
      <c r="F712" s="15">
        <f t="shared" si="114"/>
        <v>42367</v>
      </c>
      <c r="G712" s="15">
        <f t="shared" si="114"/>
        <v>42368</v>
      </c>
      <c r="H712" s="15">
        <f t="shared" si="114"/>
        <v>42369</v>
      </c>
      <c r="I712" s="15" t="str">
        <f t="shared" si="114"/>
        <v/>
      </c>
      <c r="J712" s="15" t="str">
        <f t="shared" si="114"/>
        <v/>
      </c>
      <c r="K712" s="16"/>
    </row>
    <row r="713" spans="2:11" ht="20.100000000000001" customHeight="1">
      <c r="B713" s="15"/>
      <c r="C713" s="34"/>
      <c r="D713" s="17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42360</v>
      </c>
      <c r="C716" s="7">
        <f>+C682</f>
        <v>42339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Tuesday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42339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>
        <f t="shared" si="116"/>
        <v>42339</v>
      </c>
      <c r="G742" s="15">
        <f t="shared" si="116"/>
        <v>42340</v>
      </c>
      <c r="H742" s="15">
        <f t="shared" si="116"/>
        <v>42341</v>
      </c>
      <c r="I742" s="15">
        <f t="shared" si="116"/>
        <v>42342</v>
      </c>
      <c r="J742" s="15">
        <f t="shared" si="116"/>
        <v>42343</v>
      </c>
      <c r="K742" s="16"/>
    </row>
    <row r="743" spans="2:11" ht="20.100000000000001" customHeight="1">
      <c r="B743" s="146"/>
      <c r="C743" s="147"/>
      <c r="D743" s="17">
        <f t="shared" ref="D743:J743" si="117">+D709</f>
        <v>42344</v>
      </c>
      <c r="E743" s="15">
        <f t="shared" si="117"/>
        <v>42345</v>
      </c>
      <c r="F743" s="15">
        <f t="shared" si="117"/>
        <v>42346</v>
      </c>
      <c r="G743" s="15">
        <f t="shared" si="117"/>
        <v>42347</v>
      </c>
      <c r="H743" s="15">
        <f t="shared" si="117"/>
        <v>42348</v>
      </c>
      <c r="I743" s="15">
        <f t="shared" si="117"/>
        <v>42349</v>
      </c>
      <c r="J743" s="15">
        <f t="shared" si="117"/>
        <v>42350</v>
      </c>
      <c r="K743" s="16"/>
    </row>
    <row r="744" spans="2:11" ht="20.100000000000001" customHeight="1">
      <c r="B744" s="146"/>
      <c r="C744" s="147"/>
      <c r="D744" s="17">
        <f t="shared" ref="D744:J744" si="118">+D710</f>
        <v>42351</v>
      </c>
      <c r="E744" s="15">
        <f t="shared" si="118"/>
        <v>42352</v>
      </c>
      <c r="F744" s="15">
        <f t="shared" si="118"/>
        <v>42353</v>
      </c>
      <c r="G744" s="15">
        <f t="shared" si="118"/>
        <v>42354</v>
      </c>
      <c r="H744" s="15">
        <f t="shared" si="118"/>
        <v>42355</v>
      </c>
      <c r="I744" s="15">
        <f t="shared" si="118"/>
        <v>42356</v>
      </c>
      <c r="J744" s="15">
        <f t="shared" si="118"/>
        <v>42357</v>
      </c>
      <c r="K744" s="16"/>
    </row>
    <row r="745" spans="2:11" ht="20.100000000000001" customHeight="1">
      <c r="B745" s="146"/>
      <c r="C745" s="147"/>
      <c r="D745" s="17">
        <f t="shared" ref="D745:J745" si="119">+D711</f>
        <v>42358</v>
      </c>
      <c r="E745" s="15">
        <f t="shared" si="119"/>
        <v>42359</v>
      </c>
      <c r="F745" s="15">
        <f t="shared" si="119"/>
        <v>42360</v>
      </c>
      <c r="G745" s="15">
        <f t="shared" si="119"/>
        <v>42361</v>
      </c>
      <c r="H745" s="15">
        <f t="shared" si="119"/>
        <v>42362</v>
      </c>
      <c r="I745" s="15">
        <f t="shared" si="119"/>
        <v>42363</v>
      </c>
      <c r="J745" s="15">
        <f t="shared" si="119"/>
        <v>42364</v>
      </c>
      <c r="K745" s="16"/>
    </row>
    <row r="746" spans="2:11" ht="20.100000000000001" customHeight="1">
      <c r="B746" s="146"/>
      <c r="C746" s="147"/>
      <c r="D746" s="17">
        <f t="shared" ref="D746:J746" si="120">+D712</f>
        <v>42365</v>
      </c>
      <c r="E746" s="15">
        <f t="shared" si="120"/>
        <v>42366</v>
      </c>
      <c r="F746" s="15">
        <f t="shared" si="120"/>
        <v>42367</v>
      </c>
      <c r="G746" s="15">
        <f t="shared" si="120"/>
        <v>42368</v>
      </c>
      <c r="H746" s="15">
        <f t="shared" si="120"/>
        <v>42369</v>
      </c>
      <c r="I746" s="15" t="str">
        <f t="shared" si="120"/>
        <v/>
      </c>
      <c r="J746" s="15" t="str">
        <f t="shared" si="120"/>
        <v/>
      </c>
      <c r="K746" s="16"/>
    </row>
    <row r="747" spans="2:11" ht="20.100000000000001" customHeight="1">
      <c r="B747" s="15"/>
      <c r="C747" s="34"/>
      <c r="D747" s="17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42361</v>
      </c>
      <c r="C750" s="7">
        <f>+C716</f>
        <v>42339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Wednesday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42339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>
        <f t="shared" si="122"/>
        <v>42339</v>
      </c>
      <c r="G776" s="15">
        <f t="shared" si="122"/>
        <v>42340</v>
      </c>
      <c r="H776" s="15">
        <f t="shared" si="122"/>
        <v>42341</v>
      </c>
      <c r="I776" s="15">
        <f t="shared" si="122"/>
        <v>42342</v>
      </c>
      <c r="J776" s="15">
        <f t="shared" si="122"/>
        <v>42343</v>
      </c>
      <c r="K776" s="16"/>
    </row>
    <row r="777" spans="2:11" ht="20.100000000000001" customHeight="1">
      <c r="B777" s="146"/>
      <c r="C777" s="147"/>
      <c r="D777" s="17">
        <f t="shared" ref="D777:J777" si="123">+D743</f>
        <v>42344</v>
      </c>
      <c r="E777" s="15">
        <f t="shared" si="123"/>
        <v>42345</v>
      </c>
      <c r="F777" s="15">
        <f t="shared" si="123"/>
        <v>42346</v>
      </c>
      <c r="G777" s="15">
        <f t="shared" si="123"/>
        <v>42347</v>
      </c>
      <c r="H777" s="15">
        <f t="shared" si="123"/>
        <v>42348</v>
      </c>
      <c r="I777" s="15">
        <f t="shared" si="123"/>
        <v>42349</v>
      </c>
      <c r="J777" s="15">
        <f t="shared" si="123"/>
        <v>42350</v>
      </c>
      <c r="K777" s="16"/>
    </row>
    <row r="778" spans="2:11" ht="20.100000000000001" customHeight="1">
      <c r="B778" s="146"/>
      <c r="C778" s="147"/>
      <c r="D778" s="17">
        <f t="shared" ref="D778:J778" si="124">+D744</f>
        <v>42351</v>
      </c>
      <c r="E778" s="15">
        <f t="shared" si="124"/>
        <v>42352</v>
      </c>
      <c r="F778" s="15">
        <f t="shared" si="124"/>
        <v>42353</v>
      </c>
      <c r="G778" s="15">
        <f t="shared" si="124"/>
        <v>42354</v>
      </c>
      <c r="H778" s="15">
        <f t="shared" si="124"/>
        <v>42355</v>
      </c>
      <c r="I778" s="15">
        <f t="shared" si="124"/>
        <v>42356</v>
      </c>
      <c r="J778" s="15">
        <f t="shared" si="124"/>
        <v>42357</v>
      </c>
      <c r="K778" s="16"/>
    </row>
    <row r="779" spans="2:11" ht="20.100000000000001" customHeight="1">
      <c r="B779" s="146"/>
      <c r="C779" s="147"/>
      <c r="D779" s="17">
        <f t="shared" ref="D779:J779" si="125">+D745</f>
        <v>42358</v>
      </c>
      <c r="E779" s="15">
        <f t="shared" si="125"/>
        <v>42359</v>
      </c>
      <c r="F779" s="15">
        <f t="shared" si="125"/>
        <v>42360</v>
      </c>
      <c r="G779" s="15">
        <f t="shared" si="125"/>
        <v>42361</v>
      </c>
      <c r="H779" s="15">
        <f t="shared" si="125"/>
        <v>42362</v>
      </c>
      <c r="I779" s="15">
        <f t="shared" si="125"/>
        <v>42363</v>
      </c>
      <c r="J779" s="15">
        <f t="shared" si="125"/>
        <v>42364</v>
      </c>
      <c r="K779" s="16"/>
    </row>
    <row r="780" spans="2:11" ht="20.100000000000001" customHeight="1">
      <c r="B780" s="146"/>
      <c r="C780" s="147"/>
      <c r="D780" s="17">
        <f t="shared" ref="D780:J780" si="126">+D746</f>
        <v>42365</v>
      </c>
      <c r="E780" s="15">
        <f t="shared" si="126"/>
        <v>42366</v>
      </c>
      <c r="F780" s="15">
        <f t="shared" si="126"/>
        <v>42367</v>
      </c>
      <c r="G780" s="15">
        <f t="shared" si="126"/>
        <v>42368</v>
      </c>
      <c r="H780" s="15">
        <f t="shared" si="126"/>
        <v>42369</v>
      </c>
      <c r="I780" s="15" t="str">
        <f t="shared" si="126"/>
        <v/>
      </c>
      <c r="J780" s="15" t="str">
        <f t="shared" si="126"/>
        <v/>
      </c>
      <c r="K780" s="16"/>
    </row>
    <row r="781" spans="2:11" ht="20.100000000000001" customHeight="1">
      <c r="B781" s="15"/>
      <c r="C781" s="34"/>
      <c r="D781" s="17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42362</v>
      </c>
      <c r="C784" s="7">
        <f>+C750</f>
        <v>42339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Thursday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42339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>
        <f t="shared" si="128"/>
        <v>42339</v>
      </c>
      <c r="G810" s="15">
        <f t="shared" si="128"/>
        <v>42340</v>
      </c>
      <c r="H810" s="15">
        <f t="shared" si="128"/>
        <v>42341</v>
      </c>
      <c r="I810" s="15">
        <f t="shared" si="128"/>
        <v>42342</v>
      </c>
      <c r="J810" s="15">
        <f t="shared" si="128"/>
        <v>42343</v>
      </c>
      <c r="K810" s="16"/>
    </row>
    <row r="811" spans="2:11" ht="20.100000000000001" customHeight="1">
      <c r="B811" s="146"/>
      <c r="C811" s="147"/>
      <c r="D811" s="17">
        <f t="shared" ref="D811:J811" si="129">+D777</f>
        <v>42344</v>
      </c>
      <c r="E811" s="15">
        <f t="shared" si="129"/>
        <v>42345</v>
      </c>
      <c r="F811" s="15">
        <f t="shared" si="129"/>
        <v>42346</v>
      </c>
      <c r="G811" s="15">
        <f t="shared" si="129"/>
        <v>42347</v>
      </c>
      <c r="H811" s="15">
        <f t="shared" si="129"/>
        <v>42348</v>
      </c>
      <c r="I811" s="15">
        <f t="shared" si="129"/>
        <v>42349</v>
      </c>
      <c r="J811" s="15">
        <f t="shared" si="129"/>
        <v>42350</v>
      </c>
      <c r="K811" s="16"/>
    </row>
    <row r="812" spans="2:11" ht="20.100000000000001" customHeight="1">
      <c r="B812" s="146"/>
      <c r="C812" s="147"/>
      <c r="D812" s="17">
        <f t="shared" ref="D812:J812" si="130">+D778</f>
        <v>42351</v>
      </c>
      <c r="E812" s="15">
        <f t="shared" si="130"/>
        <v>42352</v>
      </c>
      <c r="F812" s="15">
        <f t="shared" si="130"/>
        <v>42353</v>
      </c>
      <c r="G812" s="15">
        <f t="shared" si="130"/>
        <v>42354</v>
      </c>
      <c r="H812" s="15">
        <f t="shared" si="130"/>
        <v>42355</v>
      </c>
      <c r="I812" s="15">
        <f t="shared" si="130"/>
        <v>42356</v>
      </c>
      <c r="J812" s="15">
        <f t="shared" si="130"/>
        <v>42357</v>
      </c>
      <c r="K812" s="16"/>
    </row>
    <row r="813" spans="2:11" ht="20.100000000000001" customHeight="1">
      <c r="B813" s="146"/>
      <c r="C813" s="147"/>
      <c r="D813" s="17">
        <f t="shared" ref="D813:J813" si="131">+D779</f>
        <v>42358</v>
      </c>
      <c r="E813" s="15">
        <f t="shared" si="131"/>
        <v>42359</v>
      </c>
      <c r="F813" s="15">
        <f t="shared" si="131"/>
        <v>42360</v>
      </c>
      <c r="G813" s="15">
        <f t="shared" si="131"/>
        <v>42361</v>
      </c>
      <c r="H813" s="15">
        <f t="shared" si="131"/>
        <v>42362</v>
      </c>
      <c r="I813" s="15">
        <f t="shared" si="131"/>
        <v>42363</v>
      </c>
      <c r="J813" s="15">
        <f t="shared" si="131"/>
        <v>42364</v>
      </c>
      <c r="K813" s="16"/>
    </row>
    <row r="814" spans="2:11" ht="20.100000000000001" customHeight="1">
      <c r="B814" s="146"/>
      <c r="C814" s="147"/>
      <c r="D814" s="17">
        <f t="shared" ref="D814:J814" si="132">+D780</f>
        <v>42365</v>
      </c>
      <c r="E814" s="15">
        <f t="shared" si="132"/>
        <v>42366</v>
      </c>
      <c r="F814" s="15">
        <f t="shared" si="132"/>
        <v>42367</v>
      </c>
      <c r="G814" s="15">
        <f t="shared" si="132"/>
        <v>42368</v>
      </c>
      <c r="H814" s="15">
        <f t="shared" si="132"/>
        <v>42369</v>
      </c>
      <c r="I814" s="15" t="str">
        <f t="shared" si="132"/>
        <v/>
      </c>
      <c r="J814" s="15" t="str">
        <f t="shared" si="132"/>
        <v/>
      </c>
      <c r="K814" s="16"/>
    </row>
    <row r="815" spans="2:11" ht="20.100000000000001" customHeight="1">
      <c r="B815" s="15"/>
      <c r="C815" s="34"/>
      <c r="D815" s="17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42363</v>
      </c>
      <c r="C818" s="7">
        <f>+C784</f>
        <v>42339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Friday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42339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>
        <f t="shared" si="134"/>
        <v>42339</v>
      </c>
      <c r="G844" s="15">
        <f t="shared" si="134"/>
        <v>42340</v>
      </c>
      <c r="H844" s="15">
        <f t="shared" si="134"/>
        <v>42341</v>
      </c>
      <c r="I844" s="15">
        <f t="shared" si="134"/>
        <v>42342</v>
      </c>
      <c r="J844" s="15">
        <f t="shared" si="134"/>
        <v>42343</v>
      </c>
      <c r="K844" s="16"/>
    </row>
    <row r="845" spans="2:11" ht="20.100000000000001" customHeight="1">
      <c r="B845" s="146"/>
      <c r="C845" s="147"/>
      <c r="D845" s="17">
        <f t="shared" ref="D845:J845" si="135">+D811</f>
        <v>42344</v>
      </c>
      <c r="E845" s="15">
        <f t="shared" si="135"/>
        <v>42345</v>
      </c>
      <c r="F845" s="15">
        <f t="shared" si="135"/>
        <v>42346</v>
      </c>
      <c r="G845" s="15">
        <f t="shared" si="135"/>
        <v>42347</v>
      </c>
      <c r="H845" s="15">
        <f t="shared" si="135"/>
        <v>42348</v>
      </c>
      <c r="I845" s="15">
        <f t="shared" si="135"/>
        <v>42349</v>
      </c>
      <c r="J845" s="15">
        <f t="shared" si="135"/>
        <v>42350</v>
      </c>
      <c r="K845" s="16"/>
    </row>
    <row r="846" spans="2:11" ht="20.100000000000001" customHeight="1">
      <c r="B846" s="146"/>
      <c r="C846" s="147"/>
      <c r="D846" s="17">
        <f t="shared" ref="D846:J846" si="136">+D812</f>
        <v>42351</v>
      </c>
      <c r="E846" s="15">
        <f t="shared" si="136"/>
        <v>42352</v>
      </c>
      <c r="F846" s="15">
        <f t="shared" si="136"/>
        <v>42353</v>
      </c>
      <c r="G846" s="15">
        <f t="shared" si="136"/>
        <v>42354</v>
      </c>
      <c r="H846" s="15">
        <f t="shared" si="136"/>
        <v>42355</v>
      </c>
      <c r="I846" s="15">
        <f t="shared" si="136"/>
        <v>42356</v>
      </c>
      <c r="J846" s="15">
        <f t="shared" si="136"/>
        <v>42357</v>
      </c>
      <c r="K846" s="16"/>
    </row>
    <row r="847" spans="2:11" ht="20.100000000000001" customHeight="1">
      <c r="B847" s="146"/>
      <c r="C847" s="147"/>
      <c r="D847" s="17">
        <f t="shared" ref="D847:J847" si="137">+D813</f>
        <v>42358</v>
      </c>
      <c r="E847" s="15">
        <f t="shared" si="137"/>
        <v>42359</v>
      </c>
      <c r="F847" s="15">
        <f t="shared" si="137"/>
        <v>42360</v>
      </c>
      <c r="G847" s="15">
        <f t="shared" si="137"/>
        <v>42361</v>
      </c>
      <c r="H847" s="15">
        <f t="shared" si="137"/>
        <v>42362</v>
      </c>
      <c r="I847" s="15">
        <f t="shared" si="137"/>
        <v>42363</v>
      </c>
      <c r="J847" s="15">
        <f t="shared" si="137"/>
        <v>42364</v>
      </c>
      <c r="K847" s="16"/>
    </row>
    <row r="848" spans="2:11" ht="20.100000000000001" customHeight="1">
      <c r="B848" s="146"/>
      <c r="C848" s="147"/>
      <c r="D848" s="17">
        <f t="shared" ref="D848:J848" si="138">+D814</f>
        <v>42365</v>
      </c>
      <c r="E848" s="15">
        <f t="shared" si="138"/>
        <v>42366</v>
      </c>
      <c r="F848" s="15">
        <f t="shared" si="138"/>
        <v>42367</v>
      </c>
      <c r="G848" s="15">
        <f t="shared" si="138"/>
        <v>42368</v>
      </c>
      <c r="H848" s="15">
        <f t="shared" si="138"/>
        <v>42369</v>
      </c>
      <c r="I848" s="15" t="str">
        <f t="shared" si="138"/>
        <v/>
      </c>
      <c r="J848" s="15" t="str">
        <f t="shared" si="138"/>
        <v/>
      </c>
      <c r="K848" s="16"/>
    </row>
    <row r="849" spans="2:11" ht="20.100000000000001" customHeight="1">
      <c r="B849" s="15"/>
      <c r="C849" s="34"/>
      <c r="D849" s="17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42364</v>
      </c>
      <c r="C852" s="7">
        <f>+C818</f>
        <v>42339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Saturday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42339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>
        <f t="shared" si="140"/>
        <v>42339</v>
      </c>
      <c r="G878" s="15">
        <f t="shared" si="140"/>
        <v>42340</v>
      </c>
      <c r="H878" s="15">
        <f t="shared" si="140"/>
        <v>42341</v>
      </c>
      <c r="I878" s="15">
        <f t="shared" si="140"/>
        <v>42342</v>
      </c>
      <c r="J878" s="15">
        <f t="shared" si="140"/>
        <v>42343</v>
      </c>
      <c r="K878" s="16"/>
    </row>
    <row r="879" spans="2:11" ht="20.100000000000001" customHeight="1">
      <c r="B879" s="146"/>
      <c r="C879" s="147"/>
      <c r="D879" s="17">
        <f t="shared" ref="D879:J879" si="141">+D845</f>
        <v>42344</v>
      </c>
      <c r="E879" s="15">
        <f t="shared" si="141"/>
        <v>42345</v>
      </c>
      <c r="F879" s="15">
        <f t="shared" si="141"/>
        <v>42346</v>
      </c>
      <c r="G879" s="15">
        <f t="shared" si="141"/>
        <v>42347</v>
      </c>
      <c r="H879" s="15">
        <f t="shared" si="141"/>
        <v>42348</v>
      </c>
      <c r="I879" s="15">
        <f t="shared" si="141"/>
        <v>42349</v>
      </c>
      <c r="J879" s="15">
        <f t="shared" si="141"/>
        <v>42350</v>
      </c>
      <c r="K879" s="16"/>
    </row>
    <row r="880" spans="2:11" ht="20.100000000000001" customHeight="1">
      <c r="B880" s="146"/>
      <c r="C880" s="147"/>
      <c r="D880" s="17">
        <f t="shared" ref="D880:J880" si="142">+D846</f>
        <v>42351</v>
      </c>
      <c r="E880" s="15">
        <f t="shared" si="142"/>
        <v>42352</v>
      </c>
      <c r="F880" s="15">
        <f t="shared" si="142"/>
        <v>42353</v>
      </c>
      <c r="G880" s="15">
        <f t="shared" si="142"/>
        <v>42354</v>
      </c>
      <c r="H880" s="15">
        <f t="shared" si="142"/>
        <v>42355</v>
      </c>
      <c r="I880" s="15">
        <f t="shared" si="142"/>
        <v>42356</v>
      </c>
      <c r="J880" s="15">
        <f t="shared" si="142"/>
        <v>42357</v>
      </c>
      <c r="K880" s="16"/>
    </row>
    <row r="881" spans="2:11" ht="20.100000000000001" customHeight="1">
      <c r="B881" s="146"/>
      <c r="C881" s="147"/>
      <c r="D881" s="17">
        <f t="shared" ref="D881:J881" si="143">+D847</f>
        <v>42358</v>
      </c>
      <c r="E881" s="15">
        <f t="shared" si="143"/>
        <v>42359</v>
      </c>
      <c r="F881" s="15">
        <f t="shared" si="143"/>
        <v>42360</v>
      </c>
      <c r="G881" s="15">
        <f t="shared" si="143"/>
        <v>42361</v>
      </c>
      <c r="H881" s="15">
        <f t="shared" si="143"/>
        <v>42362</v>
      </c>
      <c r="I881" s="15">
        <f t="shared" si="143"/>
        <v>42363</v>
      </c>
      <c r="J881" s="15">
        <f t="shared" si="143"/>
        <v>42364</v>
      </c>
      <c r="K881" s="16"/>
    </row>
    <row r="882" spans="2:11" ht="20.100000000000001" customHeight="1">
      <c r="B882" s="146"/>
      <c r="C882" s="147"/>
      <c r="D882" s="17">
        <f t="shared" ref="D882:J882" si="144">+D848</f>
        <v>42365</v>
      </c>
      <c r="E882" s="15">
        <f t="shared" si="144"/>
        <v>42366</v>
      </c>
      <c r="F882" s="15">
        <f t="shared" si="144"/>
        <v>42367</v>
      </c>
      <c r="G882" s="15">
        <f t="shared" si="144"/>
        <v>42368</v>
      </c>
      <c r="H882" s="15">
        <f t="shared" si="144"/>
        <v>42369</v>
      </c>
      <c r="I882" s="15" t="str">
        <f t="shared" si="144"/>
        <v/>
      </c>
      <c r="J882" s="15" t="str">
        <f t="shared" si="144"/>
        <v/>
      </c>
      <c r="K882" s="16"/>
    </row>
    <row r="883" spans="2:11" ht="20.100000000000001" customHeight="1">
      <c r="B883" s="15"/>
      <c r="C883" s="34"/>
      <c r="D883" s="17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42365</v>
      </c>
      <c r="C886" s="7">
        <f>+C852</f>
        <v>42339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Sunday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42339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>
        <f t="shared" si="146"/>
        <v>42339</v>
      </c>
      <c r="G912" s="15">
        <f t="shared" si="146"/>
        <v>42340</v>
      </c>
      <c r="H912" s="15">
        <f t="shared" si="146"/>
        <v>42341</v>
      </c>
      <c r="I912" s="15">
        <f t="shared" si="146"/>
        <v>42342</v>
      </c>
      <c r="J912" s="15">
        <f t="shared" si="146"/>
        <v>42343</v>
      </c>
      <c r="K912" s="16"/>
    </row>
    <row r="913" spans="2:11" ht="20.100000000000001" customHeight="1">
      <c r="B913" s="146"/>
      <c r="C913" s="147"/>
      <c r="D913" s="17">
        <f t="shared" ref="D913:J913" si="147">+D879</f>
        <v>42344</v>
      </c>
      <c r="E913" s="15">
        <f t="shared" si="147"/>
        <v>42345</v>
      </c>
      <c r="F913" s="15">
        <f t="shared" si="147"/>
        <v>42346</v>
      </c>
      <c r="G913" s="15">
        <f t="shared" si="147"/>
        <v>42347</v>
      </c>
      <c r="H913" s="15">
        <f t="shared" si="147"/>
        <v>42348</v>
      </c>
      <c r="I913" s="15">
        <f t="shared" si="147"/>
        <v>42349</v>
      </c>
      <c r="J913" s="15">
        <f t="shared" si="147"/>
        <v>42350</v>
      </c>
      <c r="K913" s="16"/>
    </row>
    <row r="914" spans="2:11" ht="20.100000000000001" customHeight="1">
      <c r="B914" s="146"/>
      <c r="C914" s="147"/>
      <c r="D914" s="17">
        <f t="shared" ref="D914:J914" si="148">+D880</f>
        <v>42351</v>
      </c>
      <c r="E914" s="15">
        <f t="shared" si="148"/>
        <v>42352</v>
      </c>
      <c r="F914" s="15">
        <f t="shared" si="148"/>
        <v>42353</v>
      </c>
      <c r="G914" s="15">
        <f t="shared" si="148"/>
        <v>42354</v>
      </c>
      <c r="H914" s="15">
        <f t="shared" si="148"/>
        <v>42355</v>
      </c>
      <c r="I914" s="15">
        <f t="shared" si="148"/>
        <v>42356</v>
      </c>
      <c r="J914" s="15">
        <f t="shared" si="148"/>
        <v>42357</v>
      </c>
      <c r="K914" s="16"/>
    </row>
    <row r="915" spans="2:11" ht="20.100000000000001" customHeight="1">
      <c r="B915" s="146"/>
      <c r="C915" s="147"/>
      <c r="D915" s="17">
        <f t="shared" ref="D915:J915" si="149">+D881</f>
        <v>42358</v>
      </c>
      <c r="E915" s="15">
        <f t="shared" si="149"/>
        <v>42359</v>
      </c>
      <c r="F915" s="15">
        <f t="shared" si="149"/>
        <v>42360</v>
      </c>
      <c r="G915" s="15">
        <f t="shared" si="149"/>
        <v>42361</v>
      </c>
      <c r="H915" s="15">
        <f t="shared" si="149"/>
        <v>42362</v>
      </c>
      <c r="I915" s="15">
        <f t="shared" si="149"/>
        <v>42363</v>
      </c>
      <c r="J915" s="15">
        <f t="shared" si="149"/>
        <v>42364</v>
      </c>
      <c r="K915" s="16"/>
    </row>
    <row r="916" spans="2:11" ht="20.100000000000001" customHeight="1">
      <c r="B916" s="146"/>
      <c r="C916" s="147"/>
      <c r="D916" s="17">
        <f t="shared" ref="D916:J916" si="150">+D882</f>
        <v>42365</v>
      </c>
      <c r="E916" s="15">
        <f t="shared" si="150"/>
        <v>42366</v>
      </c>
      <c r="F916" s="15">
        <f t="shared" si="150"/>
        <v>42367</v>
      </c>
      <c r="G916" s="15">
        <f t="shared" si="150"/>
        <v>42368</v>
      </c>
      <c r="H916" s="15">
        <f t="shared" si="150"/>
        <v>42369</v>
      </c>
      <c r="I916" s="15" t="str">
        <f t="shared" si="150"/>
        <v/>
      </c>
      <c r="J916" s="15" t="str">
        <f t="shared" si="150"/>
        <v/>
      </c>
      <c r="K916" s="16"/>
    </row>
    <row r="917" spans="2:11" ht="20.100000000000001" customHeight="1">
      <c r="B917" s="15"/>
      <c r="C917" s="34"/>
      <c r="D917" s="17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42366</v>
      </c>
      <c r="C920" s="7">
        <f>+C886</f>
        <v>42339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Monday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42339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>
        <f t="shared" si="152"/>
        <v>42339</v>
      </c>
      <c r="G946" s="15">
        <f t="shared" si="152"/>
        <v>42340</v>
      </c>
      <c r="H946" s="15">
        <f t="shared" si="152"/>
        <v>42341</v>
      </c>
      <c r="I946" s="15">
        <f t="shared" si="152"/>
        <v>42342</v>
      </c>
      <c r="J946" s="15">
        <f t="shared" si="152"/>
        <v>42343</v>
      </c>
      <c r="K946" s="16"/>
    </row>
    <row r="947" spans="2:11" ht="20.100000000000001" customHeight="1">
      <c r="B947" s="146"/>
      <c r="C947" s="147"/>
      <c r="D947" s="17">
        <f t="shared" ref="D947:J947" si="153">+D913</f>
        <v>42344</v>
      </c>
      <c r="E947" s="15">
        <f t="shared" si="153"/>
        <v>42345</v>
      </c>
      <c r="F947" s="15">
        <f t="shared" si="153"/>
        <v>42346</v>
      </c>
      <c r="G947" s="15">
        <f t="shared" si="153"/>
        <v>42347</v>
      </c>
      <c r="H947" s="15">
        <f t="shared" si="153"/>
        <v>42348</v>
      </c>
      <c r="I947" s="15">
        <f t="shared" si="153"/>
        <v>42349</v>
      </c>
      <c r="J947" s="15">
        <f t="shared" si="153"/>
        <v>42350</v>
      </c>
      <c r="K947" s="16"/>
    </row>
    <row r="948" spans="2:11" ht="20.100000000000001" customHeight="1">
      <c r="B948" s="146"/>
      <c r="C948" s="147"/>
      <c r="D948" s="17">
        <f t="shared" ref="D948:J948" si="154">+D914</f>
        <v>42351</v>
      </c>
      <c r="E948" s="15">
        <f t="shared" si="154"/>
        <v>42352</v>
      </c>
      <c r="F948" s="15">
        <f t="shared" si="154"/>
        <v>42353</v>
      </c>
      <c r="G948" s="15">
        <f t="shared" si="154"/>
        <v>42354</v>
      </c>
      <c r="H948" s="15">
        <f t="shared" si="154"/>
        <v>42355</v>
      </c>
      <c r="I948" s="15">
        <f t="shared" si="154"/>
        <v>42356</v>
      </c>
      <c r="J948" s="15">
        <f t="shared" si="154"/>
        <v>42357</v>
      </c>
      <c r="K948" s="16"/>
    </row>
    <row r="949" spans="2:11" ht="20.100000000000001" customHeight="1">
      <c r="B949" s="146"/>
      <c r="C949" s="147"/>
      <c r="D949" s="17">
        <f t="shared" ref="D949:J949" si="155">+D915</f>
        <v>42358</v>
      </c>
      <c r="E949" s="15">
        <f t="shared" si="155"/>
        <v>42359</v>
      </c>
      <c r="F949" s="15">
        <f t="shared" si="155"/>
        <v>42360</v>
      </c>
      <c r="G949" s="15">
        <f t="shared" si="155"/>
        <v>42361</v>
      </c>
      <c r="H949" s="15">
        <f t="shared" si="155"/>
        <v>42362</v>
      </c>
      <c r="I949" s="15">
        <f t="shared" si="155"/>
        <v>42363</v>
      </c>
      <c r="J949" s="15">
        <f t="shared" si="155"/>
        <v>42364</v>
      </c>
      <c r="K949" s="16"/>
    </row>
    <row r="950" spans="2:11" ht="20.100000000000001" customHeight="1">
      <c r="B950" s="146"/>
      <c r="C950" s="147"/>
      <c r="D950" s="17">
        <f t="shared" ref="D950:J950" si="156">+D916</f>
        <v>42365</v>
      </c>
      <c r="E950" s="15">
        <f t="shared" si="156"/>
        <v>42366</v>
      </c>
      <c r="F950" s="15">
        <f t="shared" si="156"/>
        <v>42367</v>
      </c>
      <c r="G950" s="15">
        <f t="shared" si="156"/>
        <v>42368</v>
      </c>
      <c r="H950" s="15">
        <f t="shared" si="156"/>
        <v>42369</v>
      </c>
      <c r="I950" s="15" t="str">
        <f t="shared" si="156"/>
        <v/>
      </c>
      <c r="J950" s="15" t="str">
        <f t="shared" si="156"/>
        <v/>
      </c>
      <c r="K950" s="16"/>
    </row>
    <row r="951" spans="2:11" ht="20.100000000000001" customHeight="1">
      <c r="B951" s="15"/>
      <c r="C951" s="34"/>
      <c r="D951" s="17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42367</v>
      </c>
      <c r="C954" s="7">
        <f>+C920</f>
        <v>42339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Tuesday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42339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>
        <f t="shared" si="158"/>
        <v>42339</v>
      </c>
      <c r="G980" s="15">
        <f t="shared" si="158"/>
        <v>42340</v>
      </c>
      <c r="H980" s="15">
        <f t="shared" si="158"/>
        <v>42341</v>
      </c>
      <c r="I980" s="15">
        <f t="shared" si="158"/>
        <v>42342</v>
      </c>
      <c r="J980" s="15">
        <f t="shared" si="158"/>
        <v>42343</v>
      </c>
      <c r="K980" s="16"/>
    </row>
    <row r="981" spans="2:11" ht="20.100000000000001" customHeight="1">
      <c r="B981" s="146"/>
      <c r="C981" s="147"/>
      <c r="D981" s="17">
        <f t="shared" ref="D981:J981" si="159">+D947</f>
        <v>42344</v>
      </c>
      <c r="E981" s="15">
        <f t="shared" si="159"/>
        <v>42345</v>
      </c>
      <c r="F981" s="15">
        <f t="shared" si="159"/>
        <v>42346</v>
      </c>
      <c r="G981" s="15">
        <f t="shared" si="159"/>
        <v>42347</v>
      </c>
      <c r="H981" s="15">
        <f t="shared" si="159"/>
        <v>42348</v>
      </c>
      <c r="I981" s="15">
        <f t="shared" si="159"/>
        <v>42349</v>
      </c>
      <c r="J981" s="15">
        <f t="shared" si="159"/>
        <v>42350</v>
      </c>
      <c r="K981" s="16"/>
    </row>
    <row r="982" spans="2:11" ht="20.100000000000001" customHeight="1">
      <c r="B982" s="146"/>
      <c r="C982" s="147"/>
      <c r="D982" s="17">
        <f t="shared" ref="D982:J982" si="160">+D948</f>
        <v>42351</v>
      </c>
      <c r="E982" s="15">
        <f t="shared" si="160"/>
        <v>42352</v>
      </c>
      <c r="F982" s="15">
        <f t="shared" si="160"/>
        <v>42353</v>
      </c>
      <c r="G982" s="15">
        <f t="shared" si="160"/>
        <v>42354</v>
      </c>
      <c r="H982" s="15">
        <f t="shared" si="160"/>
        <v>42355</v>
      </c>
      <c r="I982" s="15">
        <f t="shared" si="160"/>
        <v>42356</v>
      </c>
      <c r="J982" s="15">
        <f t="shared" si="160"/>
        <v>42357</v>
      </c>
      <c r="K982" s="16"/>
    </row>
    <row r="983" spans="2:11" ht="20.100000000000001" customHeight="1">
      <c r="B983" s="146"/>
      <c r="C983" s="147"/>
      <c r="D983" s="17">
        <f t="shared" ref="D983:J983" si="161">+D949</f>
        <v>42358</v>
      </c>
      <c r="E983" s="15">
        <f t="shared" si="161"/>
        <v>42359</v>
      </c>
      <c r="F983" s="15">
        <f t="shared" si="161"/>
        <v>42360</v>
      </c>
      <c r="G983" s="15">
        <f t="shared" si="161"/>
        <v>42361</v>
      </c>
      <c r="H983" s="15">
        <f t="shared" si="161"/>
        <v>42362</v>
      </c>
      <c r="I983" s="15">
        <f t="shared" si="161"/>
        <v>42363</v>
      </c>
      <c r="J983" s="15">
        <f t="shared" si="161"/>
        <v>42364</v>
      </c>
      <c r="K983" s="16"/>
    </row>
    <row r="984" spans="2:11" ht="20.100000000000001" customHeight="1">
      <c r="B984" s="146"/>
      <c r="C984" s="147"/>
      <c r="D984" s="17">
        <f t="shared" ref="D984:J984" si="162">+D950</f>
        <v>42365</v>
      </c>
      <c r="E984" s="15">
        <f t="shared" si="162"/>
        <v>42366</v>
      </c>
      <c r="F984" s="15">
        <f t="shared" si="162"/>
        <v>42367</v>
      </c>
      <c r="G984" s="15">
        <f t="shared" si="162"/>
        <v>42368</v>
      </c>
      <c r="H984" s="15">
        <f t="shared" si="162"/>
        <v>42369</v>
      </c>
      <c r="I984" s="15" t="str">
        <f t="shared" si="162"/>
        <v/>
      </c>
      <c r="J984" s="15" t="str">
        <f t="shared" si="162"/>
        <v/>
      </c>
      <c r="K984" s="16"/>
    </row>
    <row r="985" spans="2:11" ht="20.100000000000001" customHeight="1">
      <c r="B985" s="15"/>
      <c r="C985" s="34"/>
      <c r="D985" s="17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42368</v>
      </c>
      <c r="C988" s="7">
        <f>+C954</f>
        <v>42339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Wednesday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42339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>
        <f t="shared" si="164"/>
        <v>42339</v>
      </c>
      <c r="G1014" s="15">
        <f t="shared" si="164"/>
        <v>42340</v>
      </c>
      <c r="H1014" s="15">
        <f t="shared" si="164"/>
        <v>42341</v>
      </c>
      <c r="I1014" s="15">
        <f t="shared" si="164"/>
        <v>42342</v>
      </c>
      <c r="J1014" s="15">
        <f t="shared" si="164"/>
        <v>42343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42344</v>
      </c>
      <c r="E1015" s="15">
        <f t="shared" si="165"/>
        <v>42345</v>
      </c>
      <c r="F1015" s="15">
        <f t="shared" si="165"/>
        <v>42346</v>
      </c>
      <c r="G1015" s="15">
        <f t="shared" si="165"/>
        <v>42347</v>
      </c>
      <c r="H1015" s="15">
        <f t="shared" si="165"/>
        <v>42348</v>
      </c>
      <c r="I1015" s="15">
        <f t="shared" si="165"/>
        <v>42349</v>
      </c>
      <c r="J1015" s="15">
        <f t="shared" si="165"/>
        <v>42350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42351</v>
      </c>
      <c r="E1016" s="15">
        <f t="shared" si="166"/>
        <v>42352</v>
      </c>
      <c r="F1016" s="15">
        <f t="shared" si="166"/>
        <v>42353</v>
      </c>
      <c r="G1016" s="15">
        <f t="shared" si="166"/>
        <v>42354</v>
      </c>
      <c r="H1016" s="15">
        <f t="shared" si="166"/>
        <v>42355</v>
      </c>
      <c r="I1016" s="15">
        <f t="shared" si="166"/>
        <v>42356</v>
      </c>
      <c r="J1016" s="15">
        <f t="shared" si="166"/>
        <v>42357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42358</v>
      </c>
      <c r="E1017" s="15">
        <f t="shared" si="167"/>
        <v>42359</v>
      </c>
      <c r="F1017" s="15">
        <f t="shared" si="167"/>
        <v>42360</v>
      </c>
      <c r="G1017" s="15">
        <f t="shared" si="167"/>
        <v>42361</v>
      </c>
      <c r="H1017" s="15">
        <f t="shared" si="167"/>
        <v>42362</v>
      </c>
      <c r="I1017" s="15">
        <f t="shared" si="167"/>
        <v>42363</v>
      </c>
      <c r="J1017" s="15">
        <f t="shared" si="167"/>
        <v>42364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42365</v>
      </c>
      <c r="E1018" s="15">
        <f t="shared" si="168"/>
        <v>42366</v>
      </c>
      <c r="F1018" s="15">
        <f t="shared" si="168"/>
        <v>42367</v>
      </c>
      <c r="G1018" s="15">
        <f t="shared" si="168"/>
        <v>42368</v>
      </c>
      <c r="H1018" s="15">
        <f t="shared" si="168"/>
        <v>42369</v>
      </c>
      <c r="I1018" s="15" t="str">
        <f t="shared" si="168"/>
        <v/>
      </c>
      <c r="J1018" s="15" t="str">
        <f t="shared" si="168"/>
        <v/>
      </c>
      <c r="K1018" s="16"/>
    </row>
    <row r="1019" spans="2:11" ht="20.100000000000001" customHeight="1">
      <c r="B1019" s="15"/>
      <c r="C1019" s="34"/>
      <c r="D1019" s="17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+B988+1</f>
        <v>42369</v>
      </c>
      <c r="C1022" s="7">
        <f>+C988</f>
        <v>42339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Thursday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42339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>
        <f t="shared" si="170"/>
        <v>42339</v>
      </c>
      <c r="G1048" s="15">
        <f t="shared" si="170"/>
        <v>42340</v>
      </c>
      <c r="H1048" s="15">
        <f t="shared" si="170"/>
        <v>42341</v>
      </c>
      <c r="I1048" s="15">
        <f t="shared" si="170"/>
        <v>42342</v>
      </c>
      <c r="J1048" s="15">
        <f t="shared" si="170"/>
        <v>42343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42344</v>
      </c>
      <c r="E1049" s="15">
        <f t="shared" si="171"/>
        <v>42345</v>
      </c>
      <c r="F1049" s="15">
        <f t="shared" si="171"/>
        <v>42346</v>
      </c>
      <c r="G1049" s="15">
        <f t="shared" si="171"/>
        <v>42347</v>
      </c>
      <c r="H1049" s="15">
        <f t="shared" si="171"/>
        <v>42348</v>
      </c>
      <c r="I1049" s="15">
        <f t="shared" si="171"/>
        <v>42349</v>
      </c>
      <c r="J1049" s="15">
        <f t="shared" si="171"/>
        <v>42350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42351</v>
      </c>
      <c r="E1050" s="15">
        <f t="shared" si="172"/>
        <v>42352</v>
      </c>
      <c r="F1050" s="15">
        <f t="shared" si="172"/>
        <v>42353</v>
      </c>
      <c r="G1050" s="15">
        <f t="shared" si="172"/>
        <v>42354</v>
      </c>
      <c r="H1050" s="15">
        <f t="shared" si="172"/>
        <v>42355</v>
      </c>
      <c r="I1050" s="15">
        <f t="shared" si="172"/>
        <v>42356</v>
      </c>
      <c r="J1050" s="15">
        <f t="shared" si="172"/>
        <v>42357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42358</v>
      </c>
      <c r="E1051" s="15">
        <f t="shared" si="173"/>
        <v>42359</v>
      </c>
      <c r="F1051" s="15">
        <f t="shared" si="173"/>
        <v>42360</v>
      </c>
      <c r="G1051" s="15">
        <f t="shared" si="173"/>
        <v>42361</v>
      </c>
      <c r="H1051" s="15">
        <f t="shared" si="173"/>
        <v>42362</v>
      </c>
      <c r="I1051" s="15">
        <f t="shared" si="173"/>
        <v>42363</v>
      </c>
      <c r="J1051" s="15">
        <f t="shared" si="173"/>
        <v>42364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42365</v>
      </c>
      <c r="E1052" s="15">
        <f t="shared" si="174"/>
        <v>42366</v>
      </c>
      <c r="F1052" s="15">
        <f t="shared" si="174"/>
        <v>42367</v>
      </c>
      <c r="G1052" s="15">
        <f t="shared" si="174"/>
        <v>42368</v>
      </c>
      <c r="H1052" s="15">
        <f t="shared" si="174"/>
        <v>42369</v>
      </c>
      <c r="I1052" s="15" t="str">
        <f t="shared" si="174"/>
        <v/>
      </c>
      <c r="J1052" s="15" t="str">
        <f t="shared" si="174"/>
        <v/>
      </c>
      <c r="K1052" s="16"/>
    </row>
    <row r="1053" spans="2:11" ht="20.100000000000001" customHeight="1">
      <c r="B1053" s="15"/>
      <c r="C1053" s="34"/>
      <c r="D1053" s="17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  <row r="1057" ht="20.100000000000001" customHeight="1"/>
  </sheetData>
  <sheetProtection password="CDB3" sheet="1" objects="1" scenarios="1" selectLockedCells="1"/>
  <protectedRanges>
    <protectedRange sqref="B4:K25 C26 B27:C33 B38:K59 C1012 B1013:C1019 B990:K1011 C978 B979:C985 B72:K93 C60 B61:C67 B106:K127 C94 B95:C101 B140:K161 C128 B129:C135 B174:K195 C162 B163:C169 B208:K229 C196 B197:C203 B242:K263 C230 B231:C237 B276:K297 C264 B265:C271 B310:K331 C298 B299:C305 B344:K365 C332 B333:C339 B378:K399 C366 B367:C373 B412:K433 C400 B401:C407 B446:K467 C434 B435:C441 B480:K501 C468 B469:C475 B514:K535 C502 B503:C509 B548:K569 C536 B537:C543 B582:K603 C570 B571:C577 B616:K637 C604 B605:C611 B650:K671 C638 B639:C645 B684:K705 C672 B673:C679 B718:K739 C706 B707:C713 B752:K773 C740 B741:C747 B786:K807 C774 B775:C781 B820:K841 C808 B809:C815 B854:K875 C842 B843:C849 B888:K909 C876 B877:C883 B922:K943 C910 B911:C917 B956:K977 C944 B945:C951 B1024:K1045 C1046 B1047:C1053" name="Range1"/>
  </protectedRanges>
  <customSheetViews>
    <customSheetView guid="{5A6CE334-19AB-4F95-8C4E-C28444771CC6}" showGridLines="0" showRowCol="0">
      <selection activeCell="B4" sqref="B4:K4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4" sqref="B4:K4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1068"/>
  <sheetViews>
    <sheetView showGridLines="0" showRowColHeaders="0" tabSelected="1" workbookViewId="0">
      <selection activeCell="B4" sqref="B4:J4"/>
    </sheetView>
  </sheetViews>
  <sheetFormatPr defaultColWidth="0" defaultRowHeight="20.100000000000001" customHeight="1" zeroHeight="1"/>
  <cols>
    <col min="1" max="1" width="1.5703125" style="5" customWidth="1"/>
    <col min="2" max="2" width="11" style="27" customWidth="1"/>
    <col min="3" max="3" width="61.42578125" style="43" customWidth="1"/>
    <col min="4" max="4" width="4.42578125" style="9" customWidth="1"/>
    <col min="5" max="5" width="4.7109375" style="9" customWidth="1"/>
    <col min="6" max="6" width="3.7109375" style="9" customWidth="1"/>
    <col min="7" max="7" width="5" style="9" customWidth="1"/>
    <col min="8" max="9" width="4.7109375" style="9" customWidth="1"/>
    <col min="10" max="10" width="4.85546875" style="9" customWidth="1"/>
    <col min="11" max="11" width="10.140625" style="5" customWidth="1"/>
    <col min="12" max="16384" width="9.140625" style="5" hidden="1"/>
  </cols>
  <sheetData>
    <row r="1" spans="2:11" ht="20.100000000000001" customHeight="1">
      <c r="B1" s="1"/>
      <c r="C1" s="29"/>
      <c r="D1" s="3"/>
      <c r="E1" s="3"/>
      <c r="F1" s="3"/>
      <c r="G1" s="3"/>
      <c r="H1" s="3"/>
      <c r="I1" s="3"/>
      <c r="J1" s="3"/>
    </row>
    <row r="2" spans="2:11" ht="20.100000000000001" customHeight="1">
      <c r="B2" s="6">
        <f>+C2</f>
        <v>42005</v>
      </c>
      <c r="C2" s="30">
        <f>+'CALENDAR '!$B$9</f>
        <v>42005</v>
      </c>
      <c r="D2" s="8" t="str">
        <f>+'CALENDAR '!$D$1</f>
        <v>XL DAIRY</v>
      </c>
      <c r="K2" s="31" t="s">
        <v>18</v>
      </c>
    </row>
    <row r="3" spans="2:11" ht="20.100000000000001" customHeight="1">
      <c r="B3" s="12" t="str">
        <f>+TEXT(WEEKDAY(B2),"DDDD")</f>
        <v>Thursday</v>
      </c>
      <c r="C3" s="163"/>
      <c r="D3" s="163"/>
      <c r="E3" s="163"/>
      <c r="F3" s="163"/>
      <c r="G3" s="163"/>
      <c r="H3" s="163"/>
      <c r="I3" s="163"/>
      <c r="J3" s="163"/>
    </row>
    <row r="4" spans="2:11" ht="20.100000000000001" customHeight="1">
      <c r="B4" s="164"/>
      <c r="C4" s="164"/>
      <c r="D4" s="164"/>
      <c r="E4" s="164"/>
      <c r="F4" s="164"/>
      <c r="G4" s="164"/>
      <c r="H4" s="164"/>
      <c r="I4" s="164"/>
      <c r="J4" s="164"/>
    </row>
    <row r="5" spans="2:11" ht="20.100000000000001" customHeight="1">
      <c r="B5" s="160"/>
      <c r="C5" s="160"/>
      <c r="D5" s="160"/>
      <c r="E5" s="160"/>
      <c r="F5" s="160"/>
      <c r="G5" s="160"/>
      <c r="H5" s="160"/>
      <c r="I5" s="160"/>
      <c r="J5" s="160"/>
    </row>
    <row r="6" spans="2:11" ht="20.100000000000001" customHeight="1">
      <c r="B6" s="160"/>
      <c r="C6" s="160"/>
      <c r="D6" s="160"/>
      <c r="E6" s="160"/>
      <c r="F6" s="160"/>
      <c r="G6" s="160"/>
      <c r="H6" s="160"/>
      <c r="I6" s="160"/>
      <c r="J6" s="160"/>
    </row>
    <row r="7" spans="2:11" ht="20.100000000000001" customHeight="1">
      <c r="B7" s="160"/>
      <c r="C7" s="160"/>
      <c r="D7" s="160"/>
      <c r="E7" s="160"/>
      <c r="F7" s="160"/>
      <c r="G7" s="160"/>
      <c r="H7" s="160"/>
      <c r="I7" s="160"/>
      <c r="J7" s="160"/>
    </row>
    <row r="8" spans="2:11" ht="20.100000000000001" customHeight="1">
      <c r="B8" s="160"/>
      <c r="C8" s="160"/>
      <c r="D8" s="160"/>
      <c r="E8" s="160"/>
      <c r="F8" s="160"/>
      <c r="G8" s="160"/>
      <c r="H8" s="160"/>
      <c r="I8" s="160"/>
      <c r="J8" s="160"/>
    </row>
    <row r="9" spans="2:11" ht="20.100000000000001" customHeight="1">
      <c r="B9" s="160"/>
      <c r="C9" s="160"/>
      <c r="D9" s="160"/>
      <c r="E9" s="160"/>
      <c r="F9" s="160"/>
      <c r="G9" s="160"/>
      <c r="H9" s="160"/>
      <c r="I9" s="160"/>
      <c r="J9" s="160"/>
    </row>
    <row r="10" spans="2:11" ht="20.100000000000001" customHeight="1">
      <c r="B10" s="160"/>
      <c r="C10" s="160"/>
      <c r="D10" s="160"/>
      <c r="E10" s="160"/>
      <c r="F10" s="160"/>
      <c r="G10" s="160"/>
      <c r="H10" s="160"/>
      <c r="I10" s="160"/>
      <c r="J10" s="160"/>
    </row>
    <row r="11" spans="2:11" ht="20.100000000000001" customHeight="1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2:11" ht="20.100000000000001" customHeight="1">
      <c r="B12" s="160"/>
      <c r="C12" s="160"/>
      <c r="D12" s="160"/>
      <c r="E12" s="160"/>
      <c r="F12" s="160"/>
      <c r="G12" s="160"/>
      <c r="H12" s="160"/>
      <c r="I12" s="160"/>
      <c r="J12" s="160"/>
    </row>
    <row r="13" spans="2:11" ht="20.100000000000001" customHeight="1">
      <c r="B13" s="160"/>
      <c r="C13" s="160"/>
      <c r="D13" s="160"/>
      <c r="E13" s="160"/>
      <c r="F13" s="160"/>
      <c r="G13" s="160"/>
      <c r="H13" s="160"/>
      <c r="I13" s="160"/>
      <c r="J13" s="160"/>
    </row>
    <row r="14" spans="2:11" ht="20.100000000000001" customHeight="1">
      <c r="B14" s="160"/>
      <c r="C14" s="160"/>
      <c r="D14" s="160"/>
      <c r="E14" s="160"/>
      <c r="F14" s="160"/>
      <c r="G14" s="160"/>
      <c r="H14" s="160"/>
      <c r="I14" s="160"/>
      <c r="J14" s="160"/>
    </row>
    <row r="15" spans="2:11" ht="20.100000000000001" customHeight="1">
      <c r="B15" s="160"/>
      <c r="C15" s="160"/>
      <c r="D15" s="160"/>
      <c r="E15" s="160"/>
      <c r="F15" s="160"/>
      <c r="G15" s="160"/>
      <c r="H15" s="160"/>
      <c r="I15" s="160"/>
      <c r="J15" s="160"/>
    </row>
    <row r="16" spans="2:11" ht="20.100000000000001" customHeight="1">
      <c r="B16" s="160"/>
      <c r="C16" s="160"/>
      <c r="D16" s="160"/>
      <c r="E16" s="160"/>
      <c r="F16" s="160"/>
      <c r="G16" s="160"/>
      <c r="H16" s="160"/>
      <c r="I16" s="160"/>
      <c r="J16" s="160"/>
    </row>
    <row r="17" spans="2:10" ht="20.100000000000001" customHeight="1">
      <c r="B17" s="160"/>
      <c r="C17" s="160"/>
      <c r="D17" s="160"/>
      <c r="E17" s="160"/>
      <c r="F17" s="160"/>
      <c r="G17" s="160"/>
      <c r="H17" s="160"/>
      <c r="I17" s="160"/>
      <c r="J17" s="160"/>
    </row>
    <row r="18" spans="2:10" ht="20.100000000000001" customHeight="1">
      <c r="B18" s="160"/>
      <c r="C18" s="160"/>
      <c r="D18" s="160"/>
      <c r="E18" s="160"/>
      <c r="F18" s="160"/>
      <c r="G18" s="160"/>
      <c r="H18" s="160"/>
      <c r="I18" s="160"/>
      <c r="J18" s="160"/>
    </row>
    <row r="19" spans="2:10" ht="20.100000000000001" customHeight="1">
      <c r="B19" s="160"/>
      <c r="C19" s="160"/>
      <c r="D19" s="160"/>
      <c r="E19" s="160"/>
      <c r="F19" s="160"/>
      <c r="G19" s="160"/>
      <c r="H19" s="160"/>
      <c r="I19" s="160"/>
      <c r="J19" s="160"/>
    </row>
    <row r="20" spans="2:10" ht="20.100000000000001" customHeight="1">
      <c r="B20" s="160"/>
      <c r="C20" s="160"/>
      <c r="D20" s="160"/>
      <c r="E20" s="160"/>
      <c r="F20" s="160"/>
      <c r="G20" s="160"/>
      <c r="H20" s="160"/>
      <c r="I20" s="160"/>
      <c r="J20" s="160"/>
    </row>
    <row r="21" spans="2:10" ht="20.100000000000001" customHeight="1">
      <c r="B21" s="160"/>
      <c r="C21" s="160"/>
      <c r="D21" s="160"/>
      <c r="E21" s="160"/>
      <c r="F21" s="160"/>
      <c r="G21" s="160"/>
      <c r="H21" s="160"/>
      <c r="I21" s="160"/>
      <c r="J21" s="160"/>
    </row>
    <row r="22" spans="2:10" ht="20.100000000000001" customHeight="1">
      <c r="B22" s="160"/>
      <c r="C22" s="160"/>
      <c r="D22" s="160"/>
      <c r="E22" s="160"/>
      <c r="F22" s="160"/>
      <c r="G22" s="160"/>
      <c r="H22" s="160"/>
      <c r="I22" s="160"/>
      <c r="J22" s="160"/>
    </row>
    <row r="23" spans="2:10" ht="20.100000000000001" customHeight="1">
      <c r="B23" s="160"/>
      <c r="C23" s="160"/>
      <c r="D23" s="160"/>
      <c r="E23" s="160"/>
      <c r="F23" s="160"/>
      <c r="G23" s="160"/>
      <c r="H23" s="160"/>
      <c r="I23" s="160"/>
      <c r="J23" s="160"/>
    </row>
    <row r="24" spans="2:10" ht="20.100000000000001" customHeight="1">
      <c r="B24" s="160"/>
      <c r="C24" s="160"/>
      <c r="D24" s="160"/>
      <c r="E24" s="160"/>
      <c r="F24" s="160"/>
      <c r="G24" s="160"/>
      <c r="H24" s="160"/>
      <c r="I24" s="160"/>
      <c r="J24" s="160"/>
    </row>
    <row r="25" spans="2:10" ht="20.100000000000001" customHeight="1">
      <c r="B25" s="161"/>
      <c r="C25" s="161"/>
      <c r="D25" s="161"/>
      <c r="E25" s="161"/>
      <c r="F25" s="161"/>
      <c r="G25" s="161"/>
      <c r="H25" s="161"/>
      <c r="I25" s="161"/>
      <c r="J25" s="162"/>
    </row>
    <row r="26" spans="2:10" ht="20.100000000000001" customHeight="1">
      <c r="B26" s="32" t="s">
        <v>4</v>
      </c>
      <c r="C26" s="33"/>
      <c r="D26" s="154">
        <f>+C2</f>
        <v>42005</v>
      </c>
      <c r="E26" s="154"/>
      <c r="F26" s="154"/>
      <c r="G26" s="154"/>
      <c r="H26" s="154"/>
      <c r="I26" s="15"/>
      <c r="J26" s="34"/>
    </row>
    <row r="27" spans="2:10" ht="20.100000000000001" customHeight="1">
      <c r="B27" s="156"/>
      <c r="C27" s="157"/>
      <c r="D27" s="35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34" t="str">
        <f>+'CALENDAR '!$H$10</f>
        <v>Sa</v>
      </c>
    </row>
    <row r="28" spans="2:10" ht="20.100000000000001" customHeight="1">
      <c r="B28" s="156"/>
      <c r="C28" s="157"/>
      <c r="D28" s="35" t="str">
        <f>+'CALENDAR '!B11</f>
        <v/>
      </c>
      <c r="E28" s="15" t="str">
        <f>+'CALENDAR '!C11</f>
        <v/>
      </c>
      <c r="F28" s="15" t="str">
        <f>+'CALENDAR '!D11</f>
        <v/>
      </c>
      <c r="G28" s="15" t="str">
        <f>+'CALENDAR '!E11</f>
        <v/>
      </c>
      <c r="H28" s="15">
        <f>+'CALENDAR '!F11</f>
        <v>42005</v>
      </c>
      <c r="I28" s="15">
        <f>+'CALENDAR '!G11</f>
        <v>42006</v>
      </c>
      <c r="J28" s="34">
        <f>+'CALENDAR '!H11</f>
        <v>42007</v>
      </c>
    </row>
    <row r="29" spans="2:10" ht="20.100000000000001" customHeight="1">
      <c r="B29" s="156"/>
      <c r="C29" s="157"/>
      <c r="D29" s="35">
        <f>+'CALENDAR '!B12</f>
        <v>42008</v>
      </c>
      <c r="E29" s="15">
        <f>+'CALENDAR '!C12</f>
        <v>42009</v>
      </c>
      <c r="F29" s="15">
        <f>+'CALENDAR '!D12</f>
        <v>42010</v>
      </c>
      <c r="G29" s="15">
        <f>+'CALENDAR '!E12</f>
        <v>42011</v>
      </c>
      <c r="H29" s="15">
        <f>+'CALENDAR '!F12</f>
        <v>42012</v>
      </c>
      <c r="I29" s="15">
        <f>+'CALENDAR '!G12</f>
        <v>42013</v>
      </c>
      <c r="J29" s="34">
        <f>+'CALENDAR '!H12</f>
        <v>42014</v>
      </c>
    </row>
    <row r="30" spans="2:10" ht="20.100000000000001" customHeight="1">
      <c r="B30" s="156"/>
      <c r="C30" s="157"/>
      <c r="D30" s="35">
        <f>+'CALENDAR '!B13</f>
        <v>42015</v>
      </c>
      <c r="E30" s="15">
        <f>+'CALENDAR '!C13</f>
        <v>42016</v>
      </c>
      <c r="F30" s="15">
        <f>+'CALENDAR '!D13</f>
        <v>42017</v>
      </c>
      <c r="G30" s="15">
        <f>+'CALENDAR '!E13</f>
        <v>42018</v>
      </c>
      <c r="H30" s="15">
        <f>+'CALENDAR '!F13</f>
        <v>42019</v>
      </c>
      <c r="I30" s="15">
        <f>+'CALENDAR '!G13</f>
        <v>42020</v>
      </c>
      <c r="J30" s="34">
        <f>+'CALENDAR '!H13</f>
        <v>42021</v>
      </c>
    </row>
    <row r="31" spans="2:10" ht="20.100000000000001" customHeight="1">
      <c r="B31" s="156"/>
      <c r="C31" s="157"/>
      <c r="D31" s="35">
        <f>+'CALENDAR '!B14</f>
        <v>42022</v>
      </c>
      <c r="E31" s="15">
        <f>+'CALENDAR '!C14</f>
        <v>42023</v>
      </c>
      <c r="F31" s="15">
        <f>+'CALENDAR '!D14</f>
        <v>42024</v>
      </c>
      <c r="G31" s="15">
        <f>+'CALENDAR '!E14</f>
        <v>42025</v>
      </c>
      <c r="H31" s="15">
        <f>+'CALENDAR '!F14</f>
        <v>42026</v>
      </c>
      <c r="I31" s="15">
        <f>+'CALENDAR '!G14</f>
        <v>42027</v>
      </c>
      <c r="J31" s="34">
        <f>+'CALENDAR '!H14</f>
        <v>42028</v>
      </c>
    </row>
    <row r="32" spans="2:10" ht="20.100000000000001" customHeight="1">
      <c r="B32" s="156"/>
      <c r="C32" s="157"/>
      <c r="D32" s="35">
        <f>+'CALENDAR '!B15</f>
        <v>42029</v>
      </c>
      <c r="E32" s="15">
        <f>+'CALENDAR '!C15</f>
        <v>42030</v>
      </c>
      <c r="F32" s="15">
        <f>+'CALENDAR '!D15</f>
        <v>42031</v>
      </c>
      <c r="G32" s="15">
        <f>+'CALENDAR '!E15</f>
        <v>42032</v>
      </c>
      <c r="H32" s="15">
        <f>+'CALENDAR '!F15</f>
        <v>42033</v>
      </c>
      <c r="I32" s="15">
        <f>+'CALENDAR '!G15</f>
        <v>42034</v>
      </c>
      <c r="J32" s="34">
        <f>+'CALENDAR '!H15</f>
        <v>42035</v>
      </c>
    </row>
    <row r="33" spans="2:10" ht="20.100000000000001" customHeight="1">
      <c r="B33" s="158"/>
      <c r="C33" s="159"/>
      <c r="D33" s="36" t="str">
        <f>+'CALENDAR '!B16</f>
        <v/>
      </c>
      <c r="E33" s="15" t="str">
        <f>+'CALENDAR '!C16</f>
        <v/>
      </c>
      <c r="F33" s="15" t="str">
        <f>+'CALENDAR '!D16</f>
        <v/>
      </c>
      <c r="G33" s="15" t="str">
        <f>+'CALENDAR '!E16</f>
        <v/>
      </c>
      <c r="H33" s="15" t="str">
        <f>+'CALENDAR '!F16</f>
        <v/>
      </c>
      <c r="I33" s="15" t="str">
        <f>+'CALENDAR '!G16</f>
        <v/>
      </c>
      <c r="J33" s="34" t="str">
        <f>+'CALENDAR '!H16</f>
        <v/>
      </c>
    </row>
    <row r="34" spans="2:10" ht="20.100000000000001" customHeight="1">
      <c r="B34" s="19"/>
      <c r="C34" s="37"/>
      <c r="D34" s="21"/>
      <c r="E34" s="22">
        <f>+'CALENDAR '!$AD$4</f>
        <v>0</v>
      </c>
      <c r="F34" s="21"/>
      <c r="G34" s="21"/>
      <c r="H34" s="21"/>
      <c r="I34" s="21"/>
      <c r="J34" s="21"/>
    </row>
    <row r="35" spans="2:10" ht="20.100000000000001" customHeight="1">
      <c r="B35" s="1"/>
      <c r="C35" s="29"/>
      <c r="D35" s="3"/>
      <c r="E35" s="3"/>
      <c r="F35" s="3"/>
      <c r="G35" s="3"/>
      <c r="H35" s="3"/>
      <c r="I35" s="3"/>
      <c r="J35" s="3"/>
    </row>
    <row r="36" spans="2:10" ht="20.100000000000001" customHeight="1">
      <c r="B36" s="6">
        <f>+B2+1</f>
        <v>42006</v>
      </c>
      <c r="C36" s="30">
        <f>+C2</f>
        <v>42005</v>
      </c>
      <c r="D36" s="8" t="str">
        <f>+'CALENDAR '!$D$1</f>
        <v>XL DAIRY</v>
      </c>
    </row>
    <row r="37" spans="2:10" ht="20.100000000000001" customHeight="1">
      <c r="B37" s="12" t="str">
        <f>+TEXT(WEEKDAY(B36),"DDDD")</f>
        <v>Friday</v>
      </c>
      <c r="C37" s="155"/>
      <c r="D37" s="155"/>
      <c r="E37" s="155"/>
      <c r="F37" s="155"/>
      <c r="G37" s="155"/>
      <c r="H37" s="155"/>
      <c r="I37" s="155"/>
      <c r="J37" s="155"/>
    </row>
    <row r="38" spans="2:10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50"/>
    </row>
    <row r="39" spans="2:10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50"/>
    </row>
    <row r="40" spans="2:10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50"/>
    </row>
    <row r="41" spans="2:10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50"/>
    </row>
    <row r="42" spans="2:10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50"/>
    </row>
    <row r="43" spans="2:10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50"/>
    </row>
    <row r="44" spans="2:10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50"/>
    </row>
    <row r="45" spans="2:10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50"/>
    </row>
    <row r="46" spans="2:10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50"/>
    </row>
    <row r="47" spans="2:10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50"/>
    </row>
    <row r="48" spans="2:10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50"/>
    </row>
    <row r="49" spans="2:10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50"/>
    </row>
    <row r="50" spans="2:10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50"/>
    </row>
    <row r="51" spans="2:10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50"/>
    </row>
    <row r="52" spans="2:10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50"/>
    </row>
    <row r="53" spans="2:10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50"/>
    </row>
    <row r="54" spans="2:10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50"/>
    </row>
    <row r="55" spans="2:10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50"/>
    </row>
    <row r="56" spans="2:10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50"/>
    </row>
    <row r="57" spans="2:10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50"/>
    </row>
    <row r="58" spans="2:10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50"/>
    </row>
    <row r="59" spans="2:10" ht="20.100000000000001" customHeight="1">
      <c r="B59" s="151"/>
      <c r="C59" s="152"/>
      <c r="D59" s="152"/>
      <c r="E59" s="152"/>
      <c r="F59" s="152"/>
      <c r="G59" s="152"/>
      <c r="H59" s="152"/>
      <c r="I59" s="152"/>
      <c r="J59" s="153"/>
    </row>
    <row r="60" spans="2:10" ht="20.100000000000001" customHeight="1">
      <c r="B60" s="24" t="s">
        <v>4</v>
      </c>
      <c r="C60" s="38"/>
      <c r="D60" s="154">
        <f>+$C$2</f>
        <v>42005</v>
      </c>
      <c r="E60" s="154"/>
      <c r="F60" s="154"/>
      <c r="G60" s="154"/>
      <c r="H60" s="154"/>
      <c r="I60" s="15"/>
      <c r="J60" s="34"/>
    </row>
    <row r="61" spans="2:10" ht="20.100000000000001" customHeight="1">
      <c r="B61" s="146"/>
      <c r="C61" s="147"/>
      <c r="D61" s="35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34" t="str">
        <f>+'CALENDAR '!$H$10</f>
        <v>Sa</v>
      </c>
    </row>
    <row r="62" spans="2:10" ht="20.100000000000001" customHeight="1">
      <c r="B62" s="146"/>
      <c r="C62" s="147"/>
      <c r="D62" s="35" t="str">
        <f>+D28</f>
        <v/>
      </c>
      <c r="E62" s="15" t="str">
        <f t="shared" ref="E62:J62" si="0">+E28</f>
        <v/>
      </c>
      <c r="F62" s="15" t="str">
        <f t="shared" si="0"/>
        <v/>
      </c>
      <c r="G62" s="15" t="str">
        <f t="shared" si="0"/>
        <v/>
      </c>
      <c r="H62" s="15">
        <f t="shared" si="0"/>
        <v>42005</v>
      </c>
      <c r="I62" s="15">
        <f t="shared" si="0"/>
        <v>42006</v>
      </c>
      <c r="J62" s="34">
        <f t="shared" si="0"/>
        <v>42007</v>
      </c>
    </row>
    <row r="63" spans="2:10" ht="20.100000000000001" customHeight="1">
      <c r="B63" s="146"/>
      <c r="C63" s="147"/>
      <c r="D63" s="35">
        <f t="shared" ref="D63:J67" si="1">+D29</f>
        <v>42008</v>
      </c>
      <c r="E63" s="15">
        <f t="shared" si="1"/>
        <v>42009</v>
      </c>
      <c r="F63" s="15">
        <f t="shared" si="1"/>
        <v>42010</v>
      </c>
      <c r="G63" s="15">
        <f t="shared" si="1"/>
        <v>42011</v>
      </c>
      <c r="H63" s="15">
        <f t="shared" si="1"/>
        <v>42012</v>
      </c>
      <c r="I63" s="15">
        <f t="shared" si="1"/>
        <v>42013</v>
      </c>
      <c r="J63" s="34">
        <f t="shared" si="1"/>
        <v>42014</v>
      </c>
    </row>
    <row r="64" spans="2:10" ht="20.100000000000001" customHeight="1">
      <c r="B64" s="146"/>
      <c r="C64" s="147"/>
      <c r="D64" s="35">
        <f t="shared" si="1"/>
        <v>42015</v>
      </c>
      <c r="E64" s="15">
        <f t="shared" si="1"/>
        <v>42016</v>
      </c>
      <c r="F64" s="15">
        <f t="shared" si="1"/>
        <v>42017</v>
      </c>
      <c r="G64" s="15">
        <f t="shared" si="1"/>
        <v>42018</v>
      </c>
      <c r="H64" s="15">
        <f t="shared" si="1"/>
        <v>42019</v>
      </c>
      <c r="I64" s="15">
        <f t="shared" si="1"/>
        <v>42020</v>
      </c>
      <c r="J64" s="34">
        <f t="shared" si="1"/>
        <v>42021</v>
      </c>
    </row>
    <row r="65" spans="2:10" ht="20.100000000000001" customHeight="1">
      <c r="B65" s="146"/>
      <c r="C65" s="147"/>
      <c r="D65" s="35">
        <f t="shared" si="1"/>
        <v>42022</v>
      </c>
      <c r="E65" s="15">
        <f t="shared" si="1"/>
        <v>42023</v>
      </c>
      <c r="F65" s="15">
        <f t="shared" si="1"/>
        <v>42024</v>
      </c>
      <c r="G65" s="15">
        <f t="shared" si="1"/>
        <v>42025</v>
      </c>
      <c r="H65" s="15">
        <f t="shared" si="1"/>
        <v>42026</v>
      </c>
      <c r="I65" s="15">
        <f t="shared" si="1"/>
        <v>42027</v>
      </c>
      <c r="J65" s="34">
        <f t="shared" si="1"/>
        <v>42028</v>
      </c>
    </row>
    <row r="66" spans="2:10" ht="20.100000000000001" customHeight="1">
      <c r="B66" s="146"/>
      <c r="C66" s="147"/>
      <c r="D66" s="35">
        <f t="shared" si="1"/>
        <v>42029</v>
      </c>
      <c r="E66" s="15">
        <f t="shared" si="1"/>
        <v>42030</v>
      </c>
      <c r="F66" s="15">
        <f t="shared" si="1"/>
        <v>42031</v>
      </c>
      <c r="G66" s="15">
        <f t="shared" si="1"/>
        <v>42032</v>
      </c>
      <c r="H66" s="15">
        <f t="shared" si="1"/>
        <v>42033</v>
      </c>
      <c r="I66" s="15">
        <f t="shared" si="1"/>
        <v>42034</v>
      </c>
      <c r="J66" s="34">
        <f t="shared" si="1"/>
        <v>42035</v>
      </c>
    </row>
    <row r="67" spans="2:10" ht="20.100000000000001" customHeight="1">
      <c r="B67" s="39"/>
      <c r="C67" s="40"/>
      <c r="D67" s="36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34" t="str">
        <f t="shared" si="1"/>
        <v/>
      </c>
    </row>
    <row r="68" spans="2:10" ht="20.100000000000001" customHeight="1">
      <c r="B68" s="19"/>
      <c r="C68" s="37"/>
      <c r="D68" s="21"/>
      <c r="E68" s="22">
        <f>+'CALENDAR '!$AD$4</f>
        <v>0</v>
      </c>
      <c r="F68" s="21"/>
      <c r="G68" s="21"/>
      <c r="H68" s="21"/>
      <c r="I68" s="21"/>
      <c r="J68" s="21"/>
    </row>
    <row r="69" spans="2:10" ht="20.100000000000001" customHeight="1">
      <c r="B69" s="1"/>
      <c r="C69" s="29"/>
      <c r="D69" s="3"/>
      <c r="E69" s="3"/>
      <c r="F69" s="3"/>
      <c r="G69" s="3"/>
      <c r="H69" s="3"/>
      <c r="I69" s="3"/>
      <c r="J69" s="3"/>
    </row>
    <row r="70" spans="2:10" ht="20.100000000000001" customHeight="1">
      <c r="B70" s="6">
        <f>+B36+1</f>
        <v>42007</v>
      </c>
      <c r="C70" s="30">
        <f>+C36</f>
        <v>42005</v>
      </c>
      <c r="D70" s="8" t="str">
        <f>+'CALENDAR '!$D$1</f>
        <v>XL DAIRY</v>
      </c>
    </row>
    <row r="71" spans="2:10" ht="20.100000000000001" customHeight="1">
      <c r="B71" s="12" t="str">
        <f>+TEXT(WEEKDAY(B70),"DDDD")</f>
        <v>Saturday</v>
      </c>
      <c r="C71" s="155"/>
      <c r="D71" s="155"/>
      <c r="E71" s="155"/>
      <c r="F71" s="155"/>
      <c r="G71" s="155"/>
      <c r="H71" s="155"/>
      <c r="I71" s="155"/>
      <c r="J71" s="155"/>
    </row>
    <row r="72" spans="2:10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50"/>
    </row>
    <row r="73" spans="2:10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50"/>
    </row>
    <row r="74" spans="2:10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50"/>
    </row>
    <row r="75" spans="2:10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50"/>
    </row>
    <row r="76" spans="2:10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50"/>
    </row>
    <row r="77" spans="2:10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50"/>
    </row>
    <row r="78" spans="2:10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50"/>
    </row>
    <row r="79" spans="2:10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50"/>
    </row>
    <row r="80" spans="2:10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50"/>
    </row>
    <row r="81" spans="2:10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50"/>
    </row>
    <row r="82" spans="2:10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50"/>
    </row>
    <row r="83" spans="2:10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50"/>
    </row>
    <row r="84" spans="2:10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50"/>
    </row>
    <row r="85" spans="2:10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50"/>
    </row>
    <row r="86" spans="2:10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50"/>
    </row>
    <row r="87" spans="2:10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50"/>
    </row>
    <row r="88" spans="2:10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50"/>
    </row>
    <row r="89" spans="2:10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50"/>
    </row>
    <row r="90" spans="2:10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50"/>
    </row>
    <row r="91" spans="2:10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50"/>
    </row>
    <row r="92" spans="2:10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50"/>
    </row>
    <row r="93" spans="2:10" ht="20.100000000000001" customHeight="1">
      <c r="B93" s="151"/>
      <c r="C93" s="152"/>
      <c r="D93" s="152"/>
      <c r="E93" s="152"/>
      <c r="F93" s="152"/>
      <c r="G93" s="152"/>
      <c r="H93" s="152"/>
      <c r="I93" s="152"/>
      <c r="J93" s="153"/>
    </row>
    <row r="94" spans="2:10" ht="20.100000000000001" customHeight="1">
      <c r="B94" s="24" t="s">
        <v>4</v>
      </c>
      <c r="C94" s="38"/>
      <c r="D94" s="154">
        <f>+$C$2</f>
        <v>42005</v>
      </c>
      <c r="E94" s="154"/>
      <c r="F94" s="154"/>
      <c r="G94" s="154"/>
      <c r="H94" s="154"/>
      <c r="I94" s="15"/>
      <c r="J94" s="34"/>
    </row>
    <row r="95" spans="2:10" ht="20.100000000000001" customHeight="1">
      <c r="B95" s="146"/>
      <c r="C95" s="147"/>
      <c r="D95" s="35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34" t="str">
        <f>+'CALENDAR '!$H$10</f>
        <v>Sa</v>
      </c>
    </row>
    <row r="96" spans="2:10" ht="20.100000000000001" customHeight="1">
      <c r="B96" s="146"/>
      <c r="C96" s="147"/>
      <c r="D96" s="35" t="str">
        <f>+D62</f>
        <v/>
      </c>
      <c r="E96" s="15" t="str">
        <f t="shared" ref="E96:J96" si="2">+E62</f>
        <v/>
      </c>
      <c r="F96" s="15" t="str">
        <f t="shared" si="2"/>
        <v/>
      </c>
      <c r="G96" s="15" t="str">
        <f t="shared" si="2"/>
        <v/>
      </c>
      <c r="H96" s="15">
        <f t="shared" si="2"/>
        <v>42005</v>
      </c>
      <c r="I96" s="15">
        <f t="shared" si="2"/>
        <v>42006</v>
      </c>
      <c r="J96" s="34">
        <f t="shared" si="2"/>
        <v>42007</v>
      </c>
    </row>
    <row r="97" spans="2:10" ht="20.100000000000001" customHeight="1">
      <c r="B97" s="146"/>
      <c r="C97" s="147"/>
      <c r="D97" s="35">
        <f t="shared" ref="D97:J97" si="3">+D63</f>
        <v>42008</v>
      </c>
      <c r="E97" s="15">
        <f t="shared" si="3"/>
        <v>42009</v>
      </c>
      <c r="F97" s="15">
        <f t="shared" si="3"/>
        <v>42010</v>
      </c>
      <c r="G97" s="15">
        <f t="shared" si="3"/>
        <v>42011</v>
      </c>
      <c r="H97" s="15">
        <f t="shared" si="3"/>
        <v>42012</v>
      </c>
      <c r="I97" s="15">
        <f t="shared" si="3"/>
        <v>42013</v>
      </c>
      <c r="J97" s="34">
        <f t="shared" si="3"/>
        <v>42014</v>
      </c>
    </row>
    <row r="98" spans="2:10" ht="20.100000000000001" customHeight="1">
      <c r="B98" s="146"/>
      <c r="C98" s="147"/>
      <c r="D98" s="35">
        <f t="shared" ref="D98:J98" si="4">+D64</f>
        <v>42015</v>
      </c>
      <c r="E98" s="15">
        <f t="shared" si="4"/>
        <v>42016</v>
      </c>
      <c r="F98" s="15">
        <f t="shared" si="4"/>
        <v>42017</v>
      </c>
      <c r="G98" s="15">
        <f t="shared" si="4"/>
        <v>42018</v>
      </c>
      <c r="H98" s="15">
        <f t="shared" si="4"/>
        <v>42019</v>
      </c>
      <c r="I98" s="15">
        <f t="shared" si="4"/>
        <v>42020</v>
      </c>
      <c r="J98" s="34">
        <f t="shared" si="4"/>
        <v>42021</v>
      </c>
    </row>
    <row r="99" spans="2:10" ht="20.100000000000001" customHeight="1">
      <c r="B99" s="146"/>
      <c r="C99" s="147"/>
      <c r="D99" s="35">
        <f t="shared" ref="D99:J99" si="5">+D65</f>
        <v>42022</v>
      </c>
      <c r="E99" s="15">
        <f t="shared" si="5"/>
        <v>42023</v>
      </c>
      <c r="F99" s="15">
        <f t="shared" si="5"/>
        <v>42024</v>
      </c>
      <c r="G99" s="15">
        <f t="shared" si="5"/>
        <v>42025</v>
      </c>
      <c r="H99" s="15">
        <f t="shared" si="5"/>
        <v>42026</v>
      </c>
      <c r="I99" s="15">
        <f t="shared" si="5"/>
        <v>42027</v>
      </c>
      <c r="J99" s="34">
        <f t="shared" si="5"/>
        <v>42028</v>
      </c>
    </row>
    <row r="100" spans="2:10" ht="20.100000000000001" customHeight="1">
      <c r="B100" s="146"/>
      <c r="C100" s="147"/>
      <c r="D100" s="35">
        <f t="shared" ref="D100:J100" si="6">+D66</f>
        <v>42029</v>
      </c>
      <c r="E100" s="15">
        <f t="shared" si="6"/>
        <v>42030</v>
      </c>
      <c r="F100" s="15">
        <f t="shared" si="6"/>
        <v>42031</v>
      </c>
      <c r="G100" s="15">
        <f t="shared" si="6"/>
        <v>42032</v>
      </c>
      <c r="H100" s="15">
        <f t="shared" si="6"/>
        <v>42033</v>
      </c>
      <c r="I100" s="15">
        <f t="shared" si="6"/>
        <v>42034</v>
      </c>
      <c r="J100" s="34">
        <f t="shared" si="6"/>
        <v>42035</v>
      </c>
    </row>
    <row r="101" spans="2:10" ht="20.100000000000001" customHeight="1">
      <c r="B101" s="39"/>
      <c r="C101" s="40"/>
      <c r="D101" s="36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34" t="str">
        <f t="shared" si="7"/>
        <v/>
      </c>
    </row>
    <row r="102" spans="2:10" ht="20.100000000000001" customHeight="1">
      <c r="B102" s="19"/>
      <c r="C102" s="37"/>
      <c r="D102" s="21"/>
      <c r="E102" s="22">
        <f>+'CALENDAR '!$AD$4</f>
        <v>0</v>
      </c>
      <c r="F102" s="21"/>
      <c r="G102" s="21"/>
      <c r="H102" s="21"/>
      <c r="I102" s="21"/>
      <c r="J102" s="21"/>
    </row>
    <row r="103" spans="2:10" ht="20.100000000000001" customHeight="1">
      <c r="B103" s="1"/>
      <c r="C103" s="29"/>
      <c r="D103" s="3"/>
      <c r="E103" s="3"/>
      <c r="F103" s="3"/>
      <c r="G103" s="3"/>
      <c r="H103" s="3"/>
      <c r="I103" s="3"/>
      <c r="J103" s="3"/>
    </row>
    <row r="104" spans="2:10" ht="20.100000000000001" customHeight="1">
      <c r="B104" s="6">
        <f>+B70+1</f>
        <v>42008</v>
      </c>
      <c r="C104" s="30">
        <f>+C70</f>
        <v>42005</v>
      </c>
      <c r="D104" s="8" t="str">
        <f>+'CALENDAR '!$D$1</f>
        <v>XL DAIRY</v>
      </c>
    </row>
    <row r="105" spans="2:10" ht="20.100000000000001" customHeight="1">
      <c r="B105" s="12" t="str">
        <f>+TEXT(WEEKDAY(B104),"DDDD")</f>
        <v>Sunday</v>
      </c>
      <c r="C105" s="155"/>
      <c r="D105" s="155"/>
      <c r="E105" s="155"/>
      <c r="F105" s="155"/>
      <c r="G105" s="155"/>
      <c r="H105" s="155"/>
      <c r="I105" s="155"/>
      <c r="J105" s="155"/>
    </row>
    <row r="106" spans="2:10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50"/>
    </row>
    <row r="107" spans="2:10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50"/>
    </row>
    <row r="108" spans="2:10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50"/>
    </row>
    <row r="109" spans="2:10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50"/>
    </row>
    <row r="110" spans="2:10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50"/>
    </row>
    <row r="111" spans="2:10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50"/>
    </row>
    <row r="112" spans="2:10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50"/>
    </row>
    <row r="113" spans="2:10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50"/>
    </row>
    <row r="114" spans="2:10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50"/>
    </row>
    <row r="115" spans="2:10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50"/>
    </row>
    <row r="116" spans="2:10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50"/>
    </row>
    <row r="117" spans="2:10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50"/>
    </row>
    <row r="118" spans="2:10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50"/>
    </row>
    <row r="119" spans="2:10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50"/>
    </row>
    <row r="120" spans="2:10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50"/>
    </row>
    <row r="121" spans="2:10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50"/>
    </row>
    <row r="122" spans="2:10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50"/>
    </row>
    <row r="123" spans="2:10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50"/>
    </row>
    <row r="124" spans="2:10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50"/>
    </row>
    <row r="125" spans="2:10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50"/>
    </row>
    <row r="126" spans="2:10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50"/>
    </row>
    <row r="127" spans="2:10" ht="20.100000000000001" customHeight="1">
      <c r="B127" s="151"/>
      <c r="C127" s="152"/>
      <c r="D127" s="152"/>
      <c r="E127" s="152"/>
      <c r="F127" s="152"/>
      <c r="G127" s="152"/>
      <c r="H127" s="152"/>
      <c r="I127" s="152"/>
      <c r="J127" s="153"/>
    </row>
    <row r="128" spans="2:10" ht="20.100000000000001" customHeight="1">
      <c r="B128" s="24" t="s">
        <v>4</v>
      </c>
      <c r="C128" s="38"/>
      <c r="D128" s="154">
        <f>+$C$2</f>
        <v>42005</v>
      </c>
      <c r="E128" s="154"/>
      <c r="F128" s="154"/>
      <c r="G128" s="154"/>
      <c r="H128" s="154"/>
      <c r="I128" s="15"/>
      <c r="J128" s="34"/>
    </row>
    <row r="129" spans="2:10" ht="20.100000000000001" customHeight="1">
      <c r="B129" s="146"/>
      <c r="C129" s="147"/>
      <c r="D129" s="35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34" t="str">
        <f>+'CALENDAR '!$H$10</f>
        <v>Sa</v>
      </c>
    </row>
    <row r="130" spans="2:10" ht="20.100000000000001" customHeight="1">
      <c r="B130" s="146"/>
      <c r="C130" s="147"/>
      <c r="D130" s="35" t="str">
        <f>+D96</f>
        <v/>
      </c>
      <c r="E130" s="15" t="str">
        <f t="shared" ref="E130:J130" si="8">+E96</f>
        <v/>
      </c>
      <c r="F130" s="15" t="str">
        <f t="shared" si="8"/>
        <v/>
      </c>
      <c r="G130" s="15" t="str">
        <f t="shared" si="8"/>
        <v/>
      </c>
      <c r="H130" s="15">
        <f t="shared" si="8"/>
        <v>42005</v>
      </c>
      <c r="I130" s="15">
        <f t="shared" si="8"/>
        <v>42006</v>
      </c>
      <c r="J130" s="34">
        <f t="shared" si="8"/>
        <v>42007</v>
      </c>
    </row>
    <row r="131" spans="2:10" ht="20.100000000000001" customHeight="1">
      <c r="B131" s="146"/>
      <c r="C131" s="147"/>
      <c r="D131" s="35">
        <f t="shared" ref="D131:J131" si="9">+D97</f>
        <v>42008</v>
      </c>
      <c r="E131" s="15">
        <f t="shared" si="9"/>
        <v>42009</v>
      </c>
      <c r="F131" s="15">
        <f t="shared" si="9"/>
        <v>42010</v>
      </c>
      <c r="G131" s="15">
        <f t="shared" si="9"/>
        <v>42011</v>
      </c>
      <c r="H131" s="15">
        <f t="shared" si="9"/>
        <v>42012</v>
      </c>
      <c r="I131" s="15">
        <f t="shared" si="9"/>
        <v>42013</v>
      </c>
      <c r="J131" s="34">
        <f t="shared" si="9"/>
        <v>42014</v>
      </c>
    </row>
    <row r="132" spans="2:10" ht="20.100000000000001" customHeight="1">
      <c r="B132" s="146"/>
      <c r="C132" s="147"/>
      <c r="D132" s="35">
        <f t="shared" ref="D132:J132" si="10">+D98</f>
        <v>42015</v>
      </c>
      <c r="E132" s="15">
        <f t="shared" si="10"/>
        <v>42016</v>
      </c>
      <c r="F132" s="15">
        <f t="shared" si="10"/>
        <v>42017</v>
      </c>
      <c r="G132" s="15">
        <f t="shared" si="10"/>
        <v>42018</v>
      </c>
      <c r="H132" s="15">
        <f t="shared" si="10"/>
        <v>42019</v>
      </c>
      <c r="I132" s="15">
        <f t="shared" si="10"/>
        <v>42020</v>
      </c>
      <c r="J132" s="34">
        <f t="shared" si="10"/>
        <v>42021</v>
      </c>
    </row>
    <row r="133" spans="2:10" ht="20.100000000000001" customHeight="1">
      <c r="B133" s="146"/>
      <c r="C133" s="147"/>
      <c r="D133" s="35">
        <f t="shared" ref="D133:J133" si="11">+D99</f>
        <v>42022</v>
      </c>
      <c r="E133" s="15">
        <f t="shared" si="11"/>
        <v>42023</v>
      </c>
      <c r="F133" s="15">
        <f t="shared" si="11"/>
        <v>42024</v>
      </c>
      <c r="G133" s="15">
        <f t="shared" si="11"/>
        <v>42025</v>
      </c>
      <c r="H133" s="15">
        <f t="shared" si="11"/>
        <v>42026</v>
      </c>
      <c r="I133" s="15">
        <f t="shared" si="11"/>
        <v>42027</v>
      </c>
      <c r="J133" s="34">
        <f t="shared" si="11"/>
        <v>42028</v>
      </c>
    </row>
    <row r="134" spans="2:10" ht="20.100000000000001" customHeight="1">
      <c r="B134" s="146"/>
      <c r="C134" s="147"/>
      <c r="D134" s="35">
        <f t="shared" ref="D134:J134" si="12">+D100</f>
        <v>42029</v>
      </c>
      <c r="E134" s="15">
        <f t="shared" si="12"/>
        <v>42030</v>
      </c>
      <c r="F134" s="15">
        <f t="shared" si="12"/>
        <v>42031</v>
      </c>
      <c r="G134" s="15">
        <f t="shared" si="12"/>
        <v>42032</v>
      </c>
      <c r="H134" s="15">
        <f t="shared" si="12"/>
        <v>42033</v>
      </c>
      <c r="I134" s="15">
        <f t="shared" si="12"/>
        <v>42034</v>
      </c>
      <c r="J134" s="34">
        <f t="shared" si="12"/>
        <v>42035</v>
      </c>
    </row>
    <row r="135" spans="2:10" ht="20.100000000000001" customHeight="1">
      <c r="B135" s="39"/>
      <c r="C135" s="40"/>
      <c r="D135" s="36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34" t="str">
        <f t="shared" si="13"/>
        <v/>
      </c>
    </row>
    <row r="136" spans="2:10" ht="20.100000000000001" customHeight="1">
      <c r="B136" s="19"/>
      <c r="C136" s="37"/>
      <c r="D136" s="21"/>
      <c r="E136" s="22">
        <f>+'CALENDAR '!$AD$4</f>
        <v>0</v>
      </c>
      <c r="F136" s="21"/>
      <c r="G136" s="21"/>
      <c r="H136" s="21"/>
      <c r="I136" s="21"/>
      <c r="J136" s="21"/>
    </row>
    <row r="137" spans="2:10" ht="20.100000000000001" customHeight="1">
      <c r="B137" s="1"/>
      <c r="C137" s="29"/>
      <c r="D137" s="3"/>
      <c r="E137" s="3"/>
      <c r="F137" s="3"/>
      <c r="G137" s="3"/>
      <c r="H137" s="3"/>
      <c r="I137" s="3"/>
      <c r="J137" s="3"/>
    </row>
    <row r="138" spans="2:10" ht="20.100000000000001" customHeight="1">
      <c r="B138" s="6">
        <f>+B104+1</f>
        <v>42009</v>
      </c>
      <c r="C138" s="30">
        <f>+C104</f>
        <v>42005</v>
      </c>
      <c r="D138" s="8" t="str">
        <f>+'CALENDAR '!$D$1</f>
        <v>XL DAIRY</v>
      </c>
    </row>
    <row r="139" spans="2:10" ht="20.100000000000001" customHeight="1">
      <c r="B139" s="12" t="str">
        <f>+TEXT(WEEKDAY(B138),"DDDD")</f>
        <v>Monday</v>
      </c>
      <c r="C139" s="155"/>
      <c r="D139" s="155"/>
      <c r="E139" s="155"/>
      <c r="F139" s="155"/>
      <c r="G139" s="155"/>
      <c r="H139" s="155"/>
      <c r="I139" s="155"/>
      <c r="J139" s="155"/>
    </row>
    <row r="140" spans="2:10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50"/>
    </row>
    <row r="141" spans="2:10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50"/>
    </row>
    <row r="142" spans="2:10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50"/>
    </row>
    <row r="143" spans="2:10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50"/>
    </row>
    <row r="144" spans="2:10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50"/>
    </row>
    <row r="145" spans="2:10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50"/>
    </row>
    <row r="146" spans="2:10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50"/>
    </row>
    <row r="147" spans="2:10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50"/>
    </row>
    <row r="148" spans="2:10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50"/>
    </row>
    <row r="149" spans="2:10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50"/>
    </row>
    <row r="150" spans="2:10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50"/>
    </row>
    <row r="151" spans="2:10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50"/>
    </row>
    <row r="152" spans="2:10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50"/>
    </row>
    <row r="153" spans="2:10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50"/>
    </row>
    <row r="154" spans="2:10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50"/>
    </row>
    <row r="155" spans="2:10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50"/>
    </row>
    <row r="156" spans="2:10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50"/>
    </row>
    <row r="157" spans="2:10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50"/>
    </row>
    <row r="158" spans="2:10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50"/>
    </row>
    <row r="159" spans="2:10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50"/>
    </row>
    <row r="160" spans="2:10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50"/>
    </row>
    <row r="161" spans="2:10" ht="20.100000000000001" customHeight="1">
      <c r="B161" s="151"/>
      <c r="C161" s="152"/>
      <c r="D161" s="152"/>
      <c r="E161" s="152"/>
      <c r="F161" s="152"/>
      <c r="G161" s="152"/>
      <c r="H161" s="152"/>
      <c r="I161" s="152"/>
      <c r="J161" s="153"/>
    </row>
    <row r="162" spans="2:10" ht="20.100000000000001" customHeight="1">
      <c r="B162" s="24" t="s">
        <v>4</v>
      </c>
      <c r="C162" s="38"/>
      <c r="D162" s="154">
        <f>+$C$2</f>
        <v>42005</v>
      </c>
      <c r="E162" s="154"/>
      <c r="F162" s="154"/>
      <c r="G162" s="154"/>
      <c r="H162" s="154"/>
      <c r="I162" s="15"/>
      <c r="J162" s="34"/>
    </row>
    <row r="163" spans="2:10" ht="20.100000000000001" customHeight="1">
      <c r="B163" s="146"/>
      <c r="C163" s="147"/>
      <c r="D163" s="35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34" t="str">
        <f>+'CALENDAR '!$H$10</f>
        <v>Sa</v>
      </c>
    </row>
    <row r="164" spans="2:10" ht="20.100000000000001" customHeight="1">
      <c r="B164" s="146"/>
      <c r="C164" s="147"/>
      <c r="D164" s="35" t="str">
        <f>+D130</f>
        <v/>
      </c>
      <c r="E164" s="15" t="str">
        <f t="shared" ref="E164:J164" si="14">+E130</f>
        <v/>
      </c>
      <c r="F164" s="15" t="str">
        <f t="shared" si="14"/>
        <v/>
      </c>
      <c r="G164" s="15" t="str">
        <f t="shared" si="14"/>
        <v/>
      </c>
      <c r="H164" s="15">
        <f t="shared" si="14"/>
        <v>42005</v>
      </c>
      <c r="I164" s="15">
        <f t="shared" si="14"/>
        <v>42006</v>
      </c>
      <c r="J164" s="34">
        <f t="shared" si="14"/>
        <v>42007</v>
      </c>
    </row>
    <row r="165" spans="2:10" ht="20.100000000000001" customHeight="1">
      <c r="B165" s="146"/>
      <c r="C165" s="147"/>
      <c r="D165" s="35">
        <f t="shared" ref="D165:J165" si="15">+D131</f>
        <v>42008</v>
      </c>
      <c r="E165" s="15">
        <f t="shared" si="15"/>
        <v>42009</v>
      </c>
      <c r="F165" s="15">
        <f t="shared" si="15"/>
        <v>42010</v>
      </c>
      <c r="G165" s="15">
        <f t="shared" si="15"/>
        <v>42011</v>
      </c>
      <c r="H165" s="15">
        <f t="shared" si="15"/>
        <v>42012</v>
      </c>
      <c r="I165" s="15">
        <f t="shared" si="15"/>
        <v>42013</v>
      </c>
      <c r="J165" s="34">
        <f t="shared" si="15"/>
        <v>42014</v>
      </c>
    </row>
    <row r="166" spans="2:10" ht="20.100000000000001" customHeight="1">
      <c r="B166" s="146"/>
      <c r="C166" s="147"/>
      <c r="D166" s="35">
        <f t="shared" ref="D166:J166" si="16">+D132</f>
        <v>42015</v>
      </c>
      <c r="E166" s="15">
        <f t="shared" si="16"/>
        <v>42016</v>
      </c>
      <c r="F166" s="15">
        <f t="shared" si="16"/>
        <v>42017</v>
      </c>
      <c r="G166" s="15">
        <f t="shared" si="16"/>
        <v>42018</v>
      </c>
      <c r="H166" s="15">
        <f t="shared" si="16"/>
        <v>42019</v>
      </c>
      <c r="I166" s="15">
        <f t="shared" si="16"/>
        <v>42020</v>
      </c>
      <c r="J166" s="34">
        <f t="shared" si="16"/>
        <v>42021</v>
      </c>
    </row>
    <row r="167" spans="2:10" ht="20.100000000000001" customHeight="1">
      <c r="B167" s="146"/>
      <c r="C167" s="147"/>
      <c r="D167" s="35">
        <f t="shared" ref="D167:J167" si="17">+D133</f>
        <v>42022</v>
      </c>
      <c r="E167" s="15">
        <f t="shared" si="17"/>
        <v>42023</v>
      </c>
      <c r="F167" s="15">
        <f t="shared" si="17"/>
        <v>42024</v>
      </c>
      <c r="G167" s="15">
        <f t="shared" si="17"/>
        <v>42025</v>
      </c>
      <c r="H167" s="15">
        <f t="shared" si="17"/>
        <v>42026</v>
      </c>
      <c r="I167" s="15">
        <f t="shared" si="17"/>
        <v>42027</v>
      </c>
      <c r="J167" s="34">
        <f t="shared" si="17"/>
        <v>42028</v>
      </c>
    </row>
    <row r="168" spans="2:10" ht="20.100000000000001" customHeight="1">
      <c r="B168" s="146"/>
      <c r="C168" s="147"/>
      <c r="D168" s="35">
        <f t="shared" ref="D168:J168" si="18">+D134</f>
        <v>42029</v>
      </c>
      <c r="E168" s="15">
        <f t="shared" si="18"/>
        <v>42030</v>
      </c>
      <c r="F168" s="15">
        <f t="shared" si="18"/>
        <v>42031</v>
      </c>
      <c r="G168" s="15">
        <f t="shared" si="18"/>
        <v>42032</v>
      </c>
      <c r="H168" s="15">
        <f t="shared" si="18"/>
        <v>42033</v>
      </c>
      <c r="I168" s="15">
        <f t="shared" si="18"/>
        <v>42034</v>
      </c>
      <c r="J168" s="34">
        <f t="shared" si="18"/>
        <v>42035</v>
      </c>
    </row>
    <row r="169" spans="2:10" ht="20.100000000000001" customHeight="1">
      <c r="B169" s="39"/>
      <c r="C169" s="40"/>
      <c r="D169" s="36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34" t="str">
        <f t="shared" si="19"/>
        <v/>
      </c>
    </row>
    <row r="170" spans="2:10" ht="20.100000000000001" customHeight="1">
      <c r="B170" s="19"/>
      <c r="C170" s="37"/>
      <c r="D170" s="21"/>
      <c r="E170" s="22">
        <f>+'CALENDAR '!$AD$4</f>
        <v>0</v>
      </c>
      <c r="F170" s="21"/>
      <c r="G170" s="21"/>
      <c r="H170" s="21"/>
      <c r="I170" s="21"/>
      <c r="J170" s="21"/>
    </row>
    <row r="171" spans="2:10" ht="20.100000000000001" customHeight="1">
      <c r="B171" s="1"/>
      <c r="C171" s="29"/>
      <c r="D171" s="3"/>
      <c r="E171" s="3"/>
      <c r="F171" s="3"/>
      <c r="G171" s="3"/>
      <c r="H171" s="3"/>
      <c r="I171" s="3"/>
      <c r="J171" s="3"/>
    </row>
    <row r="172" spans="2:10" ht="20.100000000000001" customHeight="1">
      <c r="B172" s="6">
        <f>+B138+1</f>
        <v>42010</v>
      </c>
      <c r="C172" s="30">
        <f>+C138</f>
        <v>42005</v>
      </c>
      <c r="D172" s="8" t="str">
        <f>+'CALENDAR '!$D$1</f>
        <v>XL DAIRY</v>
      </c>
    </row>
    <row r="173" spans="2:10" ht="20.100000000000001" customHeight="1">
      <c r="B173" s="12" t="str">
        <f>+TEXT(WEEKDAY(B172),"DDDD")</f>
        <v>Tuesday</v>
      </c>
      <c r="C173" s="155"/>
      <c r="D173" s="155"/>
      <c r="E173" s="155"/>
      <c r="F173" s="155"/>
      <c r="G173" s="155"/>
      <c r="H173" s="155"/>
      <c r="I173" s="155"/>
      <c r="J173" s="155"/>
    </row>
    <row r="174" spans="2:10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50"/>
    </row>
    <row r="175" spans="2:10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50"/>
    </row>
    <row r="176" spans="2:10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50"/>
    </row>
    <row r="177" spans="2:10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50"/>
    </row>
    <row r="178" spans="2:10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50"/>
    </row>
    <row r="179" spans="2:10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50"/>
    </row>
    <row r="180" spans="2:10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50"/>
    </row>
    <row r="181" spans="2:10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50"/>
    </row>
    <row r="182" spans="2:10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50"/>
    </row>
    <row r="183" spans="2:10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50"/>
    </row>
    <row r="184" spans="2:10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50"/>
    </row>
    <row r="185" spans="2:10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50"/>
    </row>
    <row r="186" spans="2:10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50"/>
    </row>
    <row r="187" spans="2:10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50"/>
    </row>
    <row r="188" spans="2:10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50"/>
    </row>
    <row r="189" spans="2:10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50"/>
    </row>
    <row r="190" spans="2:10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50"/>
    </row>
    <row r="191" spans="2:10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50"/>
    </row>
    <row r="192" spans="2:10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50"/>
    </row>
    <row r="193" spans="2:10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50"/>
    </row>
    <row r="194" spans="2:10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50"/>
    </row>
    <row r="195" spans="2:10" ht="20.100000000000001" customHeight="1">
      <c r="B195" s="151"/>
      <c r="C195" s="152"/>
      <c r="D195" s="152"/>
      <c r="E195" s="152"/>
      <c r="F195" s="152"/>
      <c r="G195" s="152"/>
      <c r="H195" s="152"/>
      <c r="I195" s="152"/>
      <c r="J195" s="153"/>
    </row>
    <row r="196" spans="2:10" ht="20.100000000000001" customHeight="1">
      <c r="B196" s="24" t="s">
        <v>4</v>
      </c>
      <c r="C196" s="38"/>
      <c r="D196" s="154">
        <f>+$C$2</f>
        <v>42005</v>
      </c>
      <c r="E196" s="154"/>
      <c r="F196" s="154"/>
      <c r="G196" s="154"/>
      <c r="H196" s="154"/>
      <c r="I196" s="15"/>
      <c r="J196" s="34"/>
    </row>
    <row r="197" spans="2:10" ht="20.100000000000001" customHeight="1">
      <c r="B197" s="146"/>
      <c r="C197" s="147"/>
      <c r="D197" s="35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34" t="str">
        <f>+'CALENDAR '!$H$10</f>
        <v>Sa</v>
      </c>
    </row>
    <row r="198" spans="2:10" ht="20.100000000000001" customHeight="1">
      <c r="B198" s="146"/>
      <c r="C198" s="147"/>
      <c r="D198" s="35" t="str">
        <f>+D164</f>
        <v/>
      </c>
      <c r="E198" s="15" t="str">
        <f t="shared" ref="E198:J198" si="20">+E164</f>
        <v/>
      </c>
      <c r="F198" s="15" t="str">
        <f t="shared" si="20"/>
        <v/>
      </c>
      <c r="G198" s="15" t="str">
        <f t="shared" si="20"/>
        <v/>
      </c>
      <c r="H198" s="15">
        <f t="shared" si="20"/>
        <v>42005</v>
      </c>
      <c r="I198" s="15">
        <f t="shared" si="20"/>
        <v>42006</v>
      </c>
      <c r="J198" s="34">
        <f t="shared" si="20"/>
        <v>42007</v>
      </c>
    </row>
    <row r="199" spans="2:10" ht="20.100000000000001" customHeight="1">
      <c r="B199" s="146"/>
      <c r="C199" s="147"/>
      <c r="D199" s="35">
        <f t="shared" ref="D199:J199" si="21">+D165</f>
        <v>42008</v>
      </c>
      <c r="E199" s="15">
        <f t="shared" si="21"/>
        <v>42009</v>
      </c>
      <c r="F199" s="15">
        <f t="shared" si="21"/>
        <v>42010</v>
      </c>
      <c r="G199" s="15">
        <f t="shared" si="21"/>
        <v>42011</v>
      </c>
      <c r="H199" s="15">
        <f t="shared" si="21"/>
        <v>42012</v>
      </c>
      <c r="I199" s="15">
        <f t="shared" si="21"/>
        <v>42013</v>
      </c>
      <c r="J199" s="34">
        <f t="shared" si="21"/>
        <v>42014</v>
      </c>
    </row>
    <row r="200" spans="2:10" ht="20.100000000000001" customHeight="1">
      <c r="B200" s="146"/>
      <c r="C200" s="147"/>
      <c r="D200" s="35">
        <f t="shared" ref="D200:J200" si="22">+D166</f>
        <v>42015</v>
      </c>
      <c r="E200" s="15">
        <f t="shared" si="22"/>
        <v>42016</v>
      </c>
      <c r="F200" s="15">
        <f t="shared" si="22"/>
        <v>42017</v>
      </c>
      <c r="G200" s="15">
        <f t="shared" si="22"/>
        <v>42018</v>
      </c>
      <c r="H200" s="15">
        <f t="shared" si="22"/>
        <v>42019</v>
      </c>
      <c r="I200" s="15">
        <f t="shared" si="22"/>
        <v>42020</v>
      </c>
      <c r="J200" s="34">
        <f t="shared" si="22"/>
        <v>42021</v>
      </c>
    </row>
    <row r="201" spans="2:10" ht="20.100000000000001" customHeight="1">
      <c r="B201" s="146"/>
      <c r="C201" s="147"/>
      <c r="D201" s="35">
        <f t="shared" ref="D201:J201" si="23">+D167</f>
        <v>42022</v>
      </c>
      <c r="E201" s="15">
        <f t="shared" si="23"/>
        <v>42023</v>
      </c>
      <c r="F201" s="15">
        <f t="shared" si="23"/>
        <v>42024</v>
      </c>
      <c r="G201" s="15">
        <f t="shared" si="23"/>
        <v>42025</v>
      </c>
      <c r="H201" s="15">
        <f t="shared" si="23"/>
        <v>42026</v>
      </c>
      <c r="I201" s="15">
        <f t="shared" si="23"/>
        <v>42027</v>
      </c>
      <c r="J201" s="34">
        <f t="shared" si="23"/>
        <v>42028</v>
      </c>
    </row>
    <row r="202" spans="2:10" ht="20.100000000000001" customHeight="1">
      <c r="B202" s="146"/>
      <c r="C202" s="147"/>
      <c r="D202" s="35">
        <f t="shared" ref="D202:J202" si="24">+D168</f>
        <v>42029</v>
      </c>
      <c r="E202" s="15">
        <f t="shared" si="24"/>
        <v>42030</v>
      </c>
      <c r="F202" s="15">
        <f t="shared" si="24"/>
        <v>42031</v>
      </c>
      <c r="G202" s="15">
        <f t="shared" si="24"/>
        <v>42032</v>
      </c>
      <c r="H202" s="15">
        <f t="shared" si="24"/>
        <v>42033</v>
      </c>
      <c r="I202" s="15">
        <f t="shared" si="24"/>
        <v>42034</v>
      </c>
      <c r="J202" s="34">
        <f t="shared" si="24"/>
        <v>42035</v>
      </c>
    </row>
    <row r="203" spans="2:10" ht="20.100000000000001" customHeight="1">
      <c r="B203" s="39"/>
      <c r="C203" s="40"/>
      <c r="D203" s="36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34" t="str">
        <f t="shared" si="25"/>
        <v/>
      </c>
    </row>
    <row r="204" spans="2:10" ht="20.100000000000001" customHeight="1">
      <c r="B204" s="19"/>
      <c r="C204" s="37"/>
      <c r="D204" s="21"/>
      <c r="E204" s="22">
        <f>+'CALENDAR '!$AD$4</f>
        <v>0</v>
      </c>
      <c r="F204" s="21"/>
      <c r="G204" s="21"/>
      <c r="H204" s="21"/>
      <c r="I204" s="21"/>
      <c r="J204" s="21"/>
    </row>
    <row r="205" spans="2:10" ht="20.100000000000001" customHeight="1">
      <c r="B205" s="1"/>
      <c r="C205" s="29"/>
      <c r="D205" s="3"/>
      <c r="E205" s="3"/>
      <c r="F205" s="3"/>
      <c r="G205" s="3"/>
      <c r="H205" s="3"/>
      <c r="I205" s="3"/>
      <c r="J205" s="3"/>
    </row>
    <row r="206" spans="2:10" ht="20.100000000000001" customHeight="1">
      <c r="B206" s="6">
        <f>+B172+1</f>
        <v>42011</v>
      </c>
      <c r="C206" s="30">
        <f>+C172</f>
        <v>42005</v>
      </c>
      <c r="D206" s="8" t="str">
        <f>+'CALENDAR '!$D$1</f>
        <v>XL DAIRY</v>
      </c>
    </row>
    <row r="207" spans="2:10" ht="20.100000000000001" customHeight="1">
      <c r="B207" s="12" t="str">
        <f>+TEXT(WEEKDAY(B206),"DDDD")</f>
        <v>Wednesday</v>
      </c>
      <c r="C207" s="155"/>
      <c r="D207" s="155"/>
      <c r="E207" s="155"/>
      <c r="F207" s="155"/>
      <c r="G207" s="155"/>
      <c r="H207" s="155"/>
      <c r="I207" s="155"/>
      <c r="J207" s="155"/>
    </row>
    <row r="208" spans="2:10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50"/>
    </row>
    <row r="209" spans="2:10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50"/>
    </row>
    <row r="210" spans="2:10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50"/>
    </row>
    <row r="211" spans="2:10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50"/>
    </row>
    <row r="212" spans="2:10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50"/>
    </row>
    <row r="213" spans="2:10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50"/>
    </row>
    <row r="214" spans="2:10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50"/>
    </row>
    <row r="215" spans="2:10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50"/>
    </row>
    <row r="216" spans="2:10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50"/>
    </row>
    <row r="217" spans="2:10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50"/>
    </row>
    <row r="218" spans="2:10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50"/>
    </row>
    <row r="219" spans="2:10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50"/>
    </row>
    <row r="220" spans="2:10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50"/>
    </row>
    <row r="221" spans="2:10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50"/>
    </row>
    <row r="222" spans="2:10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50"/>
    </row>
    <row r="223" spans="2:10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50"/>
    </row>
    <row r="224" spans="2:10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50"/>
    </row>
    <row r="225" spans="2:10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50"/>
    </row>
    <row r="226" spans="2:10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50"/>
    </row>
    <row r="227" spans="2:10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50"/>
    </row>
    <row r="228" spans="2:10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50"/>
    </row>
    <row r="229" spans="2:10" ht="20.100000000000001" customHeight="1">
      <c r="B229" s="151"/>
      <c r="C229" s="152"/>
      <c r="D229" s="152"/>
      <c r="E229" s="152"/>
      <c r="F229" s="152"/>
      <c r="G229" s="152"/>
      <c r="H229" s="152"/>
      <c r="I229" s="152"/>
      <c r="J229" s="153"/>
    </row>
    <row r="230" spans="2:10" ht="20.100000000000001" customHeight="1">
      <c r="B230" s="24" t="s">
        <v>4</v>
      </c>
      <c r="C230" s="38"/>
      <c r="D230" s="154">
        <f>+$C$2</f>
        <v>42005</v>
      </c>
      <c r="E230" s="154"/>
      <c r="F230" s="154"/>
      <c r="G230" s="154"/>
      <c r="H230" s="154"/>
      <c r="I230" s="15"/>
      <c r="J230" s="34"/>
    </row>
    <row r="231" spans="2:10" ht="20.100000000000001" customHeight="1">
      <c r="B231" s="146"/>
      <c r="C231" s="147"/>
      <c r="D231" s="35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34" t="str">
        <f>+'CALENDAR '!$H$10</f>
        <v>Sa</v>
      </c>
    </row>
    <row r="232" spans="2:10" ht="20.100000000000001" customHeight="1">
      <c r="B232" s="146"/>
      <c r="C232" s="147"/>
      <c r="D232" s="35" t="str">
        <f>+D198</f>
        <v/>
      </c>
      <c r="E232" s="15" t="str">
        <f t="shared" ref="E232:J232" si="26">+E198</f>
        <v/>
      </c>
      <c r="F232" s="15" t="str">
        <f t="shared" si="26"/>
        <v/>
      </c>
      <c r="G232" s="15" t="str">
        <f t="shared" si="26"/>
        <v/>
      </c>
      <c r="H232" s="15">
        <f t="shared" si="26"/>
        <v>42005</v>
      </c>
      <c r="I232" s="15">
        <f t="shared" si="26"/>
        <v>42006</v>
      </c>
      <c r="J232" s="34">
        <f t="shared" si="26"/>
        <v>42007</v>
      </c>
    </row>
    <row r="233" spans="2:10" ht="20.100000000000001" customHeight="1">
      <c r="B233" s="146"/>
      <c r="C233" s="147"/>
      <c r="D233" s="35">
        <f t="shared" ref="D233:J233" si="27">+D199</f>
        <v>42008</v>
      </c>
      <c r="E233" s="15">
        <f t="shared" si="27"/>
        <v>42009</v>
      </c>
      <c r="F233" s="15">
        <f t="shared" si="27"/>
        <v>42010</v>
      </c>
      <c r="G233" s="15">
        <f t="shared" si="27"/>
        <v>42011</v>
      </c>
      <c r="H233" s="15">
        <f t="shared" si="27"/>
        <v>42012</v>
      </c>
      <c r="I233" s="15">
        <f t="shared" si="27"/>
        <v>42013</v>
      </c>
      <c r="J233" s="34">
        <f t="shared" si="27"/>
        <v>42014</v>
      </c>
    </row>
    <row r="234" spans="2:10" ht="20.100000000000001" customHeight="1">
      <c r="B234" s="146"/>
      <c r="C234" s="147"/>
      <c r="D234" s="35">
        <f t="shared" ref="D234:J234" si="28">+D200</f>
        <v>42015</v>
      </c>
      <c r="E234" s="15">
        <f t="shared" si="28"/>
        <v>42016</v>
      </c>
      <c r="F234" s="15">
        <f t="shared" si="28"/>
        <v>42017</v>
      </c>
      <c r="G234" s="15">
        <f t="shared" si="28"/>
        <v>42018</v>
      </c>
      <c r="H234" s="15">
        <f t="shared" si="28"/>
        <v>42019</v>
      </c>
      <c r="I234" s="15">
        <f t="shared" si="28"/>
        <v>42020</v>
      </c>
      <c r="J234" s="34">
        <f t="shared" si="28"/>
        <v>42021</v>
      </c>
    </row>
    <row r="235" spans="2:10" ht="20.100000000000001" customHeight="1">
      <c r="B235" s="146"/>
      <c r="C235" s="147"/>
      <c r="D235" s="35">
        <f t="shared" ref="D235:J235" si="29">+D201</f>
        <v>42022</v>
      </c>
      <c r="E235" s="15">
        <f t="shared" si="29"/>
        <v>42023</v>
      </c>
      <c r="F235" s="15">
        <f t="shared" si="29"/>
        <v>42024</v>
      </c>
      <c r="G235" s="15">
        <f t="shared" si="29"/>
        <v>42025</v>
      </c>
      <c r="H235" s="15">
        <f t="shared" si="29"/>
        <v>42026</v>
      </c>
      <c r="I235" s="15">
        <f t="shared" si="29"/>
        <v>42027</v>
      </c>
      <c r="J235" s="34">
        <f t="shared" si="29"/>
        <v>42028</v>
      </c>
    </row>
    <row r="236" spans="2:10" ht="20.100000000000001" customHeight="1">
      <c r="B236" s="146"/>
      <c r="C236" s="147"/>
      <c r="D236" s="35">
        <f t="shared" ref="D236:J236" si="30">+D202</f>
        <v>42029</v>
      </c>
      <c r="E236" s="15">
        <f t="shared" si="30"/>
        <v>42030</v>
      </c>
      <c r="F236" s="15">
        <f t="shared" si="30"/>
        <v>42031</v>
      </c>
      <c r="G236" s="15">
        <f t="shared" si="30"/>
        <v>42032</v>
      </c>
      <c r="H236" s="15">
        <f t="shared" si="30"/>
        <v>42033</v>
      </c>
      <c r="I236" s="15">
        <f t="shared" si="30"/>
        <v>42034</v>
      </c>
      <c r="J236" s="34">
        <f t="shared" si="30"/>
        <v>42035</v>
      </c>
    </row>
    <row r="237" spans="2:10" ht="20.100000000000001" customHeight="1">
      <c r="B237" s="39"/>
      <c r="C237" s="40"/>
      <c r="D237" s="36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34" t="str">
        <f t="shared" si="31"/>
        <v/>
      </c>
    </row>
    <row r="238" spans="2:10" ht="20.100000000000001" customHeight="1">
      <c r="B238" s="19"/>
      <c r="C238" s="37"/>
      <c r="D238" s="21"/>
      <c r="E238" s="22">
        <f>+'CALENDAR '!$AD$4</f>
        <v>0</v>
      </c>
      <c r="F238" s="21"/>
      <c r="G238" s="21"/>
      <c r="H238" s="21"/>
      <c r="I238" s="21"/>
      <c r="J238" s="21"/>
    </row>
    <row r="239" spans="2:10" ht="20.100000000000001" customHeight="1">
      <c r="B239" s="1"/>
      <c r="C239" s="29"/>
      <c r="D239" s="3"/>
      <c r="E239" s="3"/>
      <c r="F239" s="3"/>
      <c r="G239" s="3"/>
      <c r="H239" s="3"/>
      <c r="I239" s="3"/>
      <c r="J239" s="3"/>
    </row>
    <row r="240" spans="2:10" ht="20.100000000000001" customHeight="1">
      <c r="B240" s="6">
        <f>+B206+1</f>
        <v>42012</v>
      </c>
      <c r="C240" s="30">
        <f>+C206</f>
        <v>42005</v>
      </c>
      <c r="D240" s="8" t="str">
        <f>+'CALENDAR '!$D$1</f>
        <v>XL DAIRY</v>
      </c>
    </row>
    <row r="241" spans="2:10" ht="20.100000000000001" customHeight="1">
      <c r="B241" s="12" t="str">
        <f>+TEXT(WEEKDAY(B240),"DDDD")</f>
        <v>Thursday</v>
      </c>
      <c r="C241" s="155"/>
      <c r="D241" s="155"/>
      <c r="E241" s="155"/>
      <c r="F241" s="155"/>
      <c r="G241" s="155"/>
      <c r="H241" s="155"/>
      <c r="I241" s="155"/>
      <c r="J241" s="155"/>
    </row>
    <row r="242" spans="2:10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50"/>
    </row>
    <row r="243" spans="2:10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50"/>
    </row>
    <row r="244" spans="2:10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50"/>
    </row>
    <row r="245" spans="2:10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50"/>
    </row>
    <row r="246" spans="2:10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50"/>
    </row>
    <row r="247" spans="2:10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50"/>
    </row>
    <row r="248" spans="2:10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50"/>
    </row>
    <row r="249" spans="2:10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50"/>
    </row>
    <row r="250" spans="2:10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50"/>
    </row>
    <row r="251" spans="2:10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50"/>
    </row>
    <row r="252" spans="2:10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50"/>
    </row>
    <row r="253" spans="2:10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50"/>
    </row>
    <row r="254" spans="2:10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50"/>
    </row>
    <row r="255" spans="2:10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50"/>
    </row>
    <row r="256" spans="2:10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50"/>
    </row>
    <row r="257" spans="2:10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50"/>
    </row>
    <row r="258" spans="2:10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50"/>
    </row>
    <row r="259" spans="2:10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50"/>
    </row>
    <row r="260" spans="2:10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50"/>
    </row>
    <row r="261" spans="2:10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50"/>
    </row>
    <row r="262" spans="2:10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50"/>
    </row>
    <row r="263" spans="2:10" ht="20.100000000000001" customHeight="1">
      <c r="B263" s="151"/>
      <c r="C263" s="152"/>
      <c r="D263" s="152"/>
      <c r="E263" s="152"/>
      <c r="F263" s="152"/>
      <c r="G263" s="152"/>
      <c r="H263" s="152"/>
      <c r="I263" s="152"/>
      <c r="J263" s="153"/>
    </row>
    <row r="264" spans="2:10" ht="20.100000000000001" customHeight="1">
      <c r="B264" s="24" t="s">
        <v>4</v>
      </c>
      <c r="C264" s="38"/>
      <c r="D264" s="154">
        <f>+$C$2</f>
        <v>42005</v>
      </c>
      <c r="E264" s="154"/>
      <c r="F264" s="154"/>
      <c r="G264" s="154"/>
      <c r="H264" s="154"/>
      <c r="I264" s="15"/>
      <c r="J264" s="34"/>
    </row>
    <row r="265" spans="2:10" ht="20.100000000000001" customHeight="1">
      <c r="B265" s="146"/>
      <c r="C265" s="147"/>
      <c r="D265" s="35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34" t="str">
        <f>+'CALENDAR '!$H$10</f>
        <v>Sa</v>
      </c>
    </row>
    <row r="266" spans="2:10" ht="20.100000000000001" customHeight="1">
      <c r="B266" s="146"/>
      <c r="C266" s="147"/>
      <c r="D266" s="35" t="str">
        <f>+D232</f>
        <v/>
      </c>
      <c r="E266" s="15" t="str">
        <f t="shared" ref="E266:J266" si="32">+E232</f>
        <v/>
      </c>
      <c r="F266" s="15" t="str">
        <f t="shared" si="32"/>
        <v/>
      </c>
      <c r="G266" s="15" t="str">
        <f t="shared" si="32"/>
        <v/>
      </c>
      <c r="H266" s="15">
        <f t="shared" si="32"/>
        <v>42005</v>
      </c>
      <c r="I266" s="15">
        <f t="shared" si="32"/>
        <v>42006</v>
      </c>
      <c r="J266" s="34">
        <f t="shared" si="32"/>
        <v>42007</v>
      </c>
    </row>
    <row r="267" spans="2:10" ht="20.100000000000001" customHeight="1">
      <c r="B267" s="146"/>
      <c r="C267" s="147"/>
      <c r="D267" s="35">
        <f t="shared" ref="D267:J267" si="33">+D233</f>
        <v>42008</v>
      </c>
      <c r="E267" s="15">
        <f t="shared" si="33"/>
        <v>42009</v>
      </c>
      <c r="F267" s="15">
        <f t="shared" si="33"/>
        <v>42010</v>
      </c>
      <c r="G267" s="15">
        <f t="shared" si="33"/>
        <v>42011</v>
      </c>
      <c r="H267" s="15">
        <f t="shared" si="33"/>
        <v>42012</v>
      </c>
      <c r="I267" s="15">
        <f t="shared" si="33"/>
        <v>42013</v>
      </c>
      <c r="J267" s="34">
        <f t="shared" si="33"/>
        <v>42014</v>
      </c>
    </row>
    <row r="268" spans="2:10" ht="20.100000000000001" customHeight="1">
      <c r="B268" s="146"/>
      <c r="C268" s="147"/>
      <c r="D268" s="35">
        <f t="shared" ref="D268:J268" si="34">+D234</f>
        <v>42015</v>
      </c>
      <c r="E268" s="15">
        <f t="shared" si="34"/>
        <v>42016</v>
      </c>
      <c r="F268" s="15">
        <f t="shared" si="34"/>
        <v>42017</v>
      </c>
      <c r="G268" s="15">
        <f t="shared" si="34"/>
        <v>42018</v>
      </c>
      <c r="H268" s="15">
        <f t="shared" si="34"/>
        <v>42019</v>
      </c>
      <c r="I268" s="15">
        <f t="shared" si="34"/>
        <v>42020</v>
      </c>
      <c r="J268" s="34">
        <f t="shared" si="34"/>
        <v>42021</v>
      </c>
    </row>
    <row r="269" spans="2:10" ht="20.100000000000001" customHeight="1">
      <c r="B269" s="146"/>
      <c r="C269" s="147"/>
      <c r="D269" s="35">
        <f t="shared" ref="D269:J269" si="35">+D235</f>
        <v>42022</v>
      </c>
      <c r="E269" s="15">
        <f t="shared" si="35"/>
        <v>42023</v>
      </c>
      <c r="F269" s="15">
        <f t="shared" si="35"/>
        <v>42024</v>
      </c>
      <c r="G269" s="15">
        <f t="shared" si="35"/>
        <v>42025</v>
      </c>
      <c r="H269" s="15">
        <f t="shared" si="35"/>
        <v>42026</v>
      </c>
      <c r="I269" s="15">
        <f t="shared" si="35"/>
        <v>42027</v>
      </c>
      <c r="J269" s="34">
        <f t="shared" si="35"/>
        <v>42028</v>
      </c>
    </row>
    <row r="270" spans="2:10" ht="20.100000000000001" customHeight="1">
      <c r="B270" s="146"/>
      <c r="C270" s="147"/>
      <c r="D270" s="35">
        <f t="shared" ref="D270:J270" si="36">+D236</f>
        <v>42029</v>
      </c>
      <c r="E270" s="15">
        <f t="shared" si="36"/>
        <v>42030</v>
      </c>
      <c r="F270" s="15">
        <f t="shared" si="36"/>
        <v>42031</v>
      </c>
      <c r="G270" s="15">
        <f t="shared" si="36"/>
        <v>42032</v>
      </c>
      <c r="H270" s="15">
        <f t="shared" si="36"/>
        <v>42033</v>
      </c>
      <c r="I270" s="15">
        <f t="shared" si="36"/>
        <v>42034</v>
      </c>
      <c r="J270" s="34">
        <f t="shared" si="36"/>
        <v>42035</v>
      </c>
    </row>
    <row r="271" spans="2:10" ht="20.100000000000001" customHeight="1">
      <c r="B271" s="39"/>
      <c r="C271" s="40"/>
      <c r="D271" s="36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34" t="str">
        <f t="shared" si="37"/>
        <v/>
      </c>
    </row>
    <row r="272" spans="2:10" ht="20.100000000000001" customHeight="1">
      <c r="B272" s="19"/>
      <c r="C272" s="37"/>
      <c r="D272" s="21"/>
      <c r="E272" s="22">
        <f>+'CALENDAR '!$AD$4</f>
        <v>0</v>
      </c>
      <c r="F272" s="21"/>
      <c r="G272" s="21"/>
      <c r="H272" s="21"/>
      <c r="I272" s="21"/>
      <c r="J272" s="21"/>
    </row>
    <row r="273" spans="2:10" ht="20.100000000000001" customHeight="1">
      <c r="B273" s="1"/>
      <c r="C273" s="29"/>
      <c r="D273" s="3"/>
      <c r="E273" s="3"/>
      <c r="F273" s="3"/>
      <c r="G273" s="3"/>
      <c r="H273" s="3"/>
      <c r="I273" s="3"/>
      <c r="J273" s="3"/>
    </row>
    <row r="274" spans="2:10" ht="20.100000000000001" customHeight="1">
      <c r="B274" s="6">
        <f>+B240+1</f>
        <v>42013</v>
      </c>
      <c r="C274" s="30">
        <f>+C240</f>
        <v>42005</v>
      </c>
      <c r="D274" s="8" t="str">
        <f>+'CALENDAR '!$D$1</f>
        <v>XL DAIRY</v>
      </c>
    </row>
    <row r="275" spans="2:10" ht="20.100000000000001" customHeight="1">
      <c r="B275" s="12" t="str">
        <f>+TEXT(WEEKDAY(B274),"DDDD")</f>
        <v>Friday</v>
      </c>
      <c r="C275" s="155"/>
      <c r="D275" s="155"/>
      <c r="E275" s="155"/>
      <c r="F275" s="155"/>
      <c r="G275" s="155"/>
      <c r="H275" s="155"/>
      <c r="I275" s="155"/>
      <c r="J275" s="155"/>
    </row>
    <row r="276" spans="2:10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50"/>
    </row>
    <row r="277" spans="2:10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50"/>
    </row>
    <row r="278" spans="2:10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50"/>
    </row>
    <row r="279" spans="2:10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50"/>
    </row>
    <row r="280" spans="2:10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50"/>
    </row>
    <row r="281" spans="2:10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50"/>
    </row>
    <row r="282" spans="2:10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50"/>
    </row>
    <row r="283" spans="2:10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50"/>
    </row>
    <row r="284" spans="2:10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50"/>
    </row>
    <row r="285" spans="2:10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50"/>
    </row>
    <row r="286" spans="2:10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50"/>
    </row>
    <row r="287" spans="2:10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50"/>
    </row>
    <row r="288" spans="2:10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50"/>
    </row>
    <row r="289" spans="2:10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50"/>
    </row>
    <row r="290" spans="2:10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50"/>
    </row>
    <row r="291" spans="2:10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50"/>
    </row>
    <row r="292" spans="2:10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50"/>
    </row>
    <row r="293" spans="2:10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50"/>
    </row>
    <row r="294" spans="2:10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50"/>
    </row>
    <row r="295" spans="2:10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50"/>
    </row>
    <row r="296" spans="2:10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50"/>
    </row>
    <row r="297" spans="2:10" ht="20.100000000000001" customHeight="1">
      <c r="B297" s="151"/>
      <c r="C297" s="152"/>
      <c r="D297" s="152"/>
      <c r="E297" s="152"/>
      <c r="F297" s="152"/>
      <c r="G297" s="152"/>
      <c r="H297" s="152"/>
      <c r="I297" s="152"/>
      <c r="J297" s="153"/>
    </row>
    <row r="298" spans="2:10" ht="20.100000000000001" customHeight="1">
      <c r="B298" s="24" t="s">
        <v>4</v>
      </c>
      <c r="C298" s="38"/>
      <c r="D298" s="154">
        <f>+$C$2</f>
        <v>42005</v>
      </c>
      <c r="E298" s="154"/>
      <c r="F298" s="154"/>
      <c r="G298" s="154"/>
      <c r="H298" s="154"/>
      <c r="I298" s="15"/>
      <c r="J298" s="34"/>
    </row>
    <row r="299" spans="2:10" ht="20.100000000000001" customHeight="1">
      <c r="B299" s="146"/>
      <c r="C299" s="147"/>
      <c r="D299" s="35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34" t="str">
        <f>+'CALENDAR '!$H$10</f>
        <v>Sa</v>
      </c>
    </row>
    <row r="300" spans="2:10" ht="20.100000000000001" customHeight="1">
      <c r="B300" s="146"/>
      <c r="C300" s="147"/>
      <c r="D300" s="35" t="str">
        <f>+D266</f>
        <v/>
      </c>
      <c r="E300" s="15" t="str">
        <f t="shared" ref="E300:J300" si="38">+E266</f>
        <v/>
      </c>
      <c r="F300" s="15" t="str">
        <f t="shared" si="38"/>
        <v/>
      </c>
      <c r="G300" s="15" t="str">
        <f t="shared" si="38"/>
        <v/>
      </c>
      <c r="H300" s="15">
        <f t="shared" si="38"/>
        <v>42005</v>
      </c>
      <c r="I300" s="15">
        <f t="shared" si="38"/>
        <v>42006</v>
      </c>
      <c r="J300" s="34">
        <f t="shared" si="38"/>
        <v>42007</v>
      </c>
    </row>
    <row r="301" spans="2:10" ht="20.100000000000001" customHeight="1">
      <c r="B301" s="146"/>
      <c r="C301" s="147"/>
      <c r="D301" s="35">
        <f t="shared" ref="D301:J301" si="39">+D267</f>
        <v>42008</v>
      </c>
      <c r="E301" s="15">
        <f t="shared" si="39"/>
        <v>42009</v>
      </c>
      <c r="F301" s="15">
        <f t="shared" si="39"/>
        <v>42010</v>
      </c>
      <c r="G301" s="15">
        <f t="shared" si="39"/>
        <v>42011</v>
      </c>
      <c r="H301" s="15">
        <f t="shared" si="39"/>
        <v>42012</v>
      </c>
      <c r="I301" s="15">
        <f t="shared" si="39"/>
        <v>42013</v>
      </c>
      <c r="J301" s="34">
        <f t="shared" si="39"/>
        <v>42014</v>
      </c>
    </row>
    <row r="302" spans="2:10" ht="20.100000000000001" customHeight="1">
      <c r="B302" s="146"/>
      <c r="C302" s="147"/>
      <c r="D302" s="35">
        <f t="shared" ref="D302:J302" si="40">+D268</f>
        <v>42015</v>
      </c>
      <c r="E302" s="15">
        <f t="shared" si="40"/>
        <v>42016</v>
      </c>
      <c r="F302" s="15">
        <f t="shared" si="40"/>
        <v>42017</v>
      </c>
      <c r="G302" s="15">
        <f t="shared" si="40"/>
        <v>42018</v>
      </c>
      <c r="H302" s="15">
        <f t="shared" si="40"/>
        <v>42019</v>
      </c>
      <c r="I302" s="15">
        <f t="shared" si="40"/>
        <v>42020</v>
      </c>
      <c r="J302" s="34">
        <f t="shared" si="40"/>
        <v>42021</v>
      </c>
    </row>
    <row r="303" spans="2:10" ht="20.100000000000001" customHeight="1">
      <c r="B303" s="146"/>
      <c r="C303" s="147"/>
      <c r="D303" s="35">
        <f t="shared" ref="D303:J303" si="41">+D269</f>
        <v>42022</v>
      </c>
      <c r="E303" s="15">
        <f t="shared" si="41"/>
        <v>42023</v>
      </c>
      <c r="F303" s="15">
        <f t="shared" si="41"/>
        <v>42024</v>
      </c>
      <c r="G303" s="15">
        <f t="shared" si="41"/>
        <v>42025</v>
      </c>
      <c r="H303" s="15">
        <f t="shared" si="41"/>
        <v>42026</v>
      </c>
      <c r="I303" s="15">
        <f t="shared" si="41"/>
        <v>42027</v>
      </c>
      <c r="J303" s="34">
        <f t="shared" si="41"/>
        <v>42028</v>
      </c>
    </row>
    <row r="304" spans="2:10" ht="20.100000000000001" customHeight="1">
      <c r="B304" s="146"/>
      <c r="C304" s="147"/>
      <c r="D304" s="35">
        <f t="shared" ref="D304:J304" si="42">+D270</f>
        <v>42029</v>
      </c>
      <c r="E304" s="15">
        <f t="shared" si="42"/>
        <v>42030</v>
      </c>
      <c r="F304" s="15">
        <f t="shared" si="42"/>
        <v>42031</v>
      </c>
      <c r="G304" s="15">
        <f t="shared" si="42"/>
        <v>42032</v>
      </c>
      <c r="H304" s="15">
        <f t="shared" si="42"/>
        <v>42033</v>
      </c>
      <c r="I304" s="15">
        <f t="shared" si="42"/>
        <v>42034</v>
      </c>
      <c r="J304" s="34">
        <f t="shared" si="42"/>
        <v>42035</v>
      </c>
    </row>
    <row r="305" spans="2:10" ht="20.100000000000001" customHeight="1">
      <c r="B305" s="39"/>
      <c r="C305" s="40"/>
      <c r="D305" s="36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34" t="str">
        <f t="shared" si="43"/>
        <v/>
      </c>
    </row>
    <row r="306" spans="2:10" ht="20.100000000000001" customHeight="1">
      <c r="B306" s="19"/>
      <c r="C306" s="37"/>
      <c r="D306" s="21"/>
      <c r="E306" s="22">
        <f>+'CALENDAR '!$AD$4</f>
        <v>0</v>
      </c>
      <c r="F306" s="21"/>
      <c r="G306" s="21"/>
      <c r="H306" s="21"/>
      <c r="I306" s="21"/>
      <c r="J306" s="21"/>
    </row>
    <row r="307" spans="2:10" ht="20.100000000000001" customHeight="1">
      <c r="B307" s="1"/>
      <c r="C307" s="29"/>
      <c r="D307" s="3"/>
      <c r="E307" s="3"/>
      <c r="F307" s="3"/>
      <c r="G307" s="3"/>
      <c r="H307" s="3"/>
      <c r="I307" s="3"/>
      <c r="J307" s="3"/>
    </row>
    <row r="308" spans="2:10" ht="20.100000000000001" customHeight="1">
      <c r="B308" s="6">
        <f>+B274+1</f>
        <v>42014</v>
      </c>
      <c r="C308" s="30">
        <f>+C274</f>
        <v>42005</v>
      </c>
      <c r="D308" s="8" t="str">
        <f>+'CALENDAR '!$D$1</f>
        <v>XL DAIRY</v>
      </c>
    </row>
    <row r="309" spans="2:10" ht="20.100000000000001" customHeight="1">
      <c r="B309" s="12" t="str">
        <f>+TEXT(WEEKDAY(B308),"DDDD")</f>
        <v>Saturday</v>
      </c>
      <c r="C309" s="155"/>
      <c r="D309" s="155"/>
      <c r="E309" s="155"/>
      <c r="F309" s="155"/>
      <c r="G309" s="155"/>
      <c r="H309" s="155"/>
      <c r="I309" s="155"/>
      <c r="J309" s="155"/>
    </row>
    <row r="310" spans="2:10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50"/>
    </row>
    <row r="311" spans="2:10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50"/>
    </row>
    <row r="312" spans="2:10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50"/>
    </row>
    <row r="313" spans="2:10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50"/>
    </row>
    <row r="314" spans="2:10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50"/>
    </row>
    <row r="315" spans="2:10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50"/>
    </row>
    <row r="316" spans="2:10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50"/>
    </row>
    <row r="317" spans="2:10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50"/>
    </row>
    <row r="318" spans="2:10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50"/>
    </row>
    <row r="319" spans="2:10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50"/>
    </row>
    <row r="320" spans="2:10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50"/>
    </row>
    <row r="321" spans="2:10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50"/>
    </row>
    <row r="322" spans="2:10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50"/>
    </row>
    <row r="323" spans="2:10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50"/>
    </row>
    <row r="324" spans="2:10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50"/>
    </row>
    <row r="325" spans="2:10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50"/>
    </row>
    <row r="326" spans="2:10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50"/>
    </row>
    <row r="327" spans="2:10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50"/>
    </row>
    <row r="328" spans="2:10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50"/>
    </row>
    <row r="329" spans="2:10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50"/>
    </row>
    <row r="330" spans="2:10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50"/>
    </row>
    <row r="331" spans="2:10" ht="20.100000000000001" customHeight="1">
      <c r="B331" s="151"/>
      <c r="C331" s="152"/>
      <c r="D331" s="152"/>
      <c r="E331" s="152"/>
      <c r="F331" s="152"/>
      <c r="G331" s="152"/>
      <c r="H331" s="152"/>
      <c r="I331" s="152"/>
      <c r="J331" s="153"/>
    </row>
    <row r="332" spans="2:10" ht="20.100000000000001" customHeight="1">
      <c r="B332" s="24" t="s">
        <v>4</v>
      </c>
      <c r="C332" s="38"/>
      <c r="D332" s="154">
        <f>+$C$2</f>
        <v>42005</v>
      </c>
      <c r="E332" s="154"/>
      <c r="F332" s="154"/>
      <c r="G332" s="154"/>
      <c r="H332" s="154"/>
      <c r="I332" s="15"/>
      <c r="J332" s="34"/>
    </row>
    <row r="333" spans="2:10" ht="20.100000000000001" customHeight="1">
      <c r="B333" s="146"/>
      <c r="C333" s="147"/>
      <c r="D333" s="35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34" t="str">
        <f>+'CALENDAR '!$H$10</f>
        <v>Sa</v>
      </c>
    </row>
    <row r="334" spans="2:10" ht="20.100000000000001" customHeight="1">
      <c r="B334" s="146"/>
      <c r="C334" s="147"/>
      <c r="D334" s="35" t="str">
        <f>+D300</f>
        <v/>
      </c>
      <c r="E334" s="15" t="str">
        <f t="shared" ref="E334:J334" si="44">+E300</f>
        <v/>
      </c>
      <c r="F334" s="15" t="str">
        <f t="shared" si="44"/>
        <v/>
      </c>
      <c r="G334" s="15" t="str">
        <f t="shared" si="44"/>
        <v/>
      </c>
      <c r="H334" s="15">
        <f t="shared" si="44"/>
        <v>42005</v>
      </c>
      <c r="I334" s="15">
        <f t="shared" si="44"/>
        <v>42006</v>
      </c>
      <c r="J334" s="34">
        <f t="shared" si="44"/>
        <v>42007</v>
      </c>
    </row>
    <row r="335" spans="2:10" ht="20.100000000000001" customHeight="1">
      <c r="B335" s="146"/>
      <c r="C335" s="147"/>
      <c r="D335" s="35">
        <f t="shared" ref="D335:J335" si="45">+D301</f>
        <v>42008</v>
      </c>
      <c r="E335" s="15">
        <f t="shared" si="45"/>
        <v>42009</v>
      </c>
      <c r="F335" s="15">
        <f t="shared" si="45"/>
        <v>42010</v>
      </c>
      <c r="G335" s="15">
        <f t="shared" si="45"/>
        <v>42011</v>
      </c>
      <c r="H335" s="15">
        <f t="shared" si="45"/>
        <v>42012</v>
      </c>
      <c r="I335" s="15">
        <f t="shared" si="45"/>
        <v>42013</v>
      </c>
      <c r="J335" s="34">
        <f t="shared" si="45"/>
        <v>42014</v>
      </c>
    </row>
    <row r="336" spans="2:10" ht="20.100000000000001" customHeight="1">
      <c r="B336" s="146"/>
      <c r="C336" s="147"/>
      <c r="D336" s="35">
        <f t="shared" ref="D336:J336" si="46">+D302</f>
        <v>42015</v>
      </c>
      <c r="E336" s="15">
        <f t="shared" si="46"/>
        <v>42016</v>
      </c>
      <c r="F336" s="15">
        <f t="shared" si="46"/>
        <v>42017</v>
      </c>
      <c r="G336" s="15">
        <f t="shared" si="46"/>
        <v>42018</v>
      </c>
      <c r="H336" s="15">
        <f t="shared" si="46"/>
        <v>42019</v>
      </c>
      <c r="I336" s="15">
        <f t="shared" si="46"/>
        <v>42020</v>
      </c>
      <c r="J336" s="34">
        <f t="shared" si="46"/>
        <v>42021</v>
      </c>
    </row>
    <row r="337" spans="2:10" ht="20.100000000000001" customHeight="1">
      <c r="B337" s="146"/>
      <c r="C337" s="147"/>
      <c r="D337" s="35">
        <f t="shared" ref="D337:J337" si="47">+D303</f>
        <v>42022</v>
      </c>
      <c r="E337" s="15">
        <f t="shared" si="47"/>
        <v>42023</v>
      </c>
      <c r="F337" s="15">
        <f t="shared" si="47"/>
        <v>42024</v>
      </c>
      <c r="G337" s="15">
        <f t="shared" si="47"/>
        <v>42025</v>
      </c>
      <c r="H337" s="15">
        <f t="shared" si="47"/>
        <v>42026</v>
      </c>
      <c r="I337" s="15">
        <f t="shared" si="47"/>
        <v>42027</v>
      </c>
      <c r="J337" s="34">
        <f t="shared" si="47"/>
        <v>42028</v>
      </c>
    </row>
    <row r="338" spans="2:10" ht="20.100000000000001" customHeight="1">
      <c r="B338" s="146"/>
      <c r="C338" s="147"/>
      <c r="D338" s="35">
        <f t="shared" ref="D338:J338" si="48">+D304</f>
        <v>42029</v>
      </c>
      <c r="E338" s="15">
        <f t="shared" si="48"/>
        <v>42030</v>
      </c>
      <c r="F338" s="15">
        <f t="shared" si="48"/>
        <v>42031</v>
      </c>
      <c r="G338" s="15">
        <f t="shared" si="48"/>
        <v>42032</v>
      </c>
      <c r="H338" s="15">
        <f t="shared" si="48"/>
        <v>42033</v>
      </c>
      <c r="I338" s="15">
        <f t="shared" si="48"/>
        <v>42034</v>
      </c>
      <c r="J338" s="34">
        <f t="shared" si="48"/>
        <v>42035</v>
      </c>
    </row>
    <row r="339" spans="2:10" ht="20.100000000000001" customHeight="1">
      <c r="B339" s="39"/>
      <c r="C339" s="40"/>
      <c r="D339" s="36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34" t="str">
        <f t="shared" si="49"/>
        <v/>
      </c>
    </row>
    <row r="340" spans="2:10" ht="20.100000000000001" customHeight="1">
      <c r="B340" s="19"/>
      <c r="C340" s="37"/>
      <c r="D340" s="21"/>
      <c r="E340" s="22">
        <f>+'CALENDAR '!$AD$4</f>
        <v>0</v>
      </c>
      <c r="F340" s="21"/>
      <c r="G340" s="21"/>
      <c r="H340" s="21"/>
      <c r="I340" s="21"/>
      <c r="J340" s="21"/>
    </row>
    <row r="341" spans="2:10" ht="20.100000000000001" customHeight="1">
      <c r="B341" s="1"/>
      <c r="C341" s="29"/>
      <c r="D341" s="3"/>
      <c r="E341" s="3"/>
      <c r="F341" s="3"/>
      <c r="G341" s="3"/>
      <c r="H341" s="3"/>
      <c r="I341" s="3"/>
      <c r="J341" s="3"/>
    </row>
    <row r="342" spans="2:10" ht="20.100000000000001" customHeight="1">
      <c r="B342" s="6">
        <f>+B308+1</f>
        <v>42015</v>
      </c>
      <c r="C342" s="30">
        <f>+C308</f>
        <v>42005</v>
      </c>
      <c r="D342" s="8" t="str">
        <f>+'CALENDAR '!$D$1</f>
        <v>XL DAIRY</v>
      </c>
    </row>
    <row r="343" spans="2:10" ht="20.100000000000001" customHeight="1">
      <c r="B343" s="12" t="str">
        <f>+TEXT(WEEKDAY(B342),"DDDD")</f>
        <v>Sunday</v>
      </c>
      <c r="C343" s="155"/>
      <c r="D343" s="155"/>
      <c r="E343" s="155"/>
      <c r="F343" s="155"/>
      <c r="G343" s="155"/>
      <c r="H343" s="155"/>
      <c r="I343" s="155"/>
      <c r="J343" s="155"/>
    </row>
    <row r="344" spans="2:10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50"/>
    </row>
    <row r="345" spans="2:10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50"/>
    </row>
    <row r="346" spans="2:10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50"/>
    </row>
    <row r="347" spans="2:10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50"/>
    </row>
    <row r="348" spans="2:10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50"/>
    </row>
    <row r="349" spans="2:10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50"/>
    </row>
    <row r="350" spans="2:10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50"/>
    </row>
    <row r="351" spans="2:10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50"/>
    </row>
    <row r="352" spans="2:10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50"/>
    </row>
    <row r="353" spans="2:10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50"/>
    </row>
    <row r="354" spans="2:10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50"/>
    </row>
    <row r="355" spans="2:10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50"/>
    </row>
    <row r="356" spans="2:10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50"/>
    </row>
    <row r="357" spans="2:10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50"/>
    </row>
    <row r="358" spans="2:10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50"/>
    </row>
    <row r="359" spans="2:10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50"/>
    </row>
    <row r="360" spans="2:10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50"/>
    </row>
    <row r="361" spans="2:10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50"/>
    </row>
    <row r="362" spans="2:10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50"/>
    </row>
    <row r="363" spans="2:10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50"/>
    </row>
    <row r="364" spans="2:10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50"/>
    </row>
    <row r="365" spans="2:10" ht="20.100000000000001" customHeight="1">
      <c r="B365" s="151"/>
      <c r="C365" s="152"/>
      <c r="D365" s="152"/>
      <c r="E365" s="152"/>
      <c r="F365" s="152"/>
      <c r="G365" s="152"/>
      <c r="H365" s="152"/>
      <c r="I365" s="152"/>
      <c r="J365" s="153"/>
    </row>
    <row r="366" spans="2:10" ht="20.100000000000001" customHeight="1">
      <c r="B366" s="24" t="s">
        <v>4</v>
      </c>
      <c r="C366" s="38"/>
      <c r="D366" s="154">
        <f>+$C$2</f>
        <v>42005</v>
      </c>
      <c r="E366" s="154"/>
      <c r="F366" s="154"/>
      <c r="G366" s="154"/>
      <c r="H366" s="154"/>
      <c r="I366" s="15"/>
      <c r="J366" s="34"/>
    </row>
    <row r="367" spans="2:10" ht="20.100000000000001" customHeight="1">
      <c r="B367" s="146"/>
      <c r="C367" s="147"/>
      <c r="D367" s="35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34" t="str">
        <f>+'CALENDAR '!$H$10</f>
        <v>Sa</v>
      </c>
    </row>
    <row r="368" spans="2:10" ht="20.100000000000001" customHeight="1">
      <c r="B368" s="146"/>
      <c r="C368" s="147"/>
      <c r="D368" s="35" t="str">
        <f>+D334</f>
        <v/>
      </c>
      <c r="E368" s="15" t="str">
        <f t="shared" ref="E368:J368" si="50">+E334</f>
        <v/>
      </c>
      <c r="F368" s="15" t="str">
        <f t="shared" si="50"/>
        <v/>
      </c>
      <c r="G368" s="15" t="str">
        <f t="shared" si="50"/>
        <v/>
      </c>
      <c r="H368" s="15">
        <f t="shared" si="50"/>
        <v>42005</v>
      </c>
      <c r="I368" s="15">
        <f t="shared" si="50"/>
        <v>42006</v>
      </c>
      <c r="J368" s="34">
        <f t="shared" si="50"/>
        <v>42007</v>
      </c>
    </row>
    <row r="369" spans="2:10" ht="20.100000000000001" customHeight="1">
      <c r="B369" s="146"/>
      <c r="C369" s="147"/>
      <c r="D369" s="35">
        <f t="shared" ref="D369:J369" si="51">+D335</f>
        <v>42008</v>
      </c>
      <c r="E369" s="15">
        <f t="shared" si="51"/>
        <v>42009</v>
      </c>
      <c r="F369" s="15">
        <f t="shared" si="51"/>
        <v>42010</v>
      </c>
      <c r="G369" s="15">
        <f t="shared" si="51"/>
        <v>42011</v>
      </c>
      <c r="H369" s="15">
        <f t="shared" si="51"/>
        <v>42012</v>
      </c>
      <c r="I369" s="15">
        <f t="shared" si="51"/>
        <v>42013</v>
      </c>
      <c r="J369" s="34">
        <f t="shared" si="51"/>
        <v>42014</v>
      </c>
    </row>
    <row r="370" spans="2:10" ht="20.100000000000001" customHeight="1">
      <c r="B370" s="146"/>
      <c r="C370" s="147"/>
      <c r="D370" s="35">
        <f t="shared" ref="D370:J370" si="52">+D336</f>
        <v>42015</v>
      </c>
      <c r="E370" s="15">
        <f t="shared" si="52"/>
        <v>42016</v>
      </c>
      <c r="F370" s="15">
        <f t="shared" si="52"/>
        <v>42017</v>
      </c>
      <c r="G370" s="15">
        <f t="shared" si="52"/>
        <v>42018</v>
      </c>
      <c r="H370" s="15">
        <f t="shared" si="52"/>
        <v>42019</v>
      </c>
      <c r="I370" s="15">
        <f t="shared" si="52"/>
        <v>42020</v>
      </c>
      <c r="J370" s="34">
        <f t="shared" si="52"/>
        <v>42021</v>
      </c>
    </row>
    <row r="371" spans="2:10" ht="20.100000000000001" customHeight="1">
      <c r="B371" s="146"/>
      <c r="C371" s="147"/>
      <c r="D371" s="35">
        <f t="shared" ref="D371:J371" si="53">+D337</f>
        <v>42022</v>
      </c>
      <c r="E371" s="15">
        <f t="shared" si="53"/>
        <v>42023</v>
      </c>
      <c r="F371" s="15">
        <f t="shared" si="53"/>
        <v>42024</v>
      </c>
      <c r="G371" s="15">
        <f t="shared" si="53"/>
        <v>42025</v>
      </c>
      <c r="H371" s="15">
        <f t="shared" si="53"/>
        <v>42026</v>
      </c>
      <c r="I371" s="15">
        <f t="shared" si="53"/>
        <v>42027</v>
      </c>
      <c r="J371" s="34">
        <f t="shared" si="53"/>
        <v>42028</v>
      </c>
    </row>
    <row r="372" spans="2:10" ht="20.100000000000001" customHeight="1">
      <c r="B372" s="146"/>
      <c r="C372" s="147"/>
      <c r="D372" s="35">
        <f t="shared" ref="D372:J372" si="54">+D338</f>
        <v>42029</v>
      </c>
      <c r="E372" s="15">
        <f t="shared" si="54"/>
        <v>42030</v>
      </c>
      <c r="F372" s="15">
        <f t="shared" si="54"/>
        <v>42031</v>
      </c>
      <c r="G372" s="15">
        <f t="shared" si="54"/>
        <v>42032</v>
      </c>
      <c r="H372" s="15">
        <f t="shared" si="54"/>
        <v>42033</v>
      </c>
      <c r="I372" s="15">
        <f t="shared" si="54"/>
        <v>42034</v>
      </c>
      <c r="J372" s="34">
        <f t="shared" si="54"/>
        <v>42035</v>
      </c>
    </row>
    <row r="373" spans="2:10" ht="20.100000000000001" customHeight="1">
      <c r="B373" s="39"/>
      <c r="C373" s="40"/>
      <c r="D373" s="36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34" t="str">
        <f t="shared" si="55"/>
        <v/>
      </c>
    </row>
    <row r="374" spans="2:10" ht="20.100000000000001" customHeight="1">
      <c r="B374" s="19"/>
      <c r="C374" s="37"/>
      <c r="D374" s="21"/>
      <c r="E374" s="22">
        <f>+'CALENDAR '!$AD$4</f>
        <v>0</v>
      </c>
      <c r="F374" s="21"/>
      <c r="G374" s="21"/>
      <c r="H374" s="21"/>
      <c r="I374" s="21"/>
      <c r="J374" s="21"/>
    </row>
    <row r="375" spans="2:10" ht="20.100000000000001" customHeight="1">
      <c r="B375" s="1"/>
      <c r="C375" s="29"/>
      <c r="D375" s="3"/>
      <c r="E375" s="3"/>
      <c r="F375" s="3"/>
      <c r="G375" s="3"/>
      <c r="H375" s="3"/>
      <c r="I375" s="3"/>
      <c r="J375" s="3"/>
    </row>
    <row r="376" spans="2:10" ht="20.100000000000001" customHeight="1">
      <c r="B376" s="6">
        <f>+B342+1</f>
        <v>42016</v>
      </c>
      <c r="C376" s="30">
        <f>+C342</f>
        <v>42005</v>
      </c>
      <c r="D376" s="8" t="str">
        <f>+'CALENDAR '!$D$1</f>
        <v>XL DAIRY</v>
      </c>
    </row>
    <row r="377" spans="2:10" ht="20.100000000000001" customHeight="1">
      <c r="B377" s="12" t="str">
        <f>+TEXT(WEEKDAY(B376),"DDDD")</f>
        <v>Monday</v>
      </c>
      <c r="C377" s="155"/>
      <c r="D377" s="155"/>
      <c r="E377" s="155"/>
      <c r="F377" s="155"/>
      <c r="G377" s="155"/>
      <c r="H377" s="155"/>
      <c r="I377" s="155"/>
      <c r="J377" s="155"/>
    </row>
    <row r="378" spans="2:10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50"/>
    </row>
    <row r="379" spans="2:10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50"/>
    </row>
    <row r="380" spans="2:10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50"/>
    </row>
    <row r="381" spans="2:10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50"/>
    </row>
    <row r="382" spans="2:10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50"/>
    </row>
    <row r="383" spans="2:10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50"/>
    </row>
    <row r="384" spans="2:10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50"/>
    </row>
    <row r="385" spans="2:10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50"/>
    </row>
    <row r="386" spans="2:10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50"/>
    </row>
    <row r="387" spans="2:10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50"/>
    </row>
    <row r="388" spans="2:10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50"/>
    </row>
    <row r="389" spans="2:10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50"/>
    </row>
    <row r="390" spans="2:10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50"/>
    </row>
    <row r="391" spans="2:10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50"/>
    </row>
    <row r="392" spans="2:10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50"/>
    </row>
    <row r="393" spans="2:10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50"/>
    </row>
    <row r="394" spans="2:10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50"/>
    </row>
    <row r="395" spans="2:10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50"/>
    </row>
    <row r="396" spans="2:10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50"/>
    </row>
    <row r="397" spans="2:10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50"/>
    </row>
    <row r="398" spans="2:10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50"/>
    </row>
    <row r="399" spans="2:10" ht="20.100000000000001" customHeight="1">
      <c r="B399" s="151"/>
      <c r="C399" s="152"/>
      <c r="D399" s="152"/>
      <c r="E399" s="152"/>
      <c r="F399" s="152"/>
      <c r="G399" s="152"/>
      <c r="H399" s="152"/>
      <c r="I399" s="152"/>
      <c r="J399" s="153"/>
    </row>
    <row r="400" spans="2:10" ht="20.100000000000001" customHeight="1">
      <c r="B400" s="24" t="s">
        <v>4</v>
      </c>
      <c r="C400" s="38"/>
      <c r="D400" s="154">
        <f>+$C$2</f>
        <v>42005</v>
      </c>
      <c r="E400" s="154"/>
      <c r="F400" s="154"/>
      <c r="G400" s="154"/>
      <c r="H400" s="154"/>
      <c r="I400" s="15"/>
      <c r="J400" s="34"/>
    </row>
    <row r="401" spans="2:10" ht="20.100000000000001" customHeight="1">
      <c r="B401" s="146"/>
      <c r="C401" s="147"/>
      <c r="D401" s="35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34" t="str">
        <f>+'CALENDAR '!$H$10</f>
        <v>Sa</v>
      </c>
    </row>
    <row r="402" spans="2:10" ht="20.100000000000001" customHeight="1">
      <c r="B402" s="146"/>
      <c r="C402" s="147"/>
      <c r="D402" s="35" t="str">
        <f>+D368</f>
        <v/>
      </c>
      <c r="E402" s="15" t="str">
        <f t="shared" ref="E402:J402" si="56">+E368</f>
        <v/>
      </c>
      <c r="F402" s="15" t="str">
        <f t="shared" si="56"/>
        <v/>
      </c>
      <c r="G402" s="15" t="str">
        <f t="shared" si="56"/>
        <v/>
      </c>
      <c r="H402" s="15">
        <f t="shared" si="56"/>
        <v>42005</v>
      </c>
      <c r="I402" s="15">
        <f t="shared" si="56"/>
        <v>42006</v>
      </c>
      <c r="J402" s="34">
        <f t="shared" si="56"/>
        <v>42007</v>
      </c>
    </row>
    <row r="403" spans="2:10" ht="20.100000000000001" customHeight="1">
      <c r="B403" s="146"/>
      <c r="C403" s="147"/>
      <c r="D403" s="35">
        <f t="shared" ref="D403:J403" si="57">+D369</f>
        <v>42008</v>
      </c>
      <c r="E403" s="15">
        <f t="shared" si="57"/>
        <v>42009</v>
      </c>
      <c r="F403" s="15">
        <f t="shared" si="57"/>
        <v>42010</v>
      </c>
      <c r="G403" s="15">
        <f t="shared" si="57"/>
        <v>42011</v>
      </c>
      <c r="H403" s="15">
        <f t="shared" si="57"/>
        <v>42012</v>
      </c>
      <c r="I403" s="15">
        <f t="shared" si="57"/>
        <v>42013</v>
      </c>
      <c r="J403" s="34">
        <f t="shared" si="57"/>
        <v>42014</v>
      </c>
    </row>
    <row r="404" spans="2:10" ht="20.100000000000001" customHeight="1">
      <c r="B404" s="146"/>
      <c r="C404" s="147"/>
      <c r="D404" s="35">
        <f t="shared" ref="D404:J404" si="58">+D370</f>
        <v>42015</v>
      </c>
      <c r="E404" s="15">
        <f t="shared" si="58"/>
        <v>42016</v>
      </c>
      <c r="F404" s="15">
        <f t="shared" si="58"/>
        <v>42017</v>
      </c>
      <c r="G404" s="15">
        <f t="shared" si="58"/>
        <v>42018</v>
      </c>
      <c r="H404" s="15">
        <f t="shared" si="58"/>
        <v>42019</v>
      </c>
      <c r="I404" s="15">
        <f t="shared" si="58"/>
        <v>42020</v>
      </c>
      <c r="J404" s="34">
        <f t="shared" si="58"/>
        <v>42021</v>
      </c>
    </row>
    <row r="405" spans="2:10" ht="20.100000000000001" customHeight="1">
      <c r="B405" s="146"/>
      <c r="C405" s="147"/>
      <c r="D405" s="35">
        <f t="shared" ref="D405:J405" si="59">+D371</f>
        <v>42022</v>
      </c>
      <c r="E405" s="15">
        <f t="shared" si="59"/>
        <v>42023</v>
      </c>
      <c r="F405" s="15">
        <f t="shared" si="59"/>
        <v>42024</v>
      </c>
      <c r="G405" s="15">
        <f t="shared" si="59"/>
        <v>42025</v>
      </c>
      <c r="H405" s="15">
        <f t="shared" si="59"/>
        <v>42026</v>
      </c>
      <c r="I405" s="15">
        <f t="shared" si="59"/>
        <v>42027</v>
      </c>
      <c r="J405" s="34">
        <f t="shared" si="59"/>
        <v>42028</v>
      </c>
    </row>
    <row r="406" spans="2:10" ht="20.100000000000001" customHeight="1">
      <c r="B406" s="146"/>
      <c r="C406" s="147"/>
      <c r="D406" s="35">
        <f t="shared" ref="D406:J406" si="60">+D372</f>
        <v>42029</v>
      </c>
      <c r="E406" s="15">
        <f t="shared" si="60"/>
        <v>42030</v>
      </c>
      <c r="F406" s="15">
        <f t="shared" si="60"/>
        <v>42031</v>
      </c>
      <c r="G406" s="15">
        <f t="shared" si="60"/>
        <v>42032</v>
      </c>
      <c r="H406" s="15">
        <f t="shared" si="60"/>
        <v>42033</v>
      </c>
      <c r="I406" s="15">
        <f t="shared" si="60"/>
        <v>42034</v>
      </c>
      <c r="J406" s="34">
        <f t="shared" si="60"/>
        <v>42035</v>
      </c>
    </row>
    <row r="407" spans="2:10" ht="20.100000000000001" customHeight="1">
      <c r="B407" s="39"/>
      <c r="C407" s="40"/>
      <c r="D407" s="36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34" t="str">
        <f t="shared" si="61"/>
        <v/>
      </c>
    </row>
    <row r="408" spans="2:10" ht="20.100000000000001" customHeight="1">
      <c r="B408" s="19"/>
      <c r="C408" s="37"/>
      <c r="D408" s="21"/>
      <c r="E408" s="22">
        <f>+'CALENDAR '!$AD$4</f>
        <v>0</v>
      </c>
      <c r="F408" s="21"/>
      <c r="G408" s="21"/>
      <c r="H408" s="21"/>
      <c r="I408" s="21"/>
      <c r="J408" s="21"/>
    </row>
    <row r="409" spans="2:10" ht="20.100000000000001" customHeight="1">
      <c r="B409" s="1"/>
      <c r="C409" s="29"/>
      <c r="D409" s="3"/>
      <c r="E409" s="3"/>
      <c r="F409" s="3"/>
      <c r="G409" s="3"/>
      <c r="H409" s="3"/>
      <c r="I409" s="3"/>
      <c r="J409" s="3"/>
    </row>
    <row r="410" spans="2:10" ht="20.100000000000001" customHeight="1">
      <c r="B410" s="6">
        <f>+B376+1</f>
        <v>42017</v>
      </c>
      <c r="C410" s="30">
        <f>+C376</f>
        <v>42005</v>
      </c>
      <c r="D410" s="8" t="str">
        <f>+'CALENDAR '!$D$1</f>
        <v>XL DAIRY</v>
      </c>
    </row>
    <row r="411" spans="2:10" ht="20.100000000000001" customHeight="1">
      <c r="B411" s="12" t="str">
        <f>+TEXT(WEEKDAY(B410),"DDDD")</f>
        <v>Tuesday</v>
      </c>
      <c r="C411" s="155"/>
      <c r="D411" s="155"/>
      <c r="E411" s="155"/>
      <c r="F411" s="155"/>
      <c r="G411" s="155"/>
      <c r="H411" s="155"/>
      <c r="I411" s="155"/>
      <c r="J411" s="155"/>
    </row>
    <row r="412" spans="2:10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50"/>
    </row>
    <row r="413" spans="2:10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50"/>
    </row>
    <row r="414" spans="2:10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50"/>
    </row>
    <row r="415" spans="2:10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50"/>
    </row>
    <row r="416" spans="2:10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50"/>
    </row>
    <row r="417" spans="2:10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50"/>
    </row>
    <row r="418" spans="2:10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50"/>
    </row>
    <row r="419" spans="2:10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50"/>
    </row>
    <row r="420" spans="2:10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50"/>
    </row>
    <row r="421" spans="2:10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50"/>
    </row>
    <row r="422" spans="2:10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50"/>
    </row>
    <row r="423" spans="2:10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50"/>
    </row>
    <row r="424" spans="2:10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50"/>
    </row>
    <row r="425" spans="2:10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50"/>
    </row>
    <row r="426" spans="2:10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50"/>
    </row>
    <row r="427" spans="2:10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50"/>
    </row>
    <row r="428" spans="2:10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50"/>
    </row>
    <row r="429" spans="2:10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50"/>
    </row>
    <row r="430" spans="2:10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50"/>
    </row>
    <row r="431" spans="2:10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50"/>
    </row>
    <row r="432" spans="2:10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50"/>
    </row>
    <row r="433" spans="2:10" ht="20.100000000000001" customHeight="1">
      <c r="B433" s="151"/>
      <c r="C433" s="152"/>
      <c r="D433" s="152"/>
      <c r="E433" s="152"/>
      <c r="F433" s="152"/>
      <c r="G433" s="152"/>
      <c r="H433" s="152"/>
      <c r="I433" s="152"/>
      <c r="J433" s="153"/>
    </row>
    <row r="434" spans="2:10" ht="20.100000000000001" customHeight="1">
      <c r="B434" s="24" t="s">
        <v>4</v>
      </c>
      <c r="C434" s="38"/>
      <c r="D434" s="154">
        <f>+$C$2</f>
        <v>42005</v>
      </c>
      <c r="E434" s="154"/>
      <c r="F434" s="154"/>
      <c r="G434" s="154"/>
      <c r="H434" s="154"/>
      <c r="I434" s="15"/>
      <c r="J434" s="34"/>
    </row>
    <row r="435" spans="2:10" ht="20.100000000000001" customHeight="1">
      <c r="B435" s="146"/>
      <c r="C435" s="147"/>
      <c r="D435" s="35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34" t="str">
        <f>+'CALENDAR '!$H$10</f>
        <v>Sa</v>
      </c>
    </row>
    <row r="436" spans="2:10" ht="20.100000000000001" customHeight="1">
      <c r="B436" s="146"/>
      <c r="C436" s="147"/>
      <c r="D436" s="35" t="str">
        <f>+D402</f>
        <v/>
      </c>
      <c r="E436" s="15" t="str">
        <f t="shared" ref="E436:J436" si="62">+E402</f>
        <v/>
      </c>
      <c r="F436" s="15" t="str">
        <f t="shared" si="62"/>
        <v/>
      </c>
      <c r="G436" s="15" t="str">
        <f t="shared" si="62"/>
        <v/>
      </c>
      <c r="H436" s="15">
        <f t="shared" si="62"/>
        <v>42005</v>
      </c>
      <c r="I436" s="15">
        <f t="shared" si="62"/>
        <v>42006</v>
      </c>
      <c r="J436" s="34">
        <f t="shared" si="62"/>
        <v>42007</v>
      </c>
    </row>
    <row r="437" spans="2:10" ht="20.100000000000001" customHeight="1">
      <c r="B437" s="146"/>
      <c r="C437" s="147"/>
      <c r="D437" s="35">
        <f t="shared" ref="D437:J437" si="63">+D403</f>
        <v>42008</v>
      </c>
      <c r="E437" s="15">
        <f t="shared" si="63"/>
        <v>42009</v>
      </c>
      <c r="F437" s="15">
        <f t="shared" si="63"/>
        <v>42010</v>
      </c>
      <c r="G437" s="15">
        <f t="shared" si="63"/>
        <v>42011</v>
      </c>
      <c r="H437" s="15">
        <f t="shared" si="63"/>
        <v>42012</v>
      </c>
      <c r="I437" s="15">
        <f t="shared" si="63"/>
        <v>42013</v>
      </c>
      <c r="J437" s="34">
        <f t="shared" si="63"/>
        <v>42014</v>
      </c>
    </row>
    <row r="438" spans="2:10" ht="20.100000000000001" customHeight="1">
      <c r="B438" s="146"/>
      <c r="C438" s="147"/>
      <c r="D438" s="35">
        <f t="shared" ref="D438:J438" si="64">+D404</f>
        <v>42015</v>
      </c>
      <c r="E438" s="15">
        <f t="shared" si="64"/>
        <v>42016</v>
      </c>
      <c r="F438" s="15">
        <f t="shared" si="64"/>
        <v>42017</v>
      </c>
      <c r="G438" s="15">
        <f t="shared" si="64"/>
        <v>42018</v>
      </c>
      <c r="H438" s="15">
        <f t="shared" si="64"/>
        <v>42019</v>
      </c>
      <c r="I438" s="15">
        <f t="shared" si="64"/>
        <v>42020</v>
      </c>
      <c r="J438" s="34">
        <f t="shared" si="64"/>
        <v>42021</v>
      </c>
    </row>
    <row r="439" spans="2:10" ht="20.100000000000001" customHeight="1">
      <c r="B439" s="146"/>
      <c r="C439" s="147"/>
      <c r="D439" s="35">
        <f t="shared" ref="D439:J439" si="65">+D405</f>
        <v>42022</v>
      </c>
      <c r="E439" s="15">
        <f t="shared" si="65"/>
        <v>42023</v>
      </c>
      <c r="F439" s="15">
        <f t="shared" si="65"/>
        <v>42024</v>
      </c>
      <c r="G439" s="15">
        <f t="shared" si="65"/>
        <v>42025</v>
      </c>
      <c r="H439" s="15">
        <f t="shared" si="65"/>
        <v>42026</v>
      </c>
      <c r="I439" s="15">
        <f t="shared" si="65"/>
        <v>42027</v>
      </c>
      <c r="J439" s="34">
        <f t="shared" si="65"/>
        <v>42028</v>
      </c>
    </row>
    <row r="440" spans="2:10" ht="20.100000000000001" customHeight="1">
      <c r="B440" s="146"/>
      <c r="C440" s="147"/>
      <c r="D440" s="35">
        <f t="shared" ref="D440:J440" si="66">+D406</f>
        <v>42029</v>
      </c>
      <c r="E440" s="15">
        <f t="shared" si="66"/>
        <v>42030</v>
      </c>
      <c r="F440" s="15">
        <f t="shared" si="66"/>
        <v>42031</v>
      </c>
      <c r="G440" s="15">
        <f t="shared" si="66"/>
        <v>42032</v>
      </c>
      <c r="H440" s="15">
        <f t="shared" si="66"/>
        <v>42033</v>
      </c>
      <c r="I440" s="15">
        <f t="shared" si="66"/>
        <v>42034</v>
      </c>
      <c r="J440" s="34">
        <f t="shared" si="66"/>
        <v>42035</v>
      </c>
    </row>
    <row r="441" spans="2:10" ht="20.100000000000001" customHeight="1">
      <c r="B441" s="39"/>
      <c r="C441" s="40"/>
      <c r="D441" s="36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34" t="str">
        <f t="shared" si="67"/>
        <v/>
      </c>
    </row>
    <row r="442" spans="2:10" ht="20.100000000000001" customHeight="1">
      <c r="B442" s="19"/>
      <c r="C442" s="37"/>
      <c r="D442" s="21"/>
      <c r="E442" s="22">
        <f>+'CALENDAR '!$AD$4</f>
        <v>0</v>
      </c>
      <c r="F442" s="21"/>
      <c r="G442" s="21"/>
      <c r="H442" s="21"/>
      <c r="I442" s="21"/>
      <c r="J442" s="21"/>
    </row>
    <row r="443" spans="2:10" ht="20.100000000000001" customHeight="1">
      <c r="B443" s="1"/>
      <c r="C443" s="29"/>
      <c r="D443" s="3"/>
      <c r="E443" s="3"/>
      <c r="F443" s="3"/>
      <c r="G443" s="3"/>
      <c r="H443" s="3"/>
      <c r="I443" s="3"/>
      <c r="J443" s="3"/>
    </row>
    <row r="444" spans="2:10" ht="20.100000000000001" customHeight="1">
      <c r="B444" s="6">
        <f>+B410+1</f>
        <v>42018</v>
      </c>
      <c r="C444" s="30">
        <f>+C410</f>
        <v>42005</v>
      </c>
      <c r="D444" s="8" t="str">
        <f>+'CALENDAR '!$D$1</f>
        <v>XL DAIRY</v>
      </c>
    </row>
    <row r="445" spans="2:10" ht="20.100000000000001" customHeight="1">
      <c r="B445" s="12" t="str">
        <f>+TEXT(WEEKDAY(B444),"DDDD")</f>
        <v>Wednesday</v>
      </c>
      <c r="C445" s="155"/>
      <c r="D445" s="155"/>
      <c r="E445" s="155"/>
      <c r="F445" s="155"/>
      <c r="G445" s="155"/>
      <c r="H445" s="155"/>
      <c r="I445" s="155"/>
      <c r="J445" s="155"/>
    </row>
    <row r="446" spans="2:10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50"/>
    </row>
    <row r="447" spans="2:10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50"/>
    </row>
    <row r="448" spans="2:10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50"/>
    </row>
    <row r="449" spans="2:10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50"/>
    </row>
    <row r="450" spans="2:10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50"/>
    </row>
    <row r="451" spans="2:10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50"/>
    </row>
    <row r="452" spans="2:10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50"/>
    </row>
    <row r="453" spans="2:10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50"/>
    </row>
    <row r="454" spans="2:10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50"/>
    </row>
    <row r="455" spans="2:10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50"/>
    </row>
    <row r="456" spans="2:10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50"/>
    </row>
    <row r="457" spans="2:10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50"/>
    </row>
    <row r="458" spans="2:10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50"/>
    </row>
    <row r="459" spans="2:10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50"/>
    </row>
    <row r="460" spans="2:10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50"/>
    </row>
    <row r="461" spans="2:10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50"/>
    </row>
    <row r="462" spans="2:10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50"/>
    </row>
    <row r="463" spans="2:10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50"/>
    </row>
    <row r="464" spans="2:10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50"/>
    </row>
    <row r="465" spans="2:10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50"/>
    </row>
    <row r="466" spans="2:10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50"/>
    </row>
    <row r="467" spans="2:10" ht="20.100000000000001" customHeight="1">
      <c r="B467" s="151"/>
      <c r="C467" s="152"/>
      <c r="D467" s="152"/>
      <c r="E467" s="152"/>
      <c r="F467" s="152"/>
      <c r="G467" s="152"/>
      <c r="H467" s="152"/>
      <c r="I467" s="152"/>
      <c r="J467" s="153"/>
    </row>
    <row r="468" spans="2:10" ht="20.100000000000001" customHeight="1">
      <c r="B468" s="24" t="s">
        <v>4</v>
      </c>
      <c r="C468" s="38"/>
      <c r="D468" s="154">
        <f>+$C$2</f>
        <v>42005</v>
      </c>
      <c r="E468" s="154"/>
      <c r="F468" s="154"/>
      <c r="G468" s="154"/>
      <c r="H468" s="154"/>
      <c r="I468" s="15"/>
      <c r="J468" s="34"/>
    </row>
    <row r="469" spans="2:10" ht="20.100000000000001" customHeight="1">
      <c r="B469" s="146"/>
      <c r="C469" s="147"/>
      <c r="D469" s="35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34" t="str">
        <f>+'CALENDAR '!$H$10</f>
        <v>Sa</v>
      </c>
    </row>
    <row r="470" spans="2:10" ht="20.100000000000001" customHeight="1">
      <c r="B470" s="146"/>
      <c r="C470" s="147"/>
      <c r="D470" s="35" t="str">
        <f>+D436</f>
        <v/>
      </c>
      <c r="E470" s="15" t="str">
        <f t="shared" ref="E470:J470" si="68">+E436</f>
        <v/>
      </c>
      <c r="F470" s="15" t="str">
        <f t="shared" si="68"/>
        <v/>
      </c>
      <c r="G470" s="15" t="str">
        <f t="shared" si="68"/>
        <v/>
      </c>
      <c r="H470" s="15">
        <f t="shared" si="68"/>
        <v>42005</v>
      </c>
      <c r="I470" s="15">
        <f t="shared" si="68"/>
        <v>42006</v>
      </c>
      <c r="J470" s="34">
        <f t="shared" si="68"/>
        <v>42007</v>
      </c>
    </row>
    <row r="471" spans="2:10" ht="20.100000000000001" customHeight="1">
      <c r="B471" s="146"/>
      <c r="C471" s="147"/>
      <c r="D471" s="35">
        <f t="shared" ref="D471:J471" si="69">+D437</f>
        <v>42008</v>
      </c>
      <c r="E471" s="15">
        <f t="shared" si="69"/>
        <v>42009</v>
      </c>
      <c r="F471" s="15">
        <f t="shared" si="69"/>
        <v>42010</v>
      </c>
      <c r="G471" s="15">
        <f t="shared" si="69"/>
        <v>42011</v>
      </c>
      <c r="H471" s="15">
        <f t="shared" si="69"/>
        <v>42012</v>
      </c>
      <c r="I471" s="15">
        <f t="shared" si="69"/>
        <v>42013</v>
      </c>
      <c r="J471" s="34">
        <f t="shared" si="69"/>
        <v>42014</v>
      </c>
    </row>
    <row r="472" spans="2:10" ht="20.100000000000001" customHeight="1">
      <c r="B472" s="146"/>
      <c r="C472" s="147"/>
      <c r="D472" s="35">
        <f t="shared" ref="D472:J472" si="70">+D438</f>
        <v>42015</v>
      </c>
      <c r="E472" s="15">
        <f t="shared" si="70"/>
        <v>42016</v>
      </c>
      <c r="F472" s="15">
        <f t="shared" si="70"/>
        <v>42017</v>
      </c>
      <c r="G472" s="15">
        <f t="shared" si="70"/>
        <v>42018</v>
      </c>
      <c r="H472" s="15">
        <f t="shared" si="70"/>
        <v>42019</v>
      </c>
      <c r="I472" s="15">
        <f t="shared" si="70"/>
        <v>42020</v>
      </c>
      <c r="J472" s="34">
        <f t="shared" si="70"/>
        <v>42021</v>
      </c>
    </row>
    <row r="473" spans="2:10" ht="20.100000000000001" customHeight="1">
      <c r="B473" s="146"/>
      <c r="C473" s="147"/>
      <c r="D473" s="35">
        <f t="shared" ref="D473:J473" si="71">+D439</f>
        <v>42022</v>
      </c>
      <c r="E473" s="15">
        <f t="shared" si="71"/>
        <v>42023</v>
      </c>
      <c r="F473" s="15">
        <f t="shared" si="71"/>
        <v>42024</v>
      </c>
      <c r="G473" s="15">
        <f t="shared" si="71"/>
        <v>42025</v>
      </c>
      <c r="H473" s="15">
        <f t="shared" si="71"/>
        <v>42026</v>
      </c>
      <c r="I473" s="15">
        <f t="shared" si="71"/>
        <v>42027</v>
      </c>
      <c r="J473" s="34">
        <f t="shared" si="71"/>
        <v>42028</v>
      </c>
    </row>
    <row r="474" spans="2:10" ht="20.100000000000001" customHeight="1">
      <c r="B474" s="146"/>
      <c r="C474" s="147"/>
      <c r="D474" s="35">
        <f t="shared" ref="D474:J474" si="72">+D440</f>
        <v>42029</v>
      </c>
      <c r="E474" s="15">
        <f t="shared" si="72"/>
        <v>42030</v>
      </c>
      <c r="F474" s="15">
        <f t="shared" si="72"/>
        <v>42031</v>
      </c>
      <c r="G474" s="15">
        <f t="shared" si="72"/>
        <v>42032</v>
      </c>
      <c r="H474" s="15">
        <f t="shared" si="72"/>
        <v>42033</v>
      </c>
      <c r="I474" s="15">
        <f t="shared" si="72"/>
        <v>42034</v>
      </c>
      <c r="J474" s="34">
        <f t="shared" si="72"/>
        <v>42035</v>
      </c>
    </row>
    <row r="475" spans="2:10" ht="20.100000000000001" customHeight="1">
      <c r="B475" s="39"/>
      <c r="C475" s="40"/>
      <c r="D475" s="36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34" t="str">
        <f t="shared" si="73"/>
        <v/>
      </c>
    </row>
    <row r="476" spans="2:10" ht="20.100000000000001" customHeight="1">
      <c r="B476" s="19"/>
      <c r="C476" s="37"/>
      <c r="D476" s="21"/>
      <c r="E476" s="22">
        <f>+'CALENDAR '!$AD$4</f>
        <v>0</v>
      </c>
      <c r="F476" s="21"/>
      <c r="G476" s="21"/>
      <c r="H476" s="21"/>
      <c r="I476" s="21"/>
      <c r="J476" s="21"/>
    </row>
    <row r="477" spans="2:10" ht="20.100000000000001" customHeight="1">
      <c r="B477" s="1"/>
      <c r="C477" s="29"/>
      <c r="D477" s="3"/>
      <c r="E477" s="3"/>
      <c r="F477" s="3"/>
      <c r="G477" s="3"/>
      <c r="H477" s="3"/>
      <c r="I477" s="3"/>
      <c r="J477" s="3"/>
    </row>
    <row r="478" spans="2:10" ht="20.100000000000001" customHeight="1">
      <c r="B478" s="6">
        <f>+B444+1</f>
        <v>42019</v>
      </c>
      <c r="C478" s="30">
        <f>+C444</f>
        <v>42005</v>
      </c>
      <c r="D478" s="8" t="str">
        <f>+'CALENDAR '!$D$1</f>
        <v>XL DAIRY</v>
      </c>
    </row>
    <row r="479" spans="2:10" ht="20.100000000000001" customHeight="1">
      <c r="B479" s="12" t="str">
        <f>+TEXT(WEEKDAY(B478),"DDDD")</f>
        <v>Thursday</v>
      </c>
      <c r="C479" s="155"/>
      <c r="D479" s="155"/>
      <c r="E479" s="155"/>
      <c r="F479" s="155"/>
      <c r="G479" s="155"/>
      <c r="H479" s="155"/>
      <c r="I479" s="155"/>
      <c r="J479" s="155"/>
    </row>
    <row r="480" spans="2:10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50"/>
    </row>
    <row r="481" spans="2:10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50"/>
    </row>
    <row r="482" spans="2:10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50"/>
    </row>
    <row r="483" spans="2:10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50"/>
    </row>
    <row r="484" spans="2:10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50"/>
    </row>
    <row r="485" spans="2:10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50"/>
    </row>
    <row r="486" spans="2:10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50"/>
    </row>
    <row r="487" spans="2:10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50"/>
    </row>
    <row r="488" spans="2:10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50"/>
    </row>
    <row r="489" spans="2:10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50"/>
    </row>
    <row r="490" spans="2:10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50"/>
    </row>
    <row r="491" spans="2:10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50"/>
    </row>
    <row r="492" spans="2:10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50"/>
    </row>
    <row r="493" spans="2:10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50"/>
    </row>
    <row r="494" spans="2:10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50"/>
    </row>
    <row r="495" spans="2:10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50"/>
    </row>
    <row r="496" spans="2:10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50"/>
    </row>
    <row r="497" spans="2:10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50"/>
    </row>
    <row r="498" spans="2:10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50"/>
    </row>
    <row r="499" spans="2:10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50"/>
    </row>
    <row r="500" spans="2:10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50"/>
    </row>
    <row r="501" spans="2:10" ht="20.100000000000001" customHeight="1">
      <c r="B501" s="151"/>
      <c r="C501" s="152"/>
      <c r="D501" s="152"/>
      <c r="E501" s="152"/>
      <c r="F501" s="152"/>
      <c r="G501" s="152"/>
      <c r="H501" s="152"/>
      <c r="I501" s="152"/>
      <c r="J501" s="153"/>
    </row>
    <row r="502" spans="2:10" ht="20.100000000000001" customHeight="1">
      <c r="B502" s="24" t="s">
        <v>4</v>
      </c>
      <c r="C502" s="38"/>
      <c r="D502" s="154">
        <f>+$C$2</f>
        <v>42005</v>
      </c>
      <c r="E502" s="154"/>
      <c r="F502" s="154"/>
      <c r="G502" s="154"/>
      <c r="H502" s="154"/>
      <c r="I502" s="15"/>
      <c r="J502" s="34"/>
    </row>
    <row r="503" spans="2:10" ht="20.100000000000001" customHeight="1">
      <c r="B503" s="146"/>
      <c r="C503" s="147"/>
      <c r="D503" s="35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34" t="str">
        <f>+'CALENDAR '!$H$10</f>
        <v>Sa</v>
      </c>
    </row>
    <row r="504" spans="2:10" ht="20.100000000000001" customHeight="1">
      <c r="B504" s="146"/>
      <c r="C504" s="147"/>
      <c r="D504" s="35" t="str">
        <f>+D470</f>
        <v/>
      </c>
      <c r="E504" s="15" t="str">
        <f t="shared" ref="E504:J504" si="74">+E470</f>
        <v/>
      </c>
      <c r="F504" s="15" t="str">
        <f t="shared" si="74"/>
        <v/>
      </c>
      <c r="G504" s="15" t="str">
        <f t="shared" si="74"/>
        <v/>
      </c>
      <c r="H504" s="15">
        <f t="shared" si="74"/>
        <v>42005</v>
      </c>
      <c r="I504" s="15">
        <f t="shared" si="74"/>
        <v>42006</v>
      </c>
      <c r="J504" s="34">
        <f t="shared" si="74"/>
        <v>42007</v>
      </c>
    </row>
    <row r="505" spans="2:10" ht="20.100000000000001" customHeight="1">
      <c r="B505" s="146"/>
      <c r="C505" s="147"/>
      <c r="D505" s="35">
        <f t="shared" ref="D505:J505" si="75">+D471</f>
        <v>42008</v>
      </c>
      <c r="E505" s="15">
        <f t="shared" si="75"/>
        <v>42009</v>
      </c>
      <c r="F505" s="15">
        <f t="shared" si="75"/>
        <v>42010</v>
      </c>
      <c r="G505" s="15">
        <f t="shared" si="75"/>
        <v>42011</v>
      </c>
      <c r="H505" s="15">
        <f t="shared" si="75"/>
        <v>42012</v>
      </c>
      <c r="I505" s="15">
        <f t="shared" si="75"/>
        <v>42013</v>
      </c>
      <c r="J505" s="34">
        <f t="shared" si="75"/>
        <v>42014</v>
      </c>
    </row>
    <row r="506" spans="2:10" ht="20.100000000000001" customHeight="1">
      <c r="B506" s="146"/>
      <c r="C506" s="147"/>
      <c r="D506" s="35">
        <f t="shared" ref="D506:J506" si="76">+D472</f>
        <v>42015</v>
      </c>
      <c r="E506" s="15">
        <f t="shared" si="76"/>
        <v>42016</v>
      </c>
      <c r="F506" s="15">
        <f t="shared" si="76"/>
        <v>42017</v>
      </c>
      <c r="G506" s="15">
        <f t="shared" si="76"/>
        <v>42018</v>
      </c>
      <c r="H506" s="15">
        <f t="shared" si="76"/>
        <v>42019</v>
      </c>
      <c r="I506" s="15">
        <f t="shared" si="76"/>
        <v>42020</v>
      </c>
      <c r="J506" s="34">
        <f t="shared" si="76"/>
        <v>42021</v>
      </c>
    </row>
    <row r="507" spans="2:10" ht="20.100000000000001" customHeight="1">
      <c r="B507" s="146"/>
      <c r="C507" s="147"/>
      <c r="D507" s="35">
        <f t="shared" ref="D507:J507" si="77">+D473</f>
        <v>42022</v>
      </c>
      <c r="E507" s="15">
        <f t="shared" si="77"/>
        <v>42023</v>
      </c>
      <c r="F507" s="15">
        <f t="shared" si="77"/>
        <v>42024</v>
      </c>
      <c r="G507" s="15">
        <f t="shared" si="77"/>
        <v>42025</v>
      </c>
      <c r="H507" s="15">
        <f t="shared" si="77"/>
        <v>42026</v>
      </c>
      <c r="I507" s="15">
        <f t="shared" si="77"/>
        <v>42027</v>
      </c>
      <c r="J507" s="34">
        <f t="shared" si="77"/>
        <v>42028</v>
      </c>
    </row>
    <row r="508" spans="2:10" ht="20.100000000000001" customHeight="1">
      <c r="B508" s="146"/>
      <c r="C508" s="147"/>
      <c r="D508" s="35">
        <f t="shared" ref="D508:J508" si="78">+D474</f>
        <v>42029</v>
      </c>
      <c r="E508" s="15">
        <f t="shared" si="78"/>
        <v>42030</v>
      </c>
      <c r="F508" s="15">
        <f t="shared" si="78"/>
        <v>42031</v>
      </c>
      <c r="G508" s="15">
        <f t="shared" si="78"/>
        <v>42032</v>
      </c>
      <c r="H508" s="15">
        <f t="shared" si="78"/>
        <v>42033</v>
      </c>
      <c r="I508" s="15">
        <f t="shared" si="78"/>
        <v>42034</v>
      </c>
      <c r="J508" s="34">
        <f t="shared" si="78"/>
        <v>42035</v>
      </c>
    </row>
    <row r="509" spans="2:10" ht="20.100000000000001" customHeight="1">
      <c r="B509" s="39"/>
      <c r="C509" s="40"/>
      <c r="D509" s="36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34" t="str">
        <f t="shared" si="79"/>
        <v/>
      </c>
    </row>
    <row r="510" spans="2:10" ht="20.100000000000001" customHeight="1">
      <c r="B510" s="19"/>
      <c r="C510" s="37"/>
      <c r="D510" s="21"/>
      <c r="E510" s="22">
        <f>+'CALENDAR '!$AD$4</f>
        <v>0</v>
      </c>
      <c r="F510" s="21"/>
      <c r="G510" s="21"/>
      <c r="H510" s="21"/>
      <c r="I510" s="21"/>
      <c r="J510" s="21"/>
    </row>
    <row r="511" spans="2:10" ht="20.100000000000001" customHeight="1">
      <c r="B511" s="1"/>
      <c r="C511" s="29"/>
      <c r="D511" s="3"/>
      <c r="E511" s="3"/>
      <c r="F511" s="3"/>
      <c r="G511" s="3"/>
      <c r="H511" s="3"/>
      <c r="I511" s="3"/>
      <c r="J511" s="3"/>
    </row>
    <row r="512" spans="2:10" ht="20.100000000000001" customHeight="1">
      <c r="B512" s="6">
        <f>+B478+1</f>
        <v>42020</v>
      </c>
      <c r="C512" s="30">
        <f>+C478</f>
        <v>42005</v>
      </c>
      <c r="D512" s="8" t="str">
        <f>+'CALENDAR '!$D$1</f>
        <v>XL DAIRY</v>
      </c>
    </row>
    <row r="513" spans="2:10" ht="20.100000000000001" customHeight="1">
      <c r="B513" s="12" t="str">
        <f>+TEXT(WEEKDAY(B512),"DDDD")</f>
        <v>Friday</v>
      </c>
      <c r="C513" s="155"/>
      <c r="D513" s="155"/>
      <c r="E513" s="155"/>
      <c r="F513" s="155"/>
      <c r="G513" s="155"/>
      <c r="H513" s="155"/>
      <c r="I513" s="155"/>
      <c r="J513" s="155"/>
    </row>
    <row r="514" spans="2:10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50"/>
    </row>
    <row r="515" spans="2:10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50"/>
    </row>
    <row r="516" spans="2:10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50"/>
    </row>
    <row r="517" spans="2:10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50"/>
    </row>
    <row r="518" spans="2:10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50"/>
    </row>
    <row r="519" spans="2:10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50"/>
    </row>
    <row r="520" spans="2:10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50"/>
    </row>
    <row r="521" spans="2:10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50"/>
    </row>
    <row r="522" spans="2:10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50"/>
    </row>
    <row r="523" spans="2:10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50"/>
    </row>
    <row r="524" spans="2:10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50"/>
    </row>
    <row r="525" spans="2:10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50"/>
    </row>
    <row r="526" spans="2:10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50"/>
    </row>
    <row r="527" spans="2:10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50"/>
    </row>
    <row r="528" spans="2:10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50"/>
    </row>
    <row r="529" spans="2:10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50"/>
    </row>
    <row r="530" spans="2:10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50"/>
    </row>
    <row r="531" spans="2:10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50"/>
    </row>
    <row r="532" spans="2:10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50"/>
    </row>
    <row r="533" spans="2:10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50"/>
    </row>
    <row r="534" spans="2:10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50"/>
    </row>
    <row r="535" spans="2:10" ht="20.100000000000001" customHeight="1">
      <c r="B535" s="151"/>
      <c r="C535" s="152"/>
      <c r="D535" s="152"/>
      <c r="E535" s="152"/>
      <c r="F535" s="152"/>
      <c r="G535" s="152"/>
      <c r="H535" s="152"/>
      <c r="I535" s="152"/>
      <c r="J535" s="153"/>
    </row>
    <row r="536" spans="2:10" ht="20.100000000000001" customHeight="1">
      <c r="B536" s="24" t="s">
        <v>4</v>
      </c>
      <c r="C536" s="38"/>
      <c r="D536" s="154">
        <f>+$C$2</f>
        <v>42005</v>
      </c>
      <c r="E536" s="154"/>
      <c r="F536" s="154"/>
      <c r="G536" s="154"/>
      <c r="H536" s="154"/>
      <c r="I536" s="15"/>
      <c r="J536" s="34"/>
    </row>
    <row r="537" spans="2:10" ht="20.100000000000001" customHeight="1">
      <c r="B537" s="146"/>
      <c r="C537" s="147"/>
      <c r="D537" s="35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34" t="str">
        <f>+'CALENDAR '!$H$10</f>
        <v>Sa</v>
      </c>
    </row>
    <row r="538" spans="2:10" ht="20.100000000000001" customHeight="1">
      <c r="B538" s="146"/>
      <c r="C538" s="147"/>
      <c r="D538" s="35" t="str">
        <f>+D504</f>
        <v/>
      </c>
      <c r="E538" s="15" t="str">
        <f t="shared" ref="E538:J538" si="80">+E504</f>
        <v/>
      </c>
      <c r="F538" s="15" t="str">
        <f t="shared" si="80"/>
        <v/>
      </c>
      <c r="G538" s="15" t="str">
        <f t="shared" si="80"/>
        <v/>
      </c>
      <c r="H538" s="15">
        <f t="shared" si="80"/>
        <v>42005</v>
      </c>
      <c r="I538" s="15">
        <f t="shared" si="80"/>
        <v>42006</v>
      </c>
      <c r="J538" s="34">
        <f t="shared" si="80"/>
        <v>42007</v>
      </c>
    </row>
    <row r="539" spans="2:10" ht="20.100000000000001" customHeight="1">
      <c r="B539" s="146"/>
      <c r="C539" s="147"/>
      <c r="D539" s="35">
        <f t="shared" ref="D539:J539" si="81">+D505</f>
        <v>42008</v>
      </c>
      <c r="E539" s="15">
        <f t="shared" si="81"/>
        <v>42009</v>
      </c>
      <c r="F539" s="15">
        <f t="shared" si="81"/>
        <v>42010</v>
      </c>
      <c r="G539" s="15">
        <f t="shared" si="81"/>
        <v>42011</v>
      </c>
      <c r="H539" s="15">
        <f t="shared" si="81"/>
        <v>42012</v>
      </c>
      <c r="I539" s="15">
        <f t="shared" si="81"/>
        <v>42013</v>
      </c>
      <c r="J539" s="34">
        <f t="shared" si="81"/>
        <v>42014</v>
      </c>
    </row>
    <row r="540" spans="2:10" ht="20.100000000000001" customHeight="1">
      <c r="B540" s="146"/>
      <c r="C540" s="147"/>
      <c r="D540" s="35">
        <f t="shared" ref="D540:J540" si="82">+D506</f>
        <v>42015</v>
      </c>
      <c r="E540" s="15">
        <f t="shared" si="82"/>
        <v>42016</v>
      </c>
      <c r="F540" s="15">
        <f t="shared" si="82"/>
        <v>42017</v>
      </c>
      <c r="G540" s="15">
        <f t="shared" si="82"/>
        <v>42018</v>
      </c>
      <c r="H540" s="15">
        <f t="shared" si="82"/>
        <v>42019</v>
      </c>
      <c r="I540" s="15">
        <f t="shared" si="82"/>
        <v>42020</v>
      </c>
      <c r="J540" s="34">
        <f t="shared" si="82"/>
        <v>42021</v>
      </c>
    </row>
    <row r="541" spans="2:10" ht="20.100000000000001" customHeight="1">
      <c r="B541" s="146"/>
      <c r="C541" s="147"/>
      <c r="D541" s="35">
        <f t="shared" ref="D541:J541" si="83">+D507</f>
        <v>42022</v>
      </c>
      <c r="E541" s="15">
        <f t="shared" si="83"/>
        <v>42023</v>
      </c>
      <c r="F541" s="15">
        <f t="shared" si="83"/>
        <v>42024</v>
      </c>
      <c r="G541" s="15">
        <f t="shared" si="83"/>
        <v>42025</v>
      </c>
      <c r="H541" s="15">
        <f t="shared" si="83"/>
        <v>42026</v>
      </c>
      <c r="I541" s="15">
        <f t="shared" si="83"/>
        <v>42027</v>
      </c>
      <c r="J541" s="34">
        <f t="shared" si="83"/>
        <v>42028</v>
      </c>
    </row>
    <row r="542" spans="2:10" ht="20.100000000000001" customHeight="1">
      <c r="B542" s="146"/>
      <c r="C542" s="147"/>
      <c r="D542" s="35">
        <f t="shared" ref="D542:J542" si="84">+D508</f>
        <v>42029</v>
      </c>
      <c r="E542" s="15">
        <f t="shared" si="84"/>
        <v>42030</v>
      </c>
      <c r="F542" s="15">
        <f t="shared" si="84"/>
        <v>42031</v>
      </c>
      <c r="G542" s="15">
        <f t="shared" si="84"/>
        <v>42032</v>
      </c>
      <c r="H542" s="15">
        <f t="shared" si="84"/>
        <v>42033</v>
      </c>
      <c r="I542" s="15">
        <f t="shared" si="84"/>
        <v>42034</v>
      </c>
      <c r="J542" s="34">
        <f t="shared" si="84"/>
        <v>42035</v>
      </c>
    </row>
    <row r="543" spans="2:10" ht="20.100000000000001" customHeight="1">
      <c r="B543" s="39"/>
      <c r="C543" s="40"/>
      <c r="D543" s="36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34" t="str">
        <f t="shared" si="85"/>
        <v/>
      </c>
    </row>
    <row r="544" spans="2:10" ht="20.100000000000001" customHeight="1">
      <c r="B544" s="19"/>
      <c r="C544" s="37"/>
      <c r="D544" s="21"/>
      <c r="E544" s="22">
        <f>+'CALENDAR '!$AD$4</f>
        <v>0</v>
      </c>
      <c r="F544" s="21"/>
      <c r="G544" s="21"/>
      <c r="H544" s="21"/>
      <c r="I544" s="21"/>
      <c r="J544" s="21"/>
    </row>
    <row r="545" spans="2:10" ht="20.100000000000001" customHeight="1">
      <c r="B545" s="1"/>
      <c r="C545" s="29"/>
      <c r="D545" s="3"/>
      <c r="E545" s="3"/>
      <c r="F545" s="3"/>
      <c r="G545" s="3"/>
      <c r="H545" s="3"/>
      <c r="I545" s="3"/>
      <c r="J545" s="3"/>
    </row>
    <row r="546" spans="2:10" ht="20.100000000000001" customHeight="1">
      <c r="B546" s="6">
        <f>+B512+1</f>
        <v>42021</v>
      </c>
      <c r="C546" s="30">
        <f>+C512</f>
        <v>42005</v>
      </c>
      <c r="D546" s="8" t="str">
        <f>+'CALENDAR '!$D$1</f>
        <v>XL DAIRY</v>
      </c>
    </row>
    <row r="547" spans="2:10" ht="20.100000000000001" customHeight="1">
      <c r="B547" s="12" t="str">
        <f>+TEXT(WEEKDAY(B546),"DDDD")</f>
        <v>Saturday</v>
      </c>
      <c r="C547" s="155"/>
      <c r="D547" s="155"/>
      <c r="E547" s="155"/>
      <c r="F547" s="155"/>
      <c r="G547" s="155"/>
      <c r="H547" s="155"/>
      <c r="I547" s="155"/>
      <c r="J547" s="155"/>
    </row>
    <row r="548" spans="2:10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50"/>
    </row>
    <row r="549" spans="2:10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50"/>
    </row>
    <row r="550" spans="2:10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50"/>
    </row>
    <row r="551" spans="2:10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50"/>
    </row>
    <row r="552" spans="2:10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50"/>
    </row>
    <row r="553" spans="2:10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50"/>
    </row>
    <row r="554" spans="2:10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50"/>
    </row>
    <row r="555" spans="2:10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50"/>
    </row>
    <row r="556" spans="2:10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50"/>
    </row>
    <row r="557" spans="2:10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50"/>
    </row>
    <row r="558" spans="2:10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50"/>
    </row>
    <row r="559" spans="2:10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50"/>
    </row>
    <row r="560" spans="2:10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50"/>
    </row>
    <row r="561" spans="2:10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50"/>
    </row>
    <row r="562" spans="2:10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50"/>
    </row>
    <row r="563" spans="2:10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50"/>
    </row>
    <row r="564" spans="2:10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50"/>
    </row>
    <row r="565" spans="2:10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50"/>
    </row>
    <row r="566" spans="2:10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50"/>
    </row>
    <row r="567" spans="2:10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50"/>
    </row>
    <row r="568" spans="2:10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50"/>
    </row>
    <row r="569" spans="2:10" ht="20.100000000000001" customHeight="1">
      <c r="B569" s="151"/>
      <c r="C569" s="152"/>
      <c r="D569" s="152"/>
      <c r="E569" s="152"/>
      <c r="F569" s="152"/>
      <c r="G569" s="152"/>
      <c r="H569" s="152"/>
      <c r="I569" s="152"/>
      <c r="J569" s="153"/>
    </row>
    <row r="570" spans="2:10" ht="20.100000000000001" customHeight="1">
      <c r="B570" s="24" t="s">
        <v>4</v>
      </c>
      <c r="C570" s="38"/>
      <c r="D570" s="154">
        <f>+$C$2</f>
        <v>42005</v>
      </c>
      <c r="E570" s="154"/>
      <c r="F570" s="154"/>
      <c r="G570" s="154"/>
      <c r="H570" s="154"/>
      <c r="I570" s="15"/>
      <c r="J570" s="34"/>
    </row>
    <row r="571" spans="2:10" ht="20.100000000000001" customHeight="1">
      <c r="B571" s="146"/>
      <c r="C571" s="147"/>
      <c r="D571" s="35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34" t="str">
        <f>+'CALENDAR '!$H$10</f>
        <v>Sa</v>
      </c>
    </row>
    <row r="572" spans="2:10" ht="20.100000000000001" customHeight="1">
      <c r="B572" s="146"/>
      <c r="C572" s="147"/>
      <c r="D572" s="35" t="str">
        <f>+D538</f>
        <v/>
      </c>
      <c r="E572" s="15" t="str">
        <f t="shared" ref="E572:J572" si="86">+E538</f>
        <v/>
      </c>
      <c r="F572" s="15" t="str">
        <f t="shared" si="86"/>
        <v/>
      </c>
      <c r="G572" s="15" t="str">
        <f t="shared" si="86"/>
        <v/>
      </c>
      <c r="H572" s="15">
        <f t="shared" si="86"/>
        <v>42005</v>
      </c>
      <c r="I572" s="15">
        <f t="shared" si="86"/>
        <v>42006</v>
      </c>
      <c r="J572" s="34">
        <f t="shared" si="86"/>
        <v>42007</v>
      </c>
    </row>
    <row r="573" spans="2:10" ht="20.100000000000001" customHeight="1">
      <c r="B573" s="146"/>
      <c r="C573" s="147"/>
      <c r="D573" s="35">
        <f t="shared" ref="D573:J573" si="87">+D539</f>
        <v>42008</v>
      </c>
      <c r="E573" s="15">
        <f t="shared" si="87"/>
        <v>42009</v>
      </c>
      <c r="F573" s="15">
        <f t="shared" si="87"/>
        <v>42010</v>
      </c>
      <c r="G573" s="15">
        <f t="shared" si="87"/>
        <v>42011</v>
      </c>
      <c r="H573" s="15">
        <f t="shared" si="87"/>
        <v>42012</v>
      </c>
      <c r="I573" s="15">
        <f t="shared" si="87"/>
        <v>42013</v>
      </c>
      <c r="J573" s="34">
        <f t="shared" si="87"/>
        <v>42014</v>
      </c>
    </row>
    <row r="574" spans="2:10" ht="20.100000000000001" customHeight="1">
      <c r="B574" s="146"/>
      <c r="C574" s="147"/>
      <c r="D574" s="35">
        <f t="shared" ref="D574:J574" si="88">+D540</f>
        <v>42015</v>
      </c>
      <c r="E574" s="15">
        <f t="shared" si="88"/>
        <v>42016</v>
      </c>
      <c r="F574" s="15">
        <f t="shared" si="88"/>
        <v>42017</v>
      </c>
      <c r="G574" s="15">
        <f t="shared" si="88"/>
        <v>42018</v>
      </c>
      <c r="H574" s="15">
        <f t="shared" si="88"/>
        <v>42019</v>
      </c>
      <c r="I574" s="15">
        <f t="shared" si="88"/>
        <v>42020</v>
      </c>
      <c r="J574" s="34">
        <f t="shared" si="88"/>
        <v>42021</v>
      </c>
    </row>
    <row r="575" spans="2:10" ht="20.100000000000001" customHeight="1">
      <c r="B575" s="146"/>
      <c r="C575" s="147"/>
      <c r="D575" s="35">
        <f t="shared" ref="D575:J575" si="89">+D541</f>
        <v>42022</v>
      </c>
      <c r="E575" s="15">
        <f t="shared" si="89"/>
        <v>42023</v>
      </c>
      <c r="F575" s="15">
        <f t="shared" si="89"/>
        <v>42024</v>
      </c>
      <c r="G575" s="15">
        <f t="shared" si="89"/>
        <v>42025</v>
      </c>
      <c r="H575" s="15">
        <f t="shared" si="89"/>
        <v>42026</v>
      </c>
      <c r="I575" s="15">
        <f t="shared" si="89"/>
        <v>42027</v>
      </c>
      <c r="J575" s="34">
        <f t="shared" si="89"/>
        <v>42028</v>
      </c>
    </row>
    <row r="576" spans="2:10" ht="20.100000000000001" customHeight="1">
      <c r="B576" s="146"/>
      <c r="C576" s="147"/>
      <c r="D576" s="35">
        <f t="shared" ref="D576:J576" si="90">+D542</f>
        <v>42029</v>
      </c>
      <c r="E576" s="15">
        <f t="shared" si="90"/>
        <v>42030</v>
      </c>
      <c r="F576" s="15">
        <f t="shared" si="90"/>
        <v>42031</v>
      </c>
      <c r="G576" s="15">
        <f t="shared" si="90"/>
        <v>42032</v>
      </c>
      <c r="H576" s="15">
        <f t="shared" si="90"/>
        <v>42033</v>
      </c>
      <c r="I576" s="15">
        <f t="shared" si="90"/>
        <v>42034</v>
      </c>
      <c r="J576" s="34">
        <f t="shared" si="90"/>
        <v>42035</v>
      </c>
    </row>
    <row r="577" spans="2:10" ht="20.100000000000001" customHeight="1">
      <c r="B577" s="39"/>
      <c r="C577" s="40"/>
      <c r="D577" s="36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34" t="str">
        <f t="shared" si="91"/>
        <v/>
      </c>
    </row>
    <row r="578" spans="2:10" ht="20.100000000000001" customHeight="1">
      <c r="B578" s="19"/>
      <c r="C578" s="37"/>
      <c r="D578" s="21"/>
      <c r="E578" s="22">
        <f>+'CALENDAR '!$AD$4</f>
        <v>0</v>
      </c>
      <c r="F578" s="21"/>
      <c r="G578" s="21"/>
      <c r="H578" s="21"/>
      <c r="I578" s="21"/>
      <c r="J578" s="21"/>
    </row>
    <row r="579" spans="2:10" ht="20.100000000000001" customHeight="1">
      <c r="B579" s="1"/>
      <c r="C579" s="29"/>
      <c r="D579" s="3"/>
      <c r="E579" s="3"/>
      <c r="F579" s="3"/>
      <c r="G579" s="3"/>
      <c r="H579" s="3"/>
      <c r="I579" s="3"/>
      <c r="J579" s="3"/>
    </row>
    <row r="580" spans="2:10" ht="20.100000000000001" customHeight="1">
      <c r="B580" s="6">
        <f>+B546+1</f>
        <v>42022</v>
      </c>
      <c r="C580" s="30">
        <f>+C546</f>
        <v>42005</v>
      </c>
      <c r="D580" s="8" t="str">
        <f>+'CALENDAR '!$D$1</f>
        <v>XL DAIRY</v>
      </c>
    </row>
    <row r="581" spans="2:10" ht="20.100000000000001" customHeight="1">
      <c r="B581" s="12" t="str">
        <f>+TEXT(WEEKDAY(B580),"DDDD")</f>
        <v>Sunday</v>
      </c>
      <c r="C581" s="155"/>
      <c r="D581" s="155"/>
      <c r="E581" s="155"/>
      <c r="F581" s="155"/>
      <c r="G581" s="155"/>
      <c r="H581" s="155"/>
      <c r="I581" s="155"/>
      <c r="J581" s="155"/>
    </row>
    <row r="582" spans="2:10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50"/>
    </row>
    <row r="583" spans="2:10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50"/>
    </row>
    <row r="584" spans="2:10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50"/>
    </row>
    <row r="585" spans="2:10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50"/>
    </row>
    <row r="586" spans="2:10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50"/>
    </row>
    <row r="587" spans="2:10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50"/>
    </row>
    <row r="588" spans="2:10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50"/>
    </row>
    <row r="589" spans="2:10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50"/>
    </row>
    <row r="590" spans="2:10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50"/>
    </row>
    <row r="591" spans="2:10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50"/>
    </row>
    <row r="592" spans="2:10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50"/>
    </row>
    <row r="593" spans="2:10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50"/>
    </row>
    <row r="594" spans="2:10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50"/>
    </row>
    <row r="595" spans="2:10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50"/>
    </row>
    <row r="596" spans="2:10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50"/>
    </row>
    <row r="597" spans="2:10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50"/>
    </row>
    <row r="598" spans="2:10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50"/>
    </row>
    <row r="599" spans="2:10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50"/>
    </row>
    <row r="600" spans="2:10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50"/>
    </row>
    <row r="601" spans="2:10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50"/>
    </row>
    <row r="602" spans="2:10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50"/>
    </row>
    <row r="603" spans="2:10" ht="20.100000000000001" customHeight="1">
      <c r="B603" s="151"/>
      <c r="C603" s="152"/>
      <c r="D603" s="152"/>
      <c r="E603" s="152"/>
      <c r="F603" s="152"/>
      <c r="G603" s="152"/>
      <c r="H603" s="152"/>
      <c r="I603" s="152"/>
      <c r="J603" s="153"/>
    </row>
    <row r="604" spans="2:10" ht="20.100000000000001" customHeight="1">
      <c r="B604" s="24" t="s">
        <v>4</v>
      </c>
      <c r="C604" s="38"/>
      <c r="D604" s="154">
        <f>+$C$2</f>
        <v>42005</v>
      </c>
      <c r="E604" s="154"/>
      <c r="F604" s="154"/>
      <c r="G604" s="154"/>
      <c r="H604" s="154"/>
      <c r="I604" s="15"/>
      <c r="J604" s="34"/>
    </row>
    <row r="605" spans="2:10" ht="20.100000000000001" customHeight="1">
      <c r="B605" s="146"/>
      <c r="C605" s="147"/>
      <c r="D605" s="35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34" t="str">
        <f>+'CALENDAR '!$H$10</f>
        <v>Sa</v>
      </c>
    </row>
    <row r="606" spans="2:10" ht="20.100000000000001" customHeight="1">
      <c r="B606" s="146"/>
      <c r="C606" s="147"/>
      <c r="D606" s="35" t="str">
        <f>+D572</f>
        <v/>
      </c>
      <c r="E606" s="15" t="str">
        <f t="shared" ref="E606:J606" si="92">+E572</f>
        <v/>
      </c>
      <c r="F606" s="15" t="str">
        <f t="shared" si="92"/>
        <v/>
      </c>
      <c r="G606" s="15" t="str">
        <f t="shared" si="92"/>
        <v/>
      </c>
      <c r="H606" s="15">
        <f t="shared" si="92"/>
        <v>42005</v>
      </c>
      <c r="I606" s="15">
        <f t="shared" si="92"/>
        <v>42006</v>
      </c>
      <c r="J606" s="34">
        <f t="shared" si="92"/>
        <v>42007</v>
      </c>
    </row>
    <row r="607" spans="2:10" ht="20.100000000000001" customHeight="1">
      <c r="B607" s="146"/>
      <c r="C607" s="147"/>
      <c r="D607" s="35">
        <f t="shared" ref="D607:J607" si="93">+D573</f>
        <v>42008</v>
      </c>
      <c r="E607" s="15">
        <f t="shared" si="93"/>
        <v>42009</v>
      </c>
      <c r="F607" s="15">
        <f t="shared" si="93"/>
        <v>42010</v>
      </c>
      <c r="G607" s="15">
        <f t="shared" si="93"/>
        <v>42011</v>
      </c>
      <c r="H607" s="15">
        <f t="shared" si="93"/>
        <v>42012</v>
      </c>
      <c r="I607" s="15">
        <f t="shared" si="93"/>
        <v>42013</v>
      </c>
      <c r="J607" s="34">
        <f t="shared" si="93"/>
        <v>42014</v>
      </c>
    </row>
    <row r="608" spans="2:10" ht="20.100000000000001" customHeight="1">
      <c r="B608" s="146"/>
      <c r="C608" s="147"/>
      <c r="D608" s="35">
        <f t="shared" ref="D608:J608" si="94">+D574</f>
        <v>42015</v>
      </c>
      <c r="E608" s="15">
        <f t="shared" si="94"/>
        <v>42016</v>
      </c>
      <c r="F608" s="15">
        <f t="shared" si="94"/>
        <v>42017</v>
      </c>
      <c r="G608" s="15">
        <f t="shared" si="94"/>
        <v>42018</v>
      </c>
      <c r="H608" s="15">
        <f t="shared" si="94"/>
        <v>42019</v>
      </c>
      <c r="I608" s="15">
        <f t="shared" si="94"/>
        <v>42020</v>
      </c>
      <c r="J608" s="34">
        <f t="shared" si="94"/>
        <v>42021</v>
      </c>
    </row>
    <row r="609" spans="2:10" ht="20.100000000000001" customHeight="1">
      <c r="B609" s="146"/>
      <c r="C609" s="147"/>
      <c r="D609" s="35">
        <f t="shared" ref="D609:J609" si="95">+D575</f>
        <v>42022</v>
      </c>
      <c r="E609" s="15">
        <f t="shared" si="95"/>
        <v>42023</v>
      </c>
      <c r="F609" s="15">
        <f t="shared" si="95"/>
        <v>42024</v>
      </c>
      <c r="G609" s="15">
        <f t="shared" si="95"/>
        <v>42025</v>
      </c>
      <c r="H609" s="15">
        <f t="shared" si="95"/>
        <v>42026</v>
      </c>
      <c r="I609" s="15">
        <f t="shared" si="95"/>
        <v>42027</v>
      </c>
      <c r="J609" s="34">
        <f t="shared" si="95"/>
        <v>42028</v>
      </c>
    </row>
    <row r="610" spans="2:10" ht="20.100000000000001" customHeight="1">
      <c r="B610" s="146"/>
      <c r="C610" s="147"/>
      <c r="D610" s="35">
        <f t="shared" ref="D610:J610" si="96">+D576</f>
        <v>42029</v>
      </c>
      <c r="E610" s="15">
        <f t="shared" si="96"/>
        <v>42030</v>
      </c>
      <c r="F610" s="15">
        <f t="shared" si="96"/>
        <v>42031</v>
      </c>
      <c r="G610" s="15">
        <f t="shared" si="96"/>
        <v>42032</v>
      </c>
      <c r="H610" s="15">
        <f t="shared" si="96"/>
        <v>42033</v>
      </c>
      <c r="I610" s="15">
        <f t="shared" si="96"/>
        <v>42034</v>
      </c>
      <c r="J610" s="34">
        <f t="shared" si="96"/>
        <v>42035</v>
      </c>
    </row>
    <row r="611" spans="2:10" ht="20.100000000000001" customHeight="1">
      <c r="B611" s="39"/>
      <c r="C611" s="40"/>
      <c r="D611" s="36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34" t="str">
        <f t="shared" si="97"/>
        <v/>
      </c>
    </row>
    <row r="612" spans="2:10" ht="20.100000000000001" customHeight="1">
      <c r="B612" s="19"/>
      <c r="C612" s="37"/>
      <c r="D612" s="21"/>
      <c r="E612" s="22">
        <f>+'CALENDAR '!$AD$4</f>
        <v>0</v>
      </c>
      <c r="F612" s="21"/>
      <c r="G612" s="21"/>
      <c r="H612" s="21"/>
      <c r="I612" s="21"/>
      <c r="J612" s="21"/>
    </row>
    <row r="613" spans="2:10" ht="20.100000000000001" customHeight="1">
      <c r="B613" s="1"/>
      <c r="C613" s="29"/>
      <c r="D613" s="3"/>
      <c r="E613" s="3"/>
      <c r="F613" s="3"/>
      <c r="G613" s="3"/>
      <c r="H613" s="3"/>
      <c r="I613" s="3"/>
      <c r="J613" s="3"/>
    </row>
    <row r="614" spans="2:10" ht="20.100000000000001" customHeight="1">
      <c r="B614" s="6">
        <f>+B580+1</f>
        <v>42023</v>
      </c>
      <c r="C614" s="30">
        <f>+C580</f>
        <v>42005</v>
      </c>
      <c r="D614" s="8" t="str">
        <f>+'CALENDAR '!$D$1</f>
        <v>XL DAIRY</v>
      </c>
    </row>
    <row r="615" spans="2:10" ht="20.100000000000001" customHeight="1">
      <c r="B615" s="12" t="str">
        <f>+TEXT(WEEKDAY(B614),"DDDD")</f>
        <v>Monday</v>
      </c>
      <c r="C615" s="155"/>
      <c r="D615" s="155"/>
      <c r="E615" s="155"/>
      <c r="F615" s="155"/>
      <c r="G615" s="155"/>
      <c r="H615" s="155"/>
      <c r="I615" s="155"/>
      <c r="J615" s="155"/>
    </row>
    <row r="616" spans="2:10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50"/>
    </row>
    <row r="617" spans="2:10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50"/>
    </row>
    <row r="618" spans="2:10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50"/>
    </row>
    <row r="619" spans="2:10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50"/>
    </row>
    <row r="620" spans="2:10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50"/>
    </row>
    <row r="621" spans="2:10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50"/>
    </row>
    <row r="622" spans="2:10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50"/>
    </row>
    <row r="623" spans="2:10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50"/>
    </row>
    <row r="624" spans="2:10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50"/>
    </row>
    <row r="625" spans="2:10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50"/>
    </row>
    <row r="626" spans="2:10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50"/>
    </row>
    <row r="627" spans="2:10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50"/>
    </row>
    <row r="628" spans="2:10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50"/>
    </row>
    <row r="629" spans="2:10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50"/>
    </row>
    <row r="630" spans="2:10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50"/>
    </row>
    <row r="631" spans="2:10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50"/>
    </row>
    <row r="632" spans="2:10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50"/>
    </row>
    <row r="633" spans="2:10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50"/>
    </row>
    <row r="634" spans="2:10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50"/>
    </row>
    <row r="635" spans="2:10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50"/>
    </row>
    <row r="636" spans="2:10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50"/>
    </row>
    <row r="637" spans="2:10" ht="20.100000000000001" customHeight="1">
      <c r="B637" s="151"/>
      <c r="C637" s="152"/>
      <c r="D637" s="152"/>
      <c r="E637" s="152"/>
      <c r="F637" s="152"/>
      <c r="G637" s="152"/>
      <c r="H637" s="152"/>
      <c r="I637" s="152"/>
      <c r="J637" s="153"/>
    </row>
    <row r="638" spans="2:10" ht="20.100000000000001" customHeight="1">
      <c r="B638" s="24" t="s">
        <v>4</v>
      </c>
      <c r="C638" s="38"/>
      <c r="D638" s="154">
        <f>+$C$2</f>
        <v>42005</v>
      </c>
      <c r="E638" s="154"/>
      <c r="F638" s="154"/>
      <c r="G638" s="154"/>
      <c r="H638" s="154"/>
      <c r="I638" s="15"/>
      <c r="J638" s="34"/>
    </row>
    <row r="639" spans="2:10" ht="20.100000000000001" customHeight="1">
      <c r="B639" s="146"/>
      <c r="C639" s="147"/>
      <c r="D639" s="35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34" t="str">
        <f>+'CALENDAR '!$H$10</f>
        <v>Sa</v>
      </c>
    </row>
    <row r="640" spans="2:10" ht="20.100000000000001" customHeight="1">
      <c r="B640" s="146"/>
      <c r="C640" s="147"/>
      <c r="D640" s="35" t="str">
        <f>+D606</f>
        <v/>
      </c>
      <c r="E640" s="15" t="str">
        <f t="shared" ref="E640:J640" si="98">+E606</f>
        <v/>
      </c>
      <c r="F640" s="15" t="str">
        <f t="shared" si="98"/>
        <v/>
      </c>
      <c r="G640" s="15" t="str">
        <f t="shared" si="98"/>
        <v/>
      </c>
      <c r="H640" s="15">
        <f t="shared" si="98"/>
        <v>42005</v>
      </c>
      <c r="I640" s="15">
        <f t="shared" si="98"/>
        <v>42006</v>
      </c>
      <c r="J640" s="34">
        <f t="shared" si="98"/>
        <v>42007</v>
      </c>
    </row>
    <row r="641" spans="2:10" ht="20.100000000000001" customHeight="1">
      <c r="B641" s="146"/>
      <c r="C641" s="147"/>
      <c r="D641" s="35">
        <f t="shared" ref="D641:J641" si="99">+D607</f>
        <v>42008</v>
      </c>
      <c r="E641" s="15">
        <f t="shared" si="99"/>
        <v>42009</v>
      </c>
      <c r="F641" s="15">
        <f t="shared" si="99"/>
        <v>42010</v>
      </c>
      <c r="G641" s="15">
        <f t="shared" si="99"/>
        <v>42011</v>
      </c>
      <c r="H641" s="15">
        <f t="shared" si="99"/>
        <v>42012</v>
      </c>
      <c r="I641" s="15">
        <f t="shared" si="99"/>
        <v>42013</v>
      </c>
      <c r="J641" s="34">
        <f t="shared" si="99"/>
        <v>42014</v>
      </c>
    </row>
    <row r="642" spans="2:10" ht="20.100000000000001" customHeight="1">
      <c r="B642" s="146"/>
      <c r="C642" s="147"/>
      <c r="D642" s="35">
        <f t="shared" ref="D642:J642" si="100">+D608</f>
        <v>42015</v>
      </c>
      <c r="E642" s="15">
        <f t="shared" si="100"/>
        <v>42016</v>
      </c>
      <c r="F642" s="15">
        <f t="shared" si="100"/>
        <v>42017</v>
      </c>
      <c r="G642" s="15">
        <f t="shared" si="100"/>
        <v>42018</v>
      </c>
      <c r="H642" s="15">
        <f t="shared" si="100"/>
        <v>42019</v>
      </c>
      <c r="I642" s="15">
        <f t="shared" si="100"/>
        <v>42020</v>
      </c>
      <c r="J642" s="34">
        <f t="shared" si="100"/>
        <v>42021</v>
      </c>
    </row>
    <row r="643" spans="2:10" ht="20.100000000000001" customHeight="1">
      <c r="B643" s="146"/>
      <c r="C643" s="147"/>
      <c r="D643" s="35">
        <f t="shared" ref="D643:J643" si="101">+D609</f>
        <v>42022</v>
      </c>
      <c r="E643" s="15">
        <f t="shared" si="101"/>
        <v>42023</v>
      </c>
      <c r="F643" s="15">
        <f t="shared" si="101"/>
        <v>42024</v>
      </c>
      <c r="G643" s="15">
        <f t="shared" si="101"/>
        <v>42025</v>
      </c>
      <c r="H643" s="15">
        <f t="shared" si="101"/>
        <v>42026</v>
      </c>
      <c r="I643" s="15">
        <f t="shared" si="101"/>
        <v>42027</v>
      </c>
      <c r="J643" s="34">
        <f t="shared" si="101"/>
        <v>42028</v>
      </c>
    </row>
    <row r="644" spans="2:10" ht="20.100000000000001" customHeight="1">
      <c r="B644" s="146"/>
      <c r="C644" s="147"/>
      <c r="D644" s="35">
        <f t="shared" ref="D644:J644" si="102">+D610</f>
        <v>42029</v>
      </c>
      <c r="E644" s="15">
        <f t="shared" si="102"/>
        <v>42030</v>
      </c>
      <c r="F644" s="15">
        <f t="shared" si="102"/>
        <v>42031</v>
      </c>
      <c r="G644" s="15">
        <f t="shared" si="102"/>
        <v>42032</v>
      </c>
      <c r="H644" s="15">
        <f t="shared" si="102"/>
        <v>42033</v>
      </c>
      <c r="I644" s="15">
        <f t="shared" si="102"/>
        <v>42034</v>
      </c>
      <c r="J644" s="34">
        <f t="shared" si="102"/>
        <v>42035</v>
      </c>
    </row>
    <row r="645" spans="2:10" ht="20.100000000000001" customHeight="1">
      <c r="B645" s="39"/>
      <c r="C645" s="40"/>
      <c r="D645" s="36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34" t="str">
        <f t="shared" si="103"/>
        <v/>
      </c>
    </row>
    <row r="646" spans="2:10" ht="20.100000000000001" customHeight="1">
      <c r="B646" s="19"/>
      <c r="C646" s="37"/>
      <c r="D646" s="21"/>
      <c r="E646" s="22">
        <f>+'CALENDAR '!$AD$4</f>
        <v>0</v>
      </c>
      <c r="F646" s="21"/>
      <c r="G646" s="21"/>
      <c r="H646" s="21"/>
      <c r="I646" s="21"/>
      <c r="J646" s="21"/>
    </row>
    <row r="647" spans="2:10" ht="20.100000000000001" customHeight="1">
      <c r="B647" s="1"/>
      <c r="C647" s="29"/>
      <c r="D647" s="3"/>
      <c r="E647" s="3"/>
      <c r="F647" s="3"/>
      <c r="G647" s="3"/>
      <c r="H647" s="3"/>
      <c r="I647" s="3"/>
      <c r="J647" s="3"/>
    </row>
    <row r="648" spans="2:10" ht="20.100000000000001" customHeight="1">
      <c r="B648" s="6">
        <f>+B614+1</f>
        <v>42024</v>
      </c>
      <c r="C648" s="30">
        <f>+C614</f>
        <v>42005</v>
      </c>
      <c r="D648" s="8" t="str">
        <f>+'CALENDAR '!$D$1</f>
        <v>XL DAIRY</v>
      </c>
    </row>
    <row r="649" spans="2:10" ht="20.100000000000001" customHeight="1">
      <c r="B649" s="12" t="str">
        <f>+TEXT(WEEKDAY(B648),"DDDD")</f>
        <v>Tuesday</v>
      </c>
      <c r="C649" s="155"/>
      <c r="D649" s="155"/>
      <c r="E649" s="155"/>
      <c r="F649" s="155"/>
      <c r="G649" s="155"/>
      <c r="H649" s="155"/>
      <c r="I649" s="155"/>
      <c r="J649" s="155"/>
    </row>
    <row r="650" spans="2:10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50"/>
    </row>
    <row r="651" spans="2:10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50"/>
    </row>
    <row r="652" spans="2:10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50"/>
    </row>
    <row r="653" spans="2:10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50"/>
    </row>
    <row r="654" spans="2:10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50"/>
    </row>
    <row r="655" spans="2:10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50"/>
    </row>
    <row r="656" spans="2:10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50"/>
    </row>
    <row r="657" spans="2:10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50"/>
    </row>
    <row r="658" spans="2:10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50"/>
    </row>
    <row r="659" spans="2:10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50"/>
    </row>
    <row r="660" spans="2:10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50"/>
    </row>
    <row r="661" spans="2:10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50"/>
    </row>
    <row r="662" spans="2:10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50"/>
    </row>
    <row r="663" spans="2:10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50"/>
    </row>
    <row r="664" spans="2:10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50"/>
    </row>
    <row r="665" spans="2:10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50"/>
    </row>
    <row r="666" spans="2:10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50"/>
    </row>
    <row r="667" spans="2:10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50"/>
    </row>
    <row r="668" spans="2:10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50"/>
    </row>
    <row r="669" spans="2:10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50"/>
    </row>
    <row r="670" spans="2:10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50"/>
    </row>
    <row r="671" spans="2:10" ht="20.100000000000001" customHeight="1">
      <c r="B671" s="151"/>
      <c r="C671" s="152"/>
      <c r="D671" s="152"/>
      <c r="E671" s="152"/>
      <c r="F671" s="152"/>
      <c r="G671" s="152"/>
      <c r="H671" s="152"/>
      <c r="I671" s="152"/>
      <c r="J671" s="153"/>
    </row>
    <row r="672" spans="2:10" ht="20.100000000000001" customHeight="1">
      <c r="B672" s="24" t="s">
        <v>4</v>
      </c>
      <c r="C672" s="38"/>
      <c r="D672" s="154">
        <f>+$C$2</f>
        <v>42005</v>
      </c>
      <c r="E672" s="154"/>
      <c r="F672" s="154"/>
      <c r="G672" s="154"/>
      <c r="H672" s="154"/>
      <c r="I672" s="15"/>
      <c r="J672" s="34"/>
    </row>
    <row r="673" spans="2:10" ht="20.100000000000001" customHeight="1">
      <c r="B673" s="146"/>
      <c r="C673" s="147"/>
      <c r="D673" s="35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34" t="str">
        <f>+'CALENDAR '!$H$10</f>
        <v>Sa</v>
      </c>
    </row>
    <row r="674" spans="2:10" ht="20.100000000000001" customHeight="1">
      <c r="B674" s="146"/>
      <c r="C674" s="147"/>
      <c r="D674" s="35" t="str">
        <f>+D640</f>
        <v/>
      </c>
      <c r="E674" s="15" t="str">
        <f t="shared" ref="E674:J674" si="104">+E640</f>
        <v/>
      </c>
      <c r="F674" s="15" t="str">
        <f t="shared" si="104"/>
        <v/>
      </c>
      <c r="G674" s="15" t="str">
        <f t="shared" si="104"/>
        <v/>
      </c>
      <c r="H674" s="15">
        <f t="shared" si="104"/>
        <v>42005</v>
      </c>
      <c r="I674" s="15">
        <f t="shared" si="104"/>
        <v>42006</v>
      </c>
      <c r="J674" s="34">
        <f t="shared" si="104"/>
        <v>42007</v>
      </c>
    </row>
    <row r="675" spans="2:10" ht="20.100000000000001" customHeight="1">
      <c r="B675" s="146"/>
      <c r="C675" s="147"/>
      <c r="D675" s="35">
        <f t="shared" ref="D675:J675" si="105">+D641</f>
        <v>42008</v>
      </c>
      <c r="E675" s="15">
        <f t="shared" si="105"/>
        <v>42009</v>
      </c>
      <c r="F675" s="15">
        <f t="shared" si="105"/>
        <v>42010</v>
      </c>
      <c r="G675" s="15">
        <f t="shared" si="105"/>
        <v>42011</v>
      </c>
      <c r="H675" s="15">
        <f t="shared" si="105"/>
        <v>42012</v>
      </c>
      <c r="I675" s="15">
        <f t="shared" si="105"/>
        <v>42013</v>
      </c>
      <c r="J675" s="34">
        <f t="shared" si="105"/>
        <v>42014</v>
      </c>
    </row>
    <row r="676" spans="2:10" ht="20.100000000000001" customHeight="1">
      <c r="B676" s="146"/>
      <c r="C676" s="147"/>
      <c r="D676" s="35">
        <f t="shared" ref="D676:J676" si="106">+D642</f>
        <v>42015</v>
      </c>
      <c r="E676" s="15">
        <f t="shared" si="106"/>
        <v>42016</v>
      </c>
      <c r="F676" s="15">
        <f t="shared" si="106"/>
        <v>42017</v>
      </c>
      <c r="G676" s="15">
        <f t="shared" si="106"/>
        <v>42018</v>
      </c>
      <c r="H676" s="15">
        <f t="shared" si="106"/>
        <v>42019</v>
      </c>
      <c r="I676" s="15">
        <f t="shared" si="106"/>
        <v>42020</v>
      </c>
      <c r="J676" s="34">
        <f t="shared" si="106"/>
        <v>42021</v>
      </c>
    </row>
    <row r="677" spans="2:10" ht="20.100000000000001" customHeight="1">
      <c r="B677" s="146"/>
      <c r="C677" s="147"/>
      <c r="D677" s="35">
        <f t="shared" ref="D677:J677" si="107">+D643</f>
        <v>42022</v>
      </c>
      <c r="E677" s="15">
        <f t="shared" si="107"/>
        <v>42023</v>
      </c>
      <c r="F677" s="15">
        <f t="shared" si="107"/>
        <v>42024</v>
      </c>
      <c r="G677" s="15">
        <f t="shared" si="107"/>
        <v>42025</v>
      </c>
      <c r="H677" s="15">
        <f t="shared" si="107"/>
        <v>42026</v>
      </c>
      <c r="I677" s="15">
        <f t="shared" si="107"/>
        <v>42027</v>
      </c>
      <c r="J677" s="34">
        <f t="shared" si="107"/>
        <v>42028</v>
      </c>
    </row>
    <row r="678" spans="2:10" ht="20.100000000000001" customHeight="1">
      <c r="B678" s="146"/>
      <c r="C678" s="147"/>
      <c r="D678" s="35">
        <f t="shared" ref="D678:J678" si="108">+D644</f>
        <v>42029</v>
      </c>
      <c r="E678" s="15">
        <f t="shared" si="108"/>
        <v>42030</v>
      </c>
      <c r="F678" s="15">
        <f t="shared" si="108"/>
        <v>42031</v>
      </c>
      <c r="G678" s="15">
        <f t="shared" si="108"/>
        <v>42032</v>
      </c>
      <c r="H678" s="15">
        <f t="shared" si="108"/>
        <v>42033</v>
      </c>
      <c r="I678" s="15">
        <f t="shared" si="108"/>
        <v>42034</v>
      </c>
      <c r="J678" s="34">
        <f t="shared" si="108"/>
        <v>42035</v>
      </c>
    </row>
    <row r="679" spans="2:10" ht="20.100000000000001" customHeight="1">
      <c r="B679" s="39"/>
      <c r="C679" s="40"/>
      <c r="D679" s="36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34" t="str">
        <f t="shared" si="109"/>
        <v/>
      </c>
    </row>
    <row r="680" spans="2:10" ht="20.100000000000001" customHeight="1">
      <c r="B680" s="19"/>
      <c r="C680" s="37"/>
      <c r="D680" s="21"/>
      <c r="E680" s="22">
        <f>+'CALENDAR '!$AD$4</f>
        <v>0</v>
      </c>
      <c r="F680" s="21"/>
      <c r="G680" s="21"/>
      <c r="H680" s="21"/>
      <c r="I680" s="21"/>
      <c r="J680" s="21"/>
    </row>
    <row r="681" spans="2:10" ht="20.100000000000001" customHeight="1">
      <c r="B681" s="1"/>
      <c r="C681" s="29"/>
      <c r="D681" s="3"/>
      <c r="E681" s="3"/>
      <c r="F681" s="3"/>
      <c r="G681" s="3"/>
      <c r="H681" s="3"/>
      <c r="I681" s="3"/>
      <c r="J681" s="3"/>
    </row>
    <row r="682" spans="2:10" ht="20.100000000000001" customHeight="1">
      <c r="B682" s="6">
        <f>+B648+1</f>
        <v>42025</v>
      </c>
      <c r="C682" s="30">
        <f>+C648</f>
        <v>42005</v>
      </c>
      <c r="D682" s="8" t="str">
        <f>+'CALENDAR '!$D$1</f>
        <v>XL DAIRY</v>
      </c>
    </row>
    <row r="683" spans="2:10" ht="20.100000000000001" customHeight="1">
      <c r="B683" s="12" t="str">
        <f>+TEXT(WEEKDAY(B682),"DDDD")</f>
        <v>Wednesday</v>
      </c>
      <c r="C683" s="155"/>
      <c r="D683" s="155"/>
      <c r="E683" s="155"/>
      <c r="F683" s="155"/>
      <c r="G683" s="155"/>
      <c r="H683" s="155"/>
      <c r="I683" s="155"/>
      <c r="J683" s="155"/>
    </row>
    <row r="684" spans="2:10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50"/>
    </row>
    <row r="685" spans="2:10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50"/>
    </row>
    <row r="686" spans="2:10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50"/>
    </row>
    <row r="687" spans="2:10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50"/>
    </row>
    <row r="688" spans="2:10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50"/>
    </row>
    <row r="689" spans="2:10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50"/>
    </row>
    <row r="690" spans="2:10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50"/>
    </row>
    <row r="691" spans="2:10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50"/>
    </row>
    <row r="692" spans="2:10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50"/>
    </row>
    <row r="693" spans="2:10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50"/>
    </row>
    <row r="694" spans="2:10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50"/>
    </row>
    <row r="695" spans="2:10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50"/>
    </row>
    <row r="696" spans="2:10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50"/>
    </row>
    <row r="697" spans="2:10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50"/>
    </row>
    <row r="698" spans="2:10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50"/>
    </row>
    <row r="699" spans="2:10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50"/>
    </row>
    <row r="700" spans="2:10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50"/>
    </row>
    <row r="701" spans="2:10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50"/>
    </row>
    <row r="702" spans="2:10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50"/>
    </row>
    <row r="703" spans="2:10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50"/>
    </row>
    <row r="704" spans="2:10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50"/>
    </row>
    <row r="705" spans="2:10" ht="20.100000000000001" customHeight="1">
      <c r="B705" s="151"/>
      <c r="C705" s="152"/>
      <c r="D705" s="152"/>
      <c r="E705" s="152"/>
      <c r="F705" s="152"/>
      <c r="G705" s="152"/>
      <c r="H705" s="152"/>
      <c r="I705" s="152"/>
      <c r="J705" s="153"/>
    </row>
    <row r="706" spans="2:10" ht="20.100000000000001" customHeight="1">
      <c r="B706" s="24" t="s">
        <v>4</v>
      </c>
      <c r="C706" s="38"/>
      <c r="D706" s="154">
        <f>+$C$2</f>
        <v>42005</v>
      </c>
      <c r="E706" s="154"/>
      <c r="F706" s="154"/>
      <c r="G706" s="154"/>
      <c r="H706" s="154"/>
      <c r="I706" s="15"/>
      <c r="J706" s="34"/>
    </row>
    <row r="707" spans="2:10" ht="20.100000000000001" customHeight="1">
      <c r="B707" s="146"/>
      <c r="C707" s="147"/>
      <c r="D707" s="35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34" t="str">
        <f>+'CALENDAR '!$H$10</f>
        <v>Sa</v>
      </c>
    </row>
    <row r="708" spans="2:10" ht="20.100000000000001" customHeight="1">
      <c r="B708" s="146"/>
      <c r="C708" s="147"/>
      <c r="D708" s="35" t="str">
        <f>+D674</f>
        <v/>
      </c>
      <c r="E708" s="15" t="str">
        <f t="shared" ref="E708:J708" si="110">+E674</f>
        <v/>
      </c>
      <c r="F708" s="15" t="str">
        <f t="shared" si="110"/>
        <v/>
      </c>
      <c r="G708" s="15" t="str">
        <f t="shared" si="110"/>
        <v/>
      </c>
      <c r="H708" s="15">
        <f t="shared" si="110"/>
        <v>42005</v>
      </c>
      <c r="I708" s="15">
        <f t="shared" si="110"/>
        <v>42006</v>
      </c>
      <c r="J708" s="34">
        <f t="shared" si="110"/>
        <v>42007</v>
      </c>
    </row>
    <row r="709" spans="2:10" ht="20.100000000000001" customHeight="1">
      <c r="B709" s="146"/>
      <c r="C709" s="147"/>
      <c r="D709" s="35">
        <f t="shared" ref="D709:J709" si="111">+D675</f>
        <v>42008</v>
      </c>
      <c r="E709" s="15">
        <f t="shared" si="111"/>
        <v>42009</v>
      </c>
      <c r="F709" s="15">
        <f t="shared" si="111"/>
        <v>42010</v>
      </c>
      <c r="G709" s="15">
        <f t="shared" si="111"/>
        <v>42011</v>
      </c>
      <c r="H709" s="15">
        <f t="shared" si="111"/>
        <v>42012</v>
      </c>
      <c r="I709" s="15">
        <f t="shared" si="111"/>
        <v>42013</v>
      </c>
      <c r="J709" s="34">
        <f t="shared" si="111"/>
        <v>42014</v>
      </c>
    </row>
    <row r="710" spans="2:10" ht="20.100000000000001" customHeight="1">
      <c r="B710" s="146"/>
      <c r="C710" s="147"/>
      <c r="D710" s="35">
        <f t="shared" ref="D710:J710" si="112">+D676</f>
        <v>42015</v>
      </c>
      <c r="E710" s="15">
        <f t="shared" si="112"/>
        <v>42016</v>
      </c>
      <c r="F710" s="15">
        <f t="shared" si="112"/>
        <v>42017</v>
      </c>
      <c r="G710" s="15">
        <f t="shared" si="112"/>
        <v>42018</v>
      </c>
      <c r="H710" s="15">
        <f t="shared" si="112"/>
        <v>42019</v>
      </c>
      <c r="I710" s="15">
        <f t="shared" si="112"/>
        <v>42020</v>
      </c>
      <c r="J710" s="34">
        <f t="shared" si="112"/>
        <v>42021</v>
      </c>
    </row>
    <row r="711" spans="2:10" ht="20.100000000000001" customHeight="1">
      <c r="B711" s="146"/>
      <c r="C711" s="147"/>
      <c r="D711" s="35">
        <f t="shared" ref="D711:J711" si="113">+D677</f>
        <v>42022</v>
      </c>
      <c r="E711" s="15">
        <f t="shared" si="113"/>
        <v>42023</v>
      </c>
      <c r="F711" s="15">
        <f t="shared" si="113"/>
        <v>42024</v>
      </c>
      <c r="G711" s="15">
        <f t="shared" si="113"/>
        <v>42025</v>
      </c>
      <c r="H711" s="15">
        <f t="shared" si="113"/>
        <v>42026</v>
      </c>
      <c r="I711" s="15">
        <f t="shared" si="113"/>
        <v>42027</v>
      </c>
      <c r="J711" s="34">
        <f t="shared" si="113"/>
        <v>42028</v>
      </c>
    </row>
    <row r="712" spans="2:10" ht="20.100000000000001" customHeight="1">
      <c r="B712" s="146"/>
      <c r="C712" s="147"/>
      <c r="D712" s="35">
        <f t="shared" ref="D712:J712" si="114">+D678</f>
        <v>42029</v>
      </c>
      <c r="E712" s="15">
        <f t="shared" si="114"/>
        <v>42030</v>
      </c>
      <c r="F712" s="15">
        <f t="shared" si="114"/>
        <v>42031</v>
      </c>
      <c r="G712" s="15">
        <f t="shared" si="114"/>
        <v>42032</v>
      </c>
      <c r="H712" s="15">
        <f t="shared" si="114"/>
        <v>42033</v>
      </c>
      <c r="I712" s="15">
        <f t="shared" si="114"/>
        <v>42034</v>
      </c>
      <c r="J712" s="34">
        <f t="shared" si="114"/>
        <v>42035</v>
      </c>
    </row>
    <row r="713" spans="2:10" ht="20.100000000000001" customHeight="1">
      <c r="B713" s="39"/>
      <c r="C713" s="40"/>
      <c r="D713" s="36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34" t="str">
        <f t="shared" si="115"/>
        <v/>
      </c>
    </row>
    <row r="714" spans="2:10" ht="20.100000000000001" customHeight="1">
      <c r="B714" s="19"/>
      <c r="C714" s="37"/>
      <c r="D714" s="21"/>
      <c r="E714" s="22">
        <f>+'CALENDAR '!$AD$4</f>
        <v>0</v>
      </c>
      <c r="F714" s="21"/>
      <c r="G714" s="21"/>
      <c r="H714" s="21"/>
      <c r="I714" s="21"/>
      <c r="J714" s="21"/>
    </row>
    <row r="715" spans="2:10" ht="20.100000000000001" customHeight="1">
      <c r="B715" s="1"/>
      <c r="C715" s="29"/>
      <c r="D715" s="3"/>
      <c r="E715" s="3"/>
      <c r="F715" s="3"/>
      <c r="G715" s="3"/>
      <c r="H715" s="3"/>
      <c r="I715" s="3"/>
      <c r="J715" s="3"/>
    </row>
    <row r="716" spans="2:10" ht="20.100000000000001" customHeight="1">
      <c r="B716" s="6">
        <f>+B682+1</f>
        <v>42026</v>
      </c>
      <c r="C716" s="30">
        <f>+C682</f>
        <v>42005</v>
      </c>
      <c r="D716" s="8" t="str">
        <f>+'CALENDAR '!$D$1</f>
        <v>XL DAIRY</v>
      </c>
    </row>
    <row r="717" spans="2:10" ht="20.100000000000001" customHeight="1">
      <c r="B717" s="12" t="str">
        <f>+TEXT(WEEKDAY(B716),"DDDD")</f>
        <v>Thursday</v>
      </c>
      <c r="C717" s="155"/>
      <c r="D717" s="155"/>
      <c r="E717" s="155"/>
      <c r="F717" s="155"/>
      <c r="G717" s="155"/>
      <c r="H717" s="155"/>
      <c r="I717" s="155"/>
      <c r="J717" s="155"/>
    </row>
    <row r="718" spans="2:10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50"/>
    </row>
    <row r="719" spans="2:10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50"/>
    </row>
    <row r="720" spans="2:10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50"/>
    </row>
    <row r="721" spans="2:10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50"/>
    </row>
    <row r="722" spans="2:10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50"/>
    </row>
    <row r="723" spans="2:10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50"/>
    </row>
    <row r="724" spans="2:10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50"/>
    </row>
    <row r="725" spans="2:10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50"/>
    </row>
    <row r="726" spans="2:10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50"/>
    </row>
    <row r="727" spans="2:10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50"/>
    </row>
    <row r="728" spans="2:10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50"/>
    </row>
    <row r="729" spans="2:10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50"/>
    </row>
    <row r="730" spans="2:10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50"/>
    </row>
    <row r="731" spans="2:10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50"/>
    </row>
    <row r="732" spans="2:10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50"/>
    </row>
    <row r="733" spans="2:10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50"/>
    </row>
    <row r="734" spans="2:10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50"/>
    </row>
    <row r="735" spans="2:10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50"/>
    </row>
    <row r="736" spans="2:10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50"/>
    </row>
    <row r="737" spans="2:10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50"/>
    </row>
    <row r="738" spans="2:10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50"/>
    </row>
    <row r="739" spans="2:10" ht="20.100000000000001" customHeight="1">
      <c r="B739" s="151"/>
      <c r="C739" s="152"/>
      <c r="D739" s="152"/>
      <c r="E739" s="152"/>
      <c r="F739" s="152"/>
      <c r="G739" s="152"/>
      <c r="H739" s="152"/>
      <c r="I739" s="152"/>
      <c r="J739" s="153"/>
    </row>
    <row r="740" spans="2:10" ht="20.100000000000001" customHeight="1">
      <c r="B740" s="24" t="s">
        <v>4</v>
      </c>
      <c r="C740" s="38"/>
      <c r="D740" s="154">
        <f>+$C$2</f>
        <v>42005</v>
      </c>
      <c r="E740" s="154"/>
      <c r="F740" s="154"/>
      <c r="G740" s="154"/>
      <c r="H740" s="154"/>
      <c r="I740" s="15"/>
      <c r="J740" s="34"/>
    </row>
    <row r="741" spans="2:10" ht="20.100000000000001" customHeight="1">
      <c r="B741" s="146"/>
      <c r="C741" s="147"/>
      <c r="D741" s="35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34" t="str">
        <f>+'CALENDAR '!$H$10</f>
        <v>Sa</v>
      </c>
    </row>
    <row r="742" spans="2:10" ht="20.100000000000001" customHeight="1">
      <c r="B742" s="146"/>
      <c r="C742" s="147"/>
      <c r="D742" s="35" t="str">
        <f>+D708</f>
        <v/>
      </c>
      <c r="E742" s="15" t="str">
        <f t="shared" ref="E742:J742" si="116">+E708</f>
        <v/>
      </c>
      <c r="F742" s="15" t="str">
        <f t="shared" si="116"/>
        <v/>
      </c>
      <c r="G742" s="15" t="str">
        <f t="shared" si="116"/>
        <v/>
      </c>
      <c r="H742" s="15">
        <f t="shared" si="116"/>
        <v>42005</v>
      </c>
      <c r="I742" s="15">
        <f t="shared" si="116"/>
        <v>42006</v>
      </c>
      <c r="J742" s="34">
        <f t="shared" si="116"/>
        <v>42007</v>
      </c>
    </row>
    <row r="743" spans="2:10" ht="20.100000000000001" customHeight="1">
      <c r="B743" s="146"/>
      <c r="C743" s="147"/>
      <c r="D743" s="35">
        <f t="shared" ref="D743:J743" si="117">+D709</f>
        <v>42008</v>
      </c>
      <c r="E743" s="15">
        <f t="shared" si="117"/>
        <v>42009</v>
      </c>
      <c r="F743" s="15">
        <f t="shared" si="117"/>
        <v>42010</v>
      </c>
      <c r="G743" s="15">
        <f t="shared" si="117"/>
        <v>42011</v>
      </c>
      <c r="H743" s="15">
        <f t="shared" si="117"/>
        <v>42012</v>
      </c>
      <c r="I743" s="15">
        <f t="shared" si="117"/>
        <v>42013</v>
      </c>
      <c r="J743" s="34">
        <f t="shared" si="117"/>
        <v>42014</v>
      </c>
    </row>
    <row r="744" spans="2:10" ht="20.100000000000001" customHeight="1">
      <c r="B744" s="146"/>
      <c r="C744" s="147"/>
      <c r="D744" s="35">
        <f t="shared" ref="D744:J744" si="118">+D710</f>
        <v>42015</v>
      </c>
      <c r="E744" s="15">
        <f t="shared" si="118"/>
        <v>42016</v>
      </c>
      <c r="F744" s="15">
        <f t="shared" si="118"/>
        <v>42017</v>
      </c>
      <c r="G744" s="15">
        <f t="shared" si="118"/>
        <v>42018</v>
      </c>
      <c r="H744" s="15">
        <f t="shared" si="118"/>
        <v>42019</v>
      </c>
      <c r="I744" s="15">
        <f t="shared" si="118"/>
        <v>42020</v>
      </c>
      <c r="J744" s="34">
        <f t="shared" si="118"/>
        <v>42021</v>
      </c>
    </row>
    <row r="745" spans="2:10" ht="20.100000000000001" customHeight="1">
      <c r="B745" s="146"/>
      <c r="C745" s="147"/>
      <c r="D745" s="35">
        <f t="shared" ref="D745:J745" si="119">+D711</f>
        <v>42022</v>
      </c>
      <c r="E745" s="15">
        <f t="shared" si="119"/>
        <v>42023</v>
      </c>
      <c r="F745" s="15">
        <f t="shared" si="119"/>
        <v>42024</v>
      </c>
      <c r="G745" s="15">
        <f t="shared" si="119"/>
        <v>42025</v>
      </c>
      <c r="H745" s="15">
        <f t="shared" si="119"/>
        <v>42026</v>
      </c>
      <c r="I745" s="15">
        <f t="shared" si="119"/>
        <v>42027</v>
      </c>
      <c r="J745" s="34">
        <f t="shared" si="119"/>
        <v>42028</v>
      </c>
    </row>
    <row r="746" spans="2:10" ht="20.100000000000001" customHeight="1">
      <c r="B746" s="146"/>
      <c r="C746" s="147"/>
      <c r="D746" s="35">
        <f t="shared" ref="D746:J746" si="120">+D712</f>
        <v>42029</v>
      </c>
      <c r="E746" s="15">
        <f t="shared" si="120"/>
        <v>42030</v>
      </c>
      <c r="F746" s="15">
        <f t="shared" si="120"/>
        <v>42031</v>
      </c>
      <c r="G746" s="15">
        <f t="shared" si="120"/>
        <v>42032</v>
      </c>
      <c r="H746" s="15">
        <f t="shared" si="120"/>
        <v>42033</v>
      </c>
      <c r="I746" s="15">
        <f t="shared" si="120"/>
        <v>42034</v>
      </c>
      <c r="J746" s="34">
        <f t="shared" si="120"/>
        <v>42035</v>
      </c>
    </row>
    <row r="747" spans="2:10" ht="20.100000000000001" customHeight="1">
      <c r="B747" s="39"/>
      <c r="C747" s="40"/>
      <c r="D747" s="36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34" t="str">
        <f t="shared" si="121"/>
        <v/>
      </c>
    </row>
    <row r="748" spans="2:10" ht="20.100000000000001" customHeight="1">
      <c r="B748" s="19"/>
      <c r="C748" s="37"/>
      <c r="D748" s="21"/>
      <c r="E748" s="22">
        <f>+'CALENDAR '!$AD$4</f>
        <v>0</v>
      </c>
      <c r="F748" s="21"/>
      <c r="G748" s="21"/>
      <c r="H748" s="21"/>
      <c r="I748" s="21"/>
      <c r="J748" s="21"/>
    </row>
    <row r="749" spans="2:10" ht="20.100000000000001" customHeight="1">
      <c r="B749" s="1"/>
      <c r="C749" s="29"/>
      <c r="D749" s="3"/>
      <c r="E749" s="3"/>
      <c r="F749" s="3"/>
      <c r="G749" s="3"/>
      <c r="H749" s="3"/>
      <c r="I749" s="3"/>
      <c r="J749" s="3"/>
    </row>
    <row r="750" spans="2:10" ht="20.100000000000001" customHeight="1">
      <c r="B750" s="6">
        <f>+B716+1</f>
        <v>42027</v>
      </c>
      <c r="C750" s="30">
        <f>+C716</f>
        <v>42005</v>
      </c>
      <c r="D750" s="8" t="str">
        <f>+'CALENDAR '!$D$1</f>
        <v>XL DAIRY</v>
      </c>
    </row>
    <row r="751" spans="2:10" ht="20.100000000000001" customHeight="1">
      <c r="B751" s="12" t="str">
        <f>+TEXT(WEEKDAY(B750),"DDDD")</f>
        <v>Friday</v>
      </c>
      <c r="C751" s="155"/>
      <c r="D751" s="155"/>
      <c r="E751" s="155"/>
      <c r="F751" s="155"/>
      <c r="G751" s="155"/>
      <c r="H751" s="155"/>
      <c r="I751" s="155"/>
      <c r="J751" s="155"/>
    </row>
    <row r="752" spans="2:10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50"/>
    </row>
    <row r="753" spans="2:10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50"/>
    </row>
    <row r="754" spans="2:10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50"/>
    </row>
    <row r="755" spans="2:10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50"/>
    </row>
    <row r="756" spans="2:10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50"/>
    </row>
    <row r="757" spans="2:10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50"/>
    </row>
    <row r="758" spans="2:10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50"/>
    </row>
    <row r="759" spans="2:10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50"/>
    </row>
    <row r="760" spans="2:10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50"/>
    </row>
    <row r="761" spans="2:10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50"/>
    </row>
    <row r="762" spans="2:10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50"/>
    </row>
    <row r="763" spans="2:10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50"/>
    </row>
    <row r="764" spans="2:10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50"/>
    </row>
    <row r="765" spans="2:10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50"/>
    </row>
    <row r="766" spans="2:10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50"/>
    </row>
    <row r="767" spans="2:10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50"/>
    </row>
    <row r="768" spans="2:10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50"/>
    </row>
    <row r="769" spans="2:10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50"/>
    </row>
    <row r="770" spans="2:10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50"/>
    </row>
    <row r="771" spans="2:10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50"/>
    </row>
    <row r="772" spans="2:10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50"/>
    </row>
    <row r="773" spans="2:10" ht="20.100000000000001" customHeight="1">
      <c r="B773" s="151"/>
      <c r="C773" s="152"/>
      <c r="D773" s="152"/>
      <c r="E773" s="152"/>
      <c r="F773" s="152"/>
      <c r="G773" s="152"/>
      <c r="H773" s="152"/>
      <c r="I773" s="152"/>
      <c r="J773" s="153"/>
    </row>
    <row r="774" spans="2:10" ht="20.100000000000001" customHeight="1">
      <c r="B774" s="24" t="s">
        <v>4</v>
      </c>
      <c r="C774" s="38"/>
      <c r="D774" s="154">
        <f>+$C$2</f>
        <v>42005</v>
      </c>
      <c r="E774" s="154"/>
      <c r="F774" s="154"/>
      <c r="G774" s="154"/>
      <c r="H774" s="154"/>
      <c r="I774" s="15"/>
      <c r="J774" s="34"/>
    </row>
    <row r="775" spans="2:10" ht="20.100000000000001" customHeight="1">
      <c r="B775" s="146"/>
      <c r="C775" s="147"/>
      <c r="D775" s="35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34" t="str">
        <f>+'CALENDAR '!$H$10</f>
        <v>Sa</v>
      </c>
    </row>
    <row r="776" spans="2:10" ht="20.100000000000001" customHeight="1">
      <c r="B776" s="146"/>
      <c r="C776" s="147"/>
      <c r="D776" s="35" t="str">
        <f>+D742</f>
        <v/>
      </c>
      <c r="E776" s="15" t="str">
        <f t="shared" ref="E776:J776" si="122">+E742</f>
        <v/>
      </c>
      <c r="F776" s="15" t="str">
        <f t="shared" si="122"/>
        <v/>
      </c>
      <c r="G776" s="15" t="str">
        <f t="shared" si="122"/>
        <v/>
      </c>
      <c r="H776" s="15">
        <f t="shared" si="122"/>
        <v>42005</v>
      </c>
      <c r="I776" s="15">
        <f t="shared" si="122"/>
        <v>42006</v>
      </c>
      <c r="J776" s="34">
        <f t="shared" si="122"/>
        <v>42007</v>
      </c>
    </row>
    <row r="777" spans="2:10" ht="20.100000000000001" customHeight="1">
      <c r="B777" s="146"/>
      <c r="C777" s="147"/>
      <c r="D777" s="35">
        <f t="shared" ref="D777:J777" si="123">+D743</f>
        <v>42008</v>
      </c>
      <c r="E777" s="15">
        <f t="shared" si="123"/>
        <v>42009</v>
      </c>
      <c r="F777" s="15">
        <f t="shared" si="123"/>
        <v>42010</v>
      </c>
      <c r="G777" s="15">
        <f t="shared" si="123"/>
        <v>42011</v>
      </c>
      <c r="H777" s="15">
        <f t="shared" si="123"/>
        <v>42012</v>
      </c>
      <c r="I777" s="15">
        <f t="shared" si="123"/>
        <v>42013</v>
      </c>
      <c r="J777" s="34">
        <f t="shared" si="123"/>
        <v>42014</v>
      </c>
    </row>
    <row r="778" spans="2:10" ht="20.100000000000001" customHeight="1">
      <c r="B778" s="146"/>
      <c r="C778" s="147"/>
      <c r="D778" s="35">
        <f t="shared" ref="D778:J778" si="124">+D744</f>
        <v>42015</v>
      </c>
      <c r="E778" s="15">
        <f t="shared" si="124"/>
        <v>42016</v>
      </c>
      <c r="F778" s="15">
        <f t="shared" si="124"/>
        <v>42017</v>
      </c>
      <c r="G778" s="15">
        <f t="shared" si="124"/>
        <v>42018</v>
      </c>
      <c r="H778" s="15">
        <f t="shared" si="124"/>
        <v>42019</v>
      </c>
      <c r="I778" s="15">
        <f t="shared" si="124"/>
        <v>42020</v>
      </c>
      <c r="J778" s="34">
        <f t="shared" si="124"/>
        <v>42021</v>
      </c>
    </row>
    <row r="779" spans="2:10" ht="20.100000000000001" customHeight="1">
      <c r="B779" s="146"/>
      <c r="C779" s="147"/>
      <c r="D779" s="35">
        <f t="shared" ref="D779:J779" si="125">+D745</f>
        <v>42022</v>
      </c>
      <c r="E779" s="15">
        <f t="shared" si="125"/>
        <v>42023</v>
      </c>
      <c r="F779" s="15">
        <f t="shared" si="125"/>
        <v>42024</v>
      </c>
      <c r="G779" s="15">
        <f t="shared" si="125"/>
        <v>42025</v>
      </c>
      <c r="H779" s="15">
        <f t="shared" si="125"/>
        <v>42026</v>
      </c>
      <c r="I779" s="15">
        <f t="shared" si="125"/>
        <v>42027</v>
      </c>
      <c r="J779" s="34">
        <f t="shared" si="125"/>
        <v>42028</v>
      </c>
    </row>
    <row r="780" spans="2:10" ht="20.100000000000001" customHeight="1">
      <c r="B780" s="146"/>
      <c r="C780" s="147"/>
      <c r="D780" s="35">
        <f t="shared" ref="D780:J780" si="126">+D746</f>
        <v>42029</v>
      </c>
      <c r="E780" s="15">
        <f t="shared" si="126"/>
        <v>42030</v>
      </c>
      <c r="F780" s="15">
        <f t="shared" si="126"/>
        <v>42031</v>
      </c>
      <c r="G780" s="15">
        <f t="shared" si="126"/>
        <v>42032</v>
      </c>
      <c r="H780" s="15">
        <f t="shared" si="126"/>
        <v>42033</v>
      </c>
      <c r="I780" s="15">
        <f t="shared" si="126"/>
        <v>42034</v>
      </c>
      <c r="J780" s="34">
        <f t="shared" si="126"/>
        <v>42035</v>
      </c>
    </row>
    <row r="781" spans="2:10" ht="20.100000000000001" customHeight="1">
      <c r="B781" s="39"/>
      <c r="C781" s="40"/>
      <c r="D781" s="36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34" t="str">
        <f t="shared" si="127"/>
        <v/>
      </c>
    </row>
    <row r="782" spans="2:10" ht="20.100000000000001" customHeight="1">
      <c r="B782" s="19"/>
      <c r="C782" s="37"/>
      <c r="D782" s="21"/>
      <c r="E782" s="22">
        <f>+'CALENDAR '!$AD$4</f>
        <v>0</v>
      </c>
      <c r="F782" s="21"/>
      <c r="G782" s="21"/>
      <c r="H782" s="21"/>
      <c r="I782" s="21"/>
      <c r="J782" s="21"/>
    </row>
    <row r="783" spans="2:10" ht="20.100000000000001" customHeight="1">
      <c r="B783" s="1"/>
      <c r="C783" s="29"/>
      <c r="D783" s="3"/>
      <c r="E783" s="3"/>
      <c r="F783" s="3"/>
      <c r="G783" s="3"/>
      <c r="H783" s="3"/>
      <c r="I783" s="3"/>
      <c r="J783" s="3"/>
    </row>
    <row r="784" spans="2:10" ht="20.100000000000001" customHeight="1">
      <c r="B784" s="6">
        <f>+B750+1</f>
        <v>42028</v>
      </c>
      <c r="C784" s="30">
        <f>+C750</f>
        <v>42005</v>
      </c>
      <c r="D784" s="8" t="str">
        <f>+'CALENDAR '!$D$1</f>
        <v>XL DAIRY</v>
      </c>
    </row>
    <row r="785" spans="2:10" ht="20.100000000000001" customHeight="1">
      <c r="B785" s="12" t="str">
        <f>+TEXT(WEEKDAY(B784),"DDDD")</f>
        <v>Saturday</v>
      </c>
      <c r="C785" s="155"/>
      <c r="D785" s="155"/>
      <c r="E785" s="155"/>
      <c r="F785" s="155"/>
      <c r="G785" s="155"/>
      <c r="H785" s="155"/>
      <c r="I785" s="155"/>
      <c r="J785" s="155"/>
    </row>
    <row r="786" spans="2:10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50"/>
    </row>
    <row r="787" spans="2:10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50"/>
    </row>
    <row r="788" spans="2:10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50"/>
    </row>
    <row r="789" spans="2:10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50"/>
    </row>
    <row r="790" spans="2:10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50"/>
    </row>
    <row r="791" spans="2:10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50"/>
    </row>
    <row r="792" spans="2:10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50"/>
    </row>
    <row r="793" spans="2:10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50"/>
    </row>
    <row r="794" spans="2:10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50"/>
    </row>
    <row r="795" spans="2:10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50"/>
    </row>
    <row r="796" spans="2:10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50"/>
    </row>
    <row r="797" spans="2:10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50"/>
    </row>
    <row r="798" spans="2:10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50"/>
    </row>
    <row r="799" spans="2:10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50"/>
    </row>
    <row r="800" spans="2:10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50"/>
    </row>
    <row r="801" spans="2:10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50"/>
    </row>
    <row r="802" spans="2:10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50"/>
    </row>
    <row r="803" spans="2:10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50"/>
    </row>
    <row r="804" spans="2:10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50"/>
    </row>
    <row r="805" spans="2:10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50"/>
    </row>
    <row r="806" spans="2:10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50"/>
    </row>
    <row r="807" spans="2:10" ht="20.100000000000001" customHeight="1">
      <c r="B807" s="151"/>
      <c r="C807" s="152"/>
      <c r="D807" s="152"/>
      <c r="E807" s="152"/>
      <c r="F807" s="152"/>
      <c r="G807" s="152"/>
      <c r="H807" s="152"/>
      <c r="I807" s="152"/>
      <c r="J807" s="153"/>
    </row>
    <row r="808" spans="2:10" ht="20.100000000000001" customHeight="1">
      <c r="B808" s="24" t="s">
        <v>4</v>
      </c>
      <c r="C808" s="38"/>
      <c r="D808" s="154">
        <f>+$C$2</f>
        <v>42005</v>
      </c>
      <c r="E808" s="154"/>
      <c r="F808" s="154"/>
      <c r="G808" s="154"/>
      <c r="H808" s="154"/>
      <c r="I808" s="15"/>
      <c r="J808" s="34"/>
    </row>
    <row r="809" spans="2:10" ht="20.100000000000001" customHeight="1">
      <c r="B809" s="146"/>
      <c r="C809" s="147"/>
      <c r="D809" s="35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34" t="str">
        <f>+'CALENDAR '!$H$10</f>
        <v>Sa</v>
      </c>
    </row>
    <row r="810" spans="2:10" ht="20.100000000000001" customHeight="1">
      <c r="B810" s="146"/>
      <c r="C810" s="147"/>
      <c r="D810" s="35" t="str">
        <f>+D776</f>
        <v/>
      </c>
      <c r="E810" s="15" t="str">
        <f t="shared" ref="E810:J810" si="128">+E776</f>
        <v/>
      </c>
      <c r="F810" s="15" t="str">
        <f t="shared" si="128"/>
        <v/>
      </c>
      <c r="G810" s="15" t="str">
        <f t="shared" si="128"/>
        <v/>
      </c>
      <c r="H810" s="15">
        <f t="shared" si="128"/>
        <v>42005</v>
      </c>
      <c r="I810" s="15">
        <f t="shared" si="128"/>
        <v>42006</v>
      </c>
      <c r="J810" s="34">
        <f t="shared" si="128"/>
        <v>42007</v>
      </c>
    </row>
    <row r="811" spans="2:10" ht="20.100000000000001" customHeight="1">
      <c r="B811" s="146"/>
      <c r="C811" s="147"/>
      <c r="D811" s="35">
        <f t="shared" ref="D811:J811" si="129">+D777</f>
        <v>42008</v>
      </c>
      <c r="E811" s="15">
        <f t="shared" si="129"/>
        <v>42009</v>
      </c>
      <c r="F811" s="15">
        <f t="shared" si="129"/>
        <v>42010</v>
      </c>
      <c r="G811" s="15">
        <f t="shared" si="129"/>
        <v>42011</v>
      </c>
      <c r="H811" s="15">
        <f t="shared" si="129"/>
        <v>42012</v>
      </c>
      <c r="I811" s="15">
        <f t="shared" si="129"/>
        <v>42013</v>
      </c>
      <c r="J811" s="34">
        <f t="shared" si="129"/>
        <v>42014</v>
      </c>
    </row>
    <row r="812" spans="2:10" ht="20.100000000000001" customHeight="1">
      <c r="B812" s="146"/>
      <c r="C812" s="147"/>
      <c r="D812" s="35">
        <f t="shared" ref="D812:J812" si="130">+D778</f>
        <v>42015</v>
      </c>
      <c r="E812" s="15">
        <f t="shared" si="130"/>
        <v>42016</v>
      </c>
      <c r="F812" s="15">
        <f t="shared" si="130"/>
        <v>42017</v>
      </c>
      <c r="G812" s="15">
        <f t="shared" si="130"/>
        <v>42018</v>
      </c>
      <c r="H812" s="15">
        <f t="shared" si="130"/>
        <v>42019</v>
      </c>
      <c r="I812" s="15">
        <f t="shared" si="130"/>
        <v>42020</v>
      </c>
      <c r="J812" s="34">
        <f t="shared" si="130"/>
        <v>42021</v>
      </c>
    </row>
    <row r="813" spans="2:10" ht="20.100000000000001" customHeight="1">
      <c r="B813" s="146"/>
      <c r="C813" s="147"/>
      <c r="D813" s="35">
        <f t="shared" ref="D813:J813" si="131">+D779</f>
        <v>42022</v>
      </c>
      <c r="E813" s="15">
        <f t="shared" si="131"/>
        <v>42023</v>
      </c>
      <c r="F813" s="15">
        <f t="shared" si="131"/>
        <v>42024</v>
      </c>
      <c r="G813" s="15">
        <f t="shared" si="131"/>
        <v>42025</v>
      </c>
      <c r="H813" s="15">
        <f t="shared" si="131"/>
        <v>42026</v>
      </c>
      <c r="I813" s="15">
        <f t="shared" si="131"/>
        <v>42027</v>
      </c>
      <c r="J813" s="34">
        <f t="shared" si="131"/>
        <v>42028</v>
      </c>
    </row>
    <row r="814" spans="2:10" ht="20.100000000000001" customHeight="1">
      <c r="B814" s="146"/>
      <c r="C814" s="147"/>
      <c r="D814" s="35">
        <f t="shared" ref="D814:J814" si="132">+D780</f>
        <v>42029</v>
      </c>
      <c r="E814" s="15">
        <f t="shared" si="132"/>
        <v>42030</v>
      </c>
      <c r="F814" s="15">
        <f t="shared" si="132"/>
        <v>42031</v>
      </c>
      <c r="G814" s="15">
        <f t="shared" si="132"/>
        <v>42032</v>
      </c>
      <c r="H814" s="15">
        <f t="shared" si="132"/>
        <v>42033</v>
      </c>
      <c r="I814" s="15">
        <f t="shared" si="132"/>
        <v>42034</v>
      </c>
      <c r="J814" s="34">
        <f t="shared" si="132"/>
        <v>42035</v>
      </c>
    </row>
    <row r="815" spans="2:10" ht="20.100000000000001" customHeight="1">
      <c r="B815" s="39"/>
      <c r="C815" s="40"/>
      <c r="D815" s="36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34" t="str">
        <f t="shared" si="133"/>
        <v/>
      </c>
    </row>
    <row r="816" spans="2:10" ht="20.100000000000001" customHeight="1">
      <c r="B816" s="19"/>
      <c r="C816" s="37"/>
      <c r="D816" s="21"/>
      <c r="E816" s="22">
        <f>+'CALENDAR '!$AD$4</f>
        <v>0</v>
      </c>
      <c r="F816" s="21"/>
      <c r="G816" s="21"/>
      <c r="H816" s="21"/>
      <c r="I816" s="21"/>
      <c r="J816" s="21"/>
    </row>
    <row r="817" spans="2:10" ht="20.100000000000001" customHeight="1">
      <c r="B817" s="1"/>
      <c r="C817" s="29"/>
      <c r="D817" s="3"/>
      <c r="E817" s="3"/>
      <c r="F817" s="3"/>
      <c r="G817" s="3"/>
      <c r="H817" s="3"/>
      <c r="I817" s="3"/>
      <c r="J817" s="3"/>
    </row>
    <row r="818" spans="2:10" ht="20.100000000000001" customHeight="1">
      <c r="B818" s="6">
        <f>+B784+1</f>
        <v>42029</v>
      </c>
      <c r="C818" s="30">
        <f>+C784</f>
        <v>42005</v>
      </c>
      <c r="D818" s="8" t="str">
        <f>+'CALENDAR '!$D$1</f>
        <v>XL DAIRY</v>
      </c>
    </row>
    <row r="819" spans="2:10" ht="20.100000000000001" customHeight="1">
      <c r="B819" s="12" t="str">
        <f>+TEXT(WEEKDAY(B818),"DDDD")</f>
        <v>Sunday</v>
      </c>
      <c r="C819" s="155"/>
      <c r="D819" s="155"/>
      <c r="E819" s="155"/>
      <c r="F819" s="155"/>
      <c r="G819" s="155"/>
      <c r="H819" s="155"/>
      <c r="I819" s="155"/>
      <c r="J819" s="155"/>
    </row>
    <row r="820" spans="2:10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50"/>
    </row>
    <row r="821" spans="2:10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50"/>
    </row>
    <row r="822" spans="2:10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50"/>
    </row>
    <row r="823" spans="2:10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50"/>
    </row>
    <row r="824" spans="2:10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50"/>
    </row>
    <row r="825" spans="2:10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50"/>
    </row>
    <row r="826" spans="2:10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50"/>
    </row>
    <row r="827" spans="2:10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50"/>
    </row>
    <row r="828" spans="2:10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50"/>
    </row>
    <row r="829" spans="2:10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50"/>
    </row>
    <row r="830" spans="2:10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50"/>
    </row>
    <row r="831" spans="2:10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50"/>
    </row>
    <row r="832" spans="2:10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50"/>
    </row>
    <row r="833" spans="2:10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50"/>
    </row>
    <row r="834" spans="2:10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50"/>
    </row>
    <row r="835" spans="2:10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50"/>
    </row>
    <row r="836" spans="2:10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50"/>
    </row>
    <row r="837" spans="2:10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50"/>
    </row>
    <row r="838" spans="2:10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50"/>
    </row>
    <row r="839" spans="2:10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50"/>
    </row>
    <row r="840" spans="2:10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50"/>
    </row>
    <row r="841" spans="2:10" ht="20.100000000000001" customHeight="1">
      <c r="B841" s="151"/>
      <c r="C841" s="152"/>
      <c r="D841" s="152"/>
      <c r="E841" s="152"/>
      <c r="F841" s="152"/>
      <c r="G841" s="152"/>
      <c r="H841" s="152"/>
      <c r="I841" s="152"/>
      <c r="J841" s="153"/>
    </row>
    <row r="842" spans="2:10" ht="20.100000000000001" customHeight="1">
      <c r="B842" s="24" t="s">
        <v>4</v>
      </c>
      <c r="C842" s="38"/>
      <c r="D842" s="154">
        <f>+$C$2</f>
        <v>42005</v>
      </c>
      <c r="E842" s="154"/>
      <c r="F842" s="154"/>
      <c r="G842" s="154"/>
      <c r="H842" s="154"/>
      <c r="I842" s="15"/>
      <c r="J842" s="34"/>
    </row>
    <row r="843" spans="2:10" ht="20.100000000000001" customHeight="1">
      <c r="B843" s="146"/>
      <c r="C843" s="147"/>
      <c r="D843" s="35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34" t="str">
        <f>+'CALENDAR '!$H$10</f>
        <v>Sa</v>
      </c>
    </row>
    <row r="844" spans="2:10" ht="20.100000000000001" customHeight="1">
      <c r="B844" s="146"/>
      <c r="C844" s="147"/>
      <c r="D844" s="35" t="str">
        <f>+D810</f>
        <v/>
      </c>
      <c r="E844" s="15" t="str">
        <f t="shared" ref="E844:J844" si="134">+E810</f>
        <v/>
      </c>
      <c r="F844" s="15" t="str">
        <f t="shared" si="134"/>
        <v/>
      </c>
      <c r="G844" s="15" t="str">
        <f t="shared" si="134"/>
        <v/>
      </c>
      <c r="H844" s="15">
        <f t="shared" si="134"/>
        <v>42005</v>
      </c>
      <c r="I844" s="15">
        <f t="shared" si="134"/>
        <v>42006</v>
      </c>
      <c r="J844" s="34">
        <f t="shared" si="134"/>
        <v>42007</v>
      </c>
    </row>
    <row r="845" spans="2:10" ht="20.100000000000001" customHeight="1">
      <c r="B845" s="146"/>
      <c r="C845" s="147"/>
      <c r="D845" s="35">
        <f t="shared" ref="D845:J845" si="135">+D811</f>
        <v>42008</v>
      </c>
      <c r="E845" s="15">
        <f t="shared" si="135"/>
        <v>42009</v>
      </c>
      <c r="F845" s="15">
        <f t="shared" si="135"/>
        <v>42010</v>
      </c>
      <c r="G845" s="15">
        <f t="shared" si="135"/>
        <v>42011</v>
      </c>
      <c r="H845" s="15">
        <f t="shared" si="135"/>
        <v>42012</v>
      </c>
      <c r="I845" s="15">
        <f t="shared" si="135"/>
        <v>42013</v>
      </c>
      <c r="J845" s="34">
        <f t="shared" si="135"/>
        <v>42014</v>
      </c>
    </row>
    <row r="846" spans="2:10" ht="20.100000000000001" customHeight="1">
      <c r="B846" s="146"/>
      <c r="C846" s="147"/>
      <c r="D846" s="35">
        <f t="shared" ref="D846:J846" si="136">+D812</f>
        <v>42015</v>
      </c>
      <c r="E846" s="15">
        <f t="shared" si="136"/>
        <v>42016</v>
      </c>
      <c r="F846" s="15">
        <f t="shared" si="136"/>
        <v>42017</v>
      </c>
      <c r="G846" s="15">
        <f t="shared" si="136"/>
        <v>42018</v>
      </c>
      <c r="H846" s="15">
        <f t="shared" si="136"/>
        <v>42019</v>
      </c>
      <c r="I846" s="15">
        <f t="shared" si="136"/>
        <v>42020</v>
      </c>
      <c r="J846" s="34">
        <f t="shared" si="136"/>
        <v>42021</v>
      </c>
    </row>
    <row r="847" spans="2:10" ht="20.100000000000001" customHeight="1">
      <c r="B847" s="146"/>
      <c r="C847" s="147"/>
      <c r="D847" s="35">
        <f t="shared" ref="D847:J847" si="137">+D813</f>
        <v>42022</v>
      </c>
      <c r="E847" s="15">
        <f t="shared" si="137"/>
        <v>42023</v>
      </c>
      <c r="F847" s="15">
        <f t="shared" si="137"/>
        <v>42024</v>
      </c>
      <c r="G847" s="15">
        <f t="shared" si="137"/>
        <v>42025</v>
      </c>
      <c r="H847" s="15">
        <f t="shared" si="137"/>
        <v>42026</v>
      </c>
      <c r="I847" s="15">
        <f t="shared" si="137"/>
        <v>42027</v>
      </c>
      <c r="J847" s="34">
        <f t="shared" si="137"/>
        <v>42028</v>
      </c>
    </row>
    <row r="848" spans="2:10" ht="20.100000000000001" customHeight="1">
      <c r="B848" s="146"/>
      <c r="C848" s="147"/>
      <c r="D848" s="35">
        <f t="shared" ref="D848:J848" si="138">+D814</f>
        <v>42029</v>
      </c>
      <c r="E848" s="15">
        <f t="shared" si="138"/>
        <v>42030</v>
      </c>
      <c r="F848" s="15">
        <f t="shared" si="138"/>
        <v>42031</v>
      </c>
      <c r="G848" s="15">
        <f t="shared" si="138"/>
        <v>42032</v>
      </c>
      <c r="H848" s="15">
        <f t="shared" si="138"/>
        <v>42033</v>
      </c>
      <c r="I848" s="15">
        <f t="shared" si="138"/>
        <v>42034</v>
      </c>
      <c r="J848" s="34">
        <f t="shared" si="138"/>
        <v>42035</v>
      </c>
    </row>
    <row r="849" spans="2:10" ht="20.100000000000001" customHeight="1">
      <c r="B849" s="39"/>
      <c r="C849" s="40"/>
      <c r="D849" s="36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34" t="str">
        <f t="shared" si="139"/>
        <v/>
      </c>
    </row>
    <row r="850" spans="2:10" ht="20.100000000000001" customHeight="1">
      <c r="B850" s="19"/>
      <c r="C850" s="37"/>
      <c r="D850" s="21"/>
      <c r="E850" s="22">
        <f>+'CALENDAR '!$AD$4</f>
        <v>0</v>
      </c>
      <c r="F850" s="21"/>
      <c r="G850" s="21"/>
      <c r="H850" s="21"/>
      <c r="I850" s="21"/>
      <c r="J850" s="21"/>
    </row>
    <row r="851" spans="2:10" ht="20.100000000000001" customHeight="1">
      <c r="B851" s="1"/>
      <c r="C851" s="29"/>
      <c r="D851" s="3"/>
      <c r="E851" s="3"/>
      <c r="F851" s="3"/>
      <c r="G851" s="3"/>
      <c r="H851" s="3"/>
      <c r="I851" s="3"/>
      <c r="J851" s="3"/>
    </row>
    <row r="852" spans="2:10" ht="20.100000000000001" customHeight="1">
      <c r="B852" s="6">
        <f>+B818+1</f>
        <v>42030</v>
      </c>
      <c r="C852" s="30">
        <f>+C818</f>
        <v>42005</v>
      </c>
      <c r="D852" s="8" t="str">
        <f>+'CALENDAR '!$D$1</f>
        <v>XL DAIRY</v>
      </c>
    </row>
    <row r="853" spans="2:10" ht="20.100000000000001" customHeight="1">
      <c r="B853" s="12" t="str">
        <f>+TEXT(WEEKDAY(B852),"DDDD")</f>
        <v>Monday</v>
      </c>
      <c r="C853" s="155"/>
      <c r="D853" s="155"/>
      <c r="E853" s="155"/>
      <c r="F853" s="155"/>
      <c r="G853" s="155"/>
      <c r="H853" s="155"/>
      <c r="I853" s="155"/>
      <c r="J853" s="155"/>
    </row>
    <row r="854" spans="2:10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50"/>
    </row>
    <row r="855" spans="2:10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50"/>
    </row>
    <row r="856" spans="2:10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50"/>
    </row>
    <row r="857" spans="2:10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50"/>
    </row>
    <row r="858" spans="2:10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50"/>
    </row>
    <row r="859" spans="2:10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50"/>
    </row>
    <row r="860" spans="2:10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50"/>
    </row>
    <row r="861" spans="2:10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50"/>
    </row>
    <row r="862" spans="2:10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50"/>
    </row>
    <row r="863" spans="2:10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50"/>
    </row>
    <row r="864" spans="2:10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50"/>
    </row>
    <row r="865" spans="2:10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50"/>
    </row>
    <row r="866" spans="2:10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50"/>
    </row>
    <row r="867" spans="2:10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50"/>
    </row>
    <row r="868" spans="2:10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50"/>
    </row>
    <row r="869" spans="2:10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50"/>
    </row>
    <row r="870" spans="2:10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50"/>
    </row>
    <row r="871" spans="2:10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50"/>
    </row>
    <row r="872" spans="2:10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50"/>
    </row>
    <row r="873" spans="2:10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50"/>
    </row>
    <row r="874" spans="2:10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50"/>
    </row>
    <row r="875" spans="2:10" ht="20.100000000000001" customHeight="1">
      <c r="B875" s="151"/>
      <c r="C875" s="152"/>
      <c r="D875" s="152"/>
      <c r="E875" s="152"/>
      <c r="F875" s="152"/>
      <c r="G875" s="152"/>
      <c r="H875" s="152"/>
      <c r="I875" s="152"/>
      <c r="J875" s="153"/>
    </row>
    <row r="876" spans="2:10" ht="20.100000000000001" customHeight="1">
      <c r="B876" s="24" t="s">
        <v>4</v>
      </c>
      <c r="C876" s="38"/>
      <c r="D876" s="154">
        <f>+$C$2</f>
        <v>42005</v>
      </c>
      <c r="E876" s="154"/>
      <c r="F876" s="154"/>
      <c r="G876" s="154"/>
      <c r="H876" s="154"/>
      <c r="I876" s="15"/>
      <c r="J876" s="34"/>
    </row>
    <row r="877" spans="2:10" ht="20.100000000000001" customHeight="1">
      <c r="B877" s="146"/>
      <c r="C877" s="147"/>
      <c r="D877" s="35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34" t="str">
        <f>+'CALENDAR '!$H$10</f>
        <v>Sa</v>
      </c>
    </row>
    <row r="878" spans="2:10" ht="20.100000000000001" customHeight="1">
      <c r="B878" s="146"/>
      <c r="C878" s="147"/>
      <c r="D878" s="35" t="str">
        <f>+D844</f>
        <v/>
      </c>
      <c r="E878" s="15" t="str">
        <f t="shared" ref="E878:J878" si="140">+E844</f>
        <v/>
      </c>
      <c r="F878" s="15" t="str">
        <f t="shared" si="140"/>
        <v/>
      </c>
      <c r="G878" s="15" t="str">
        <f t="shared" si="140"/>
        <v/>
      </c>
      <c r="H878" s="15">
        <f t="shared" si="140"/>
        <v>42005</v>
      </c>
      <c r="I878" s="15">
        <f t="shared" si="140"/>
        <v>42006</v>
      </c>
      <c r="J878" s="34">
        <f t="shared" si="140"/>
        <v>42007</v>
      </c>
    </row>
    <row r="879" spans="2:10" ht="20.100000000000001" customHeight="1">
      <c r="B879" s="146"/>
      <c r="C879" s="147"/>
      <c r="D879" s="35">
        <f t="shared" ref="D879:J879" si="141">+D845</f>
        <v>42008</v>
      </c>
      <c r="E879" s="15">
        <f t="shared" si="141"/>
        <v>42009</v>
      </c>
      <c r="F879" s="15">
        <f t="shared" si="141"/>
        <v>42010</v>
      </c>
      <c r="G879" s="15">
        <f t="shared" si="141"/>
        <v>42011</v>
      </c>
      <c r="H879" s="15">
        <f t="shared" si="141"/>
        <v>42012</v>
      </c>
      <c r="I879" s="15">
        <f t="shared" si="141"/>
        <v>42013</v>
      </c>
      <c r="J879" s="34">
        <f t="shared" si="141"/>
        <v>42014</v>
      </c>
    </row>
    <row r="880" spans="2:10" ht="20.100000000000001" customHeight="1">
      <c r="B880" s="146"/>
      <c r="C880" s="147"/>
      <c r="D880" s="35">
        <f t="shared" ref="D880:J880" si="142">+D846</f>
        <v>42015</v>
      </c>
      <c r="E880" s="15">
        <f t="shared" si="142"/>
        <v>42016</v>
      </c>
      <c r="F880" s="15">
        <f t="shared" si="142"/>
        <v>42017</v>
      </c>
      <c r="G880" s="15">
        <f t="shared" si="142"/>
        <v>42018</v>
      </c>
      <c r="H880" s="15">
        <f t="shared" si="142"/>
        <v>42019</v>
      </c>
      <c r="I880" s="15">
        <f t="shared" si="142"/>
        <v>42020</v>
      </c>
      <c r="J880" s="34">
        <f t="shared" si="142"/>
        <v>42021</v>
      </c>
    </row>
    <row r="881" spans="2:10" ht="20.100000000000001" customHeight="1">
      <c r="B881" s="146"/>
      <c r="C881" s="147"/>
      <c r="D881" s="35">
        <f t="shared" ref="D881:J881" si="143">+D847</f>
        <v>42022</v>
      </c>
      <c r="E881" s="15">
        <f t="shared" si="143"/>
        <v>42023</v>
      </c>
      <c r="F881" s="15">
        <f t="shared" si="143"/>
        <v>42024</v>
      </c>
      <c r="G881" s="15">
        <f t="shared" si="143"/>
        <v>42025</v>
      </c>
      <c r="H881" s="15">
        <f t="shared" si="143"/>
        <v>42026</v>
      </c>
      <c r="I881" s="15">
        <f t="shared" si="143"/>
        <v>42027</v>
      </c>
      <c r="J881" s="34">
        <f t="shared" si="143"/>
        <v>42028</v>
      </c>
    </row>
    <row r="882" spans="2:10" ht="20.100000000000001" customHeight="1">
      <c r="B882" s="146"/>
      <c r="C882" s="147"/>
      <c r="D882" s="35">
        <f t="shared" ref="D882:J882" si="144">+D848</f>
        <v>42029</v>
      </c>
      <c r="E882" s="15">
        <f t="shared" si="144"/>
        <v>42030</v>
      </c>
      <c r="F882" s="15">
        <f t="shared" si="144"/>
        <v>42031</v>
      </c>
      <c r="G882" s="15">
        <f t="shared" si="144"/>
        <v>42032</v>
      </c>
      <c r="H882" s="15">
        <f t="shared" si="144"/>
        <v>42033</v>
      </c>
      <c r="I882" s="15">
        <f t="shared" si="144"/>
        <v>42034</v>
      </c>
      <c r="J882" s="34">
        <f t="shared" si="144"/>
        <v>42035</v>
      </c>
    </row>
    <row r="883" spans="2:10" ht="20.100000000000001" customHeight="1">
      <c r="B883" s="39"/>
      <c r="C883" s="40"/>
      <c r="D883" s="36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34" t="str">
        <f t="shared" si="145"/>
        <v/>
      </c>
    </row>
    <row r="884" spans="2:10" ht="20.100000000000001" customHeight="1">
      <c r="B884" s="19"/>
      <c r="C884" s="37"/>
      <c r="D884" s="21"/>
      <c r="E884" s="22">
        <f>+'CALENDAR '!$AD$4</f>
        <v>0</v>
      </c>
      <c r="F884" s="21"/>
      <c r="G884" s="21"/>
      <c r="H884" s="21"/>
      <c r="I884" s="21"/>
      <c r="J884" s="21"/>
    </row>
    <row r="885" spans="2:10" ht="20.100000000000001" customHeight="1">
      <c r="B885" s="1"/>
      <c r="C885" s="29"/>
      <c r="D885" s="3"/>
      <c r="E885" s="3"/>
      <c r="F885" s="3"/>
      <c r="G885" s="3"/>
      <c r="H885" s="3"/>
      <c r="I885" s="3"/>
      <c r="J885" s="3"/>
    </row>
    <row r="886" spans="2:10" ht="20.100000000000001" customHeight="1">
      <c r="B886" s="6">
        <f>+B852+1</f>
        <v>42031</v>
      </c>
      <c r="C886" s="30">
        <f>+C852</f>
        <v>42005</v>
      </c>
      <c r="D886" s="8" t="str">
        <f>+'CALENDAR '!$D$1</f>
        <v>XL DAIRY</v>
      </c>
    </row>
    <row r="887" spans="2:10" ht="20.100000000000001" customHeight="1">
      <c r="B887" s="12" t="str">
        <f>+TEXT(WEEKDAY(B886),"DDDD")</f>
        <v>Tuesday</v>
      </c>
      <c r="C887" s="155"/>
      <c r="D887" s="155"/>
      <c r="E887" s="155"/>
      <c r="F887" s="155"/>
      <c r="G887" s="155"/>
      <c r="H887" s="155"/>
      <c r="I887" s="155"/>
      <c r="J887" s="155"/>
    </row>
    <row r="888" spans="2:10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50"/>
    </row>
    <row r="889" spans="2:10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50"/>
    </row>
    <row r="890" spans="2:10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50"/>
    </row>
    <row r="891" spans="2:10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50"/>
    </row>
    <row r="892" spans="2:10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50"/>
    </row>
    <row r="893" spans="2:10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50"/>
    </row>
    <row r="894" spans="2:10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50"/>
    </row>
    <row r="895" spans="2:10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50"/>
    </row>
    <row r="896" spans="2:10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50"/>
    </row>
    <row r="897" spans="2:10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50"/>
    </row>
    <row r="898" spans="2:10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50"/>
    </row>
    <row r="899" spans="2:10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50"/>
    </row>
    <row r="900" spans="2:10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50"/>
    </row>
    <row r="901" spans="2:10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50"/>
    </row>
    <row r="902" spans="2:10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50"/>
    </row>
    <row r="903" spans="2:10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50"/>
    </row>
    <row r="904" spans="2:10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50"/>
    </row>
    <row r="905" spans="2:10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50"/>
    </row>
    <row r="906" spans="2:10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50"/>
    </row>
    <row r="907" spans="2:10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50"/>
    </row>
    <row r="908" spans="2:10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50"/>
    </row>
    <row r="909" spans="2:10" ht="20.100000000000001" customHeight="1">
      <c r="B909" s="151"/>
      <c r="C909" s="152"/>
      <c r="D909" s="152"/>
      <c r="E909" s="152"/>
      <c r="F909" s="152"/>
      <c r="G909" s="152"/>
      <c r="H909" s="152"/>
      <c r="I909" s="152"/>
      <c r="J909" s="153"/>
    </row>
    <row r="910" spans="2:10" ht="20.100000000000001" customHeight="1">
      <c r="B910" s="24" t="s">
        <v>4</v>
      </c>
      <c r="C910" s="38"/>
      <c r="D910" s="154">
        <f>+$C$2</f>
        <v>42005</v>
      </c>
      <c r="E910" s="154"/>
      <c r="F910" s="154"/>
      <c r="G910" s="154"/>
      <c r="H910" s="154"/>
      <c r="I910" s="15"/>
      <c r="J910" s="34"/>
    </row>
    <row r="911" spans="2:10" ht="20.100000000000001" customHeight="1">
      <c r="B911" s="146"/>
      <c r="C911" s="147"/>
      <c r="D911" s="35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34" t="str">
        <f>+'CALENDAR '!$H$10</f>
        <v>Sa</v>
      </c>
    </row>
    <row r="912" spans="2:10" ht="20.100000000000001" customHeight="1">
      <c r="B912" s="146"/>
      <c r="C912" s="147"/>
      <c r="D912" s="35" t="str">
        <f>+D878</f>
        <v/>
      </c>
      <c r="E912" s="15" t="str">
        <f t="shared" ref="E912:J912" si="146">+E878</f>
        <v/>
      </c>
      <c r="F912" s="15" t="str">
        <f t="shared" si="146"/>
        <v/>
      </c>
      <c r="G912" s="15" t="str">
        <f t="shared" si="146"/>
        <v/>
      </c>
      <c r="H912" s="15">
        <f t="shared" si="146"/>
        <v>42005</v>
      </c>
      <c r="I912" s="15">
        <f t="shared" si="146"/>
        <v>42006</v>
      </c>
      <c r="J912" s="34">
        <f t="shared" si="146"/>
        <v>42007</v>
      </c>
    </row>
    <row r="913" spans="2:10" ht="20.100000000000001" customHeight="1">
      <c r="B913" s="146"/>
      <c r="C913" s="147"/>
      <c r="D913" s="35">
        <f t="shared" ref="D913:J913" si="147">+D879</f>
        <v>42008</v>
      </c>
      <c r="E913" s="15">
        <f t="shared" si="147"/>
        <v>42009</v>
      </c>
      <c r="F913" s="15">
        <f t="shared" si="147"/>
        <v>42010</v>
      </c>
      <c r="G913" s="15">
        <f t="shared" si="147"/>
        <v>42011</v>
      </c>
      <c r="H913" s="15">
        <f t="shared" si="147"/>
        <v>42012</v>
      </c>
      <c r="I913" s="15">
        <f t="shared" si="147"/>
        <v>42013</v>
      </c>
      <c r="J913" s="34">
        <f t="shared" si="147"/>
        <v>42014</v>
      </c>
    </row>
    <row r="914" spans="2:10" ht="20.100000000000001" customHeight="1">
      <c r="B914" s="146"/>
      <c r="C914" s="147"/>
      <c r="D914" s="35">
        <f t="shared" ref="D914:J914" si="148">+D880</f>
        <v>42015</v>
      </c>
      <c r="E914" s="15">
        <f t="shared" si="148"/>
        <v>42016</v>
      </c>
      <c r="F914" s="15">
        <f t="shared" si="148"/>
        <v>42017</v>
      </c>
      <c r="G914" s="15">
        <f t="shared" si="148"/>
        <v>42018</v>
      </c>
      <c r="H914" s="15">
        <f t="shared" si="148"/>
        <v>42019</v>
      </c>
      <c r="I914" s="15">
        <f t="shared" si="148"/>
        <v>42020</v>
      </c>
      <c r="J914" s="34">
        <f t="shared" si="148"/>
        <v>42021</v>
      </c>
    </row>
    <row r="915" spans="2:10" ht="20.100000000000001" customHeight="1">
      <c r="B915" s="146"/>
      <c r="C915" s="147"/>
      <c r="D915" s="35">
        <f t="shared" ref="D915:J915" si="149">+D881</f>
        <v>42022</v>
      </c>
      <c r="E915" s="15">
        <f t="shared" si="149"/>
        <v>42023</v>
      </c>
      <c r="F915" s="15">
        <f t="shared" si="149"/>
        <v>42024</v>
      </c>
      <c r="G915" s="15">
        <f t="shared" si="149"/>
        <v>42025</v>
      </c>
      <c r="H915" s="15">
        <f t="shared" si="149"/>
        <v>42026</v>
      </c>
      <c r="I915" s="15">
        <f t="shared" si="149"/>
        <v>42027</v>
      </c>
      <c r="J915" s="34">
        <f t="shared" si="149"/>
        <v>42028</v>
      </c>
    </row>
    <row r="916" spans="2:10" ht="20.100000000000001" customHeight="1">
      <c r="B916" s="146"/>
      <c r="C916" s="147"/>
      <c r="D916" s="35">
        <f t="shared" ref="D916:J916" si="150">+D882</f>
        <v>42029</v>
      </c>
      <c r="E916" s="15">
        <f t="shared" si="150"/>
        <v>42030</v>
      </c>
      <c r="F916" s="15">
        <f t="shared" si="150"/>
        <v>42031</v>
      </c>
      <c r="G916" s="15">
        <f t="shared" si="150"/>
        <v>42032</v>
      </c>
      <c r="H916" s="15">
        <f t="shared" si="150"/>
        <v>42033</v>
      </c>
      <c r="I916" s="15">
        <f t="shared" si="150"/>
        <v>42034</v>
      </c>
      <c r="J916" s="34">
        <f t="shared" si="150"/>
        <v>42035</v>
      </c>
    </row>
    <row r="917" spans="2:10" ht="20.100000000000001" customHeight="1">
      <c r="B917" s="39"/>
      <c r="C917" s="40"/>
      <c r="D917" s="36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34" t="str">
        <f t="shared" si="151"/>
        <v/>
      </c>
    </row>
    <row r="918" spans="2:10" ht="20.100000000000001" customHeight="1">
      <c r="B918" s="19"/>
      <c r="C918" s="37"/>
      <c r="D918" s="21"/>
      <c r="E918" s="22">
        <f>+'CALENDAR '!$AD$4</f>
        <v>0</v>
      </c>
      <c r="F918" s="21"/>
      <c r="G918" s="21"/>
      <c r="H918" s="21"/>
      <c r="I918" s="21"/>
      <c r="J918" s="21"/>
    </row>
    <row r="919" spans="2:10" ht="20.100000000000001" customHeight="1">
      <c r="B919" s="1"/>
      <c r="C919" s="29"/>
      <c r="D919" s="3"/>
      <c r="E919" s="3"/>
      <c r="F919" s="3"/>
      <c r="G919" s="3"/>
      <c r="H919" s="3"/>
      <c r="I919" s="3"/>
      <c r="J919" s="3"/>
    </row>
    <row r="920" spans="2:10" ht="20.100000000000001" customHeight="1">
      <c r="B920" s="6">
        <f>+B886+1</f>
        <v>42032</v>
      </c>
      <c r="C920" s="30">
        <f>+C886</f>
        <v>42005</v>
      </c>
      <c r="D920" s="8" t="str">
        <f>+'CALENDAR '!$D$1</f>
        <v>XL DAIRY</v>
      </c>
    </row>
    <row r="921" spans="2:10" ht="20.100000000000001" customHeight="1">
      <c r="B921" s="12" t="str">
        <f>+TEXT(WEEKDAY(B920),"DDDD")</f>
        <v>Wednesday</v>
      </c>
      <c r="C921" s="155"/>
      <c r="D921" s="155"/>
      <c r="E921" s="155"/>
      <c r="F921" s="155"/>
      <c r="G921" s="155"/>
      <c r="H921" s="155"/>
      <c r="I921" s="155"/>
      <c r="J921" s="155"/>
    </row>
    <row r="922" spans="2:10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50"/>
    </row>
    <row r="923" spans="2:10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50"/>
    </row>
    <row r="924" spans="2:10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50"/>
    </row>
    <row r="925" spans="2:10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50"/>
    </row>
    <row r="926" spans="2:10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50"/>
    </row>
    <row r="927" spans="2:10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50"/>
    </row>
    <row r="928" spans="2:10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50"/>
    </row>
    <row r="929" spans="2:10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50"/>
    </row>
    <row r="930" spans="2:10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50"/>
    </row>
    <row r="931" spans="2:10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50"/>
    </row>
    <row r="932" spans="2:10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50"/>
    </row>
    <row r="933" spans="2:10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50"/>
    </row>
    <row r="934" spans="2:10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50"/>
    </row>
    <row r="935" spans="2:10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50"/>
    </row>
    <row r="936" spans="2:10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50"/>
    </row>
    <row r="937" spans="2:10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50"/>
    </row>
    <row r="938" spans="2:10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50"/>
    </row>
    <row r="939" spans="2:10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50"/>
    </row>
    <row r="940" spans="2:10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50"/>
    </row>
    <row r="941" spans="2:10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50"/>
    </row>
    <row r="942" spans="2:10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50"/>
    </row>
    <row r="943" spans="2:10" ht="20.100000000000001" customHeight="1">
      <c r="B943" s="151"/>
      <c r="C943" s="152"/>
      <c r="D943" s="152"/>
      <c r="E943" s="152"/>
      <c r="F943" s="152"/>
      <c r="G943" s="152"/>
      <c r="H943" s="152"/>
      <c r="I943" s="152"/>
      <c r="J943" s="153"/>
    </row>
    <row r="944" spans="2:10" ht="20.100000000000001" customHeight="1">
      <c r="B944" s="24" t="s">
        <v>4</v>
      </c>
      <c r="C944" s="38"/>
      <c r="D944" s="154">
        <f>+$C$2</f>
        <v>42005</v>
      </c>
      <c r="E944" s="154"/>
      <c r="F944" s="154"/>
      <c r="G944" s="154"/>
      <c r="H944" s="154"/>
      <c r="I944" s="15"/>
      <c r="J944" s="34"/>
    </row>
    <row r="945" spans="2:10" ht="20.100000000000001" customHeight="1">
      <c r="B945" s="146"/>
      <c r="C945" s="147"/>
      <c r="D945" s="35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34" t="str">
        <f>+'CALENDAR '!$H$10</f>
        <v>Sa</v>
      </c>
    </row>
    <row r="946" spans="2:10" ht="20.100000000000001" customHeight="1">
      <c r="B946" s="146"/>
      <c r="C946" s="147"/>
      <c r="D946" s="35" t="str">
        <f>+D912</f>
        <v/>
      </c>
      <c r="E946" s="15" t="str">
        <f t="shared" ref="E946:J946" si="152">+E912</f>
        <v/>
      </c>
      <c r="F946" s="15" t="str">
        <f t="shared" si="152"/>
        <v/>
      </c>
      <c r="G946" s="15" t="str">
        <f t="shared" si="152"/>
        <v/>
      </c>
      <c r="H946" s="15">
        <f t="shared" si="152"/>
        <v>42005</v>
      </c>
      <c r="I946" s="15">
        <f t="shared" si="152"/>
        <v>42006</v>
      </c>
      <c r="J946" s="34">
        <f t="shared" si="152"/>
        <v>42007</v>
      </c>
    </row>
    <row r="947" spans="2:10" ht="20.100000000000001" customHeight="1">
      <c r="B947" s="146"/>
      <c r="C947" s="147"/>
      <c r="D947" s="35">
        <f t="shared" ref="D947:J947" si="153">+D913</f>
        <v>42008</v>
      </c>
      <c r="E947" s="15">
        <f t="shared" si="153"/>
        <v>42009</v>
      </c>
      <c r="F947" s="15">
        <f t="shared" si="153"/>
        <v>42010</v>
      </c>
      <c r="G947" s="15">
        <f t="shared" si="153"/>
        <v>42011</v>
      </c>
      <c r="H947" s="15">
        <f t="shared" si="153"/>
        <v>42012</v>
      </c>
      <c r="I947" s="15">
        <f t="shared" si="153"/>
        <v>42013</v>
      </c>
      <c r="J947" s="34">
        <f t="shared" si="153"/>
        <v>42014</v>
      </c>
    </row>
    <row r="948" spans="2:10" ht="20.100000000000001" customHeight="1">
      <c r="B948" s="146"/>
      <c r="C948" s="147"/>
      <c r="D948" s="35">
        <f t="shared" ref="D948:J948" si="154">+D914</f>
        <v>42015</v>
      </c>
      <c r="E948" s="15">
        <f t="shared" si="154"/>
        <v>42016</v>
      </c>
      <c r="F948" s="15">
        <f t="shared" si="154"/>
        <v>42017</v>
      </c>
      <c r="G948" s="15">
        <f t="shared" si="154"/>
        <v>42018</v>
      </c>
      <c r="H948" s="15">
        <f t="shared" si="154"/>
        <v>42019</v>
      </c>
      <c r="I948" s="15">
        <f t="shared" si="154"/>
        <v>42020</v>
      </c>
      <c r="J948" s="34">
        <f t="shared" si="154"/>
        <v>42021</v>
      </c>
    </row>
    <row r="949" spans="2:10" ht="20.100000000000001" customHeight="1">
      <c r="B949" s="146"/>
      <c r="C949" s="147"/>
      <c r="D949" s="35">
        <f t="shared" ref="D949:J949" si="155">+D915</f>
        <v>42022</v>
      </c>
      <c r="E949" s="15">
        <f t="shared" si="155"/>
        <v>42023</v>
      </c>
      <c r="F949" s="15">
        <f t="shared" si="155"/>
        <v>42024</v>
      </c>
      <c r="G949" s="15">
        <f t="shared" si="155"/>
        <v>42025</v>
      </c>
      <c r="H949" s="15">
        <f t="shared" si="155"/>
        <v>42026</v>
      </c>
      <c r="I949" s="15">
        <f t="shared" si="155"/>
        <v>42027</v>
      </c>
      <c r="J949" s="34">
        <f t="shared" si="155"/>
        <v>42028</v>
      </c>
    </row>
    <row r="950" spans="2:10" ht="20.100000000000001" customHeight="1">
      <c r="B950" s="146"/>
      <c r="C950" s="147"/>
      <c r="D950" s="35">
        <f t="shared" ref="D950:J950" si="156">+D916</f>
        <v>42029</v>
      </c>
      <c r="E950" s="15">
        <f t="shared" si="156"/>
        <v>42030</v>
      </c>
      <c r="F950" s="15">
        <f t="shared" si="156"/>
        <v>42031</v>
      </c>
      <c r="G950" s="15">
        <f t="shared" si="156"/>
        <v>42032</v>
      </c>
      <c r="H950" s="15">
        <f t="shared" si="156"/>
        <v>42033</v>
      </c>
      <c r="I950" s="15">
        <f t="shared" si="156"/>
        <v>42034</v>
      </c>
      <c r="J950" s="34">
        <f t="shared" si="156"/>
        <v>42035</v>
      </c>
    </row>
    <row r="951" spans="2:10" ht="20.100000000000001" customHeight="1">
      <c r="B951" s="39"/>
      <c r="C951" s="40"/>
      <c r="D951" s="36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34" t="str">
        <f t="shared" si="157"/>
        <v/>
      </c>
    </row>
    <row r="952" spans="2:10" ht="20.100000000000001" customHeight="1">
      <c r="B952" s="19"/>
      <c r="C952" s="37"/>
      <c r="D952" s="21"/>
      <c r="E952" s="22">
        <f>+'CALENDAR '!$AD$4</f>
        <v>0</v>
      </c>
      <c r="F952" s="21"/>
      <c r="G952" s="21"/>
      <c r="H952" s="21"/>
      <c r="I952" s="21"/>
      <c r="J952" s="21"/>
    </row>
    <row r="953" spans="2:10" ht="20.100000000000001" customHeight="1">
      <c r="B953" s="1"/>
      <c r="C953" s="29"/>
      <c r="D953" s="3"/>
      <c r="E953" s="3"/>
      <c r="F953" s="3"/>
      <c r="G953" s="3"/>
      <c r="H953" s="3"/>
      <c r="I953" s="3"/>
      <c r="J953" s="3"/>
    </row>
    <row r="954" spans="2:10" ht="20.100000000000001" customHeight="1">
      <c r="B954" s="6">
        <f>+B920+1</f>
        <v>42033</v>
      </c>
      <c r="C954" s="30">
        <f>+C920</f>
        <v>42005</v>
      </c>
      <c r="D954" s="8" t="str">
        <f>+'CALENDAR '!$D$1</f>
        <v>XL DAIRY</v>
      </c>
    </row>
    <row r="955" spans="2:10" ht="20.100000000000001" customHeight="1">
      <c r="B955" s="12" t="str">
        <f>+TEXT(WEEKDAY(B954),"DDDD")</f>
        <v>Thursday</v>
      </c>
      <c r="C955" s="155"/>
      <c r="D955" s="155"/>
      <c r="E955" s="155"/>
      <c r="F955" s="155"/>
      <c r="G955" s="155"/>
      <c r="H955" s="155"/>
      <c r="I955" s="155"/>
      <c r="J955" s="155"/>
    </row>
    <row r="956" spans="2:10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50"/>
    </row>
    <row r="957" spans="2:10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50"/>
    </row>
    <row r="958" spans="2:10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50"/>
    </row>
    <row r="959" spans="2:10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50"/>
    </row>
    <row r="960" spans="2:10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50"/>
    </row>
    <row r="961" spans="2:10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50"/>
    </row>
    <row r="962" spans="2:10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50"/>
    </row>
    <row r="963" spans="2:10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50"/>
    </row>
    <row r="964" spans="2:10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50"/>
    </row>
    <row r="965" spans="2:10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50"/>
    </row>
    <row r="966" spans="2:10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50"/>
    </row>
    <row r="967" spans="2:10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50"/>
    </row>
    <row r="968" spans="2:10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50"/>
    </row>
    <row r="969" spans="2:10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50"/>
    </row>
    <row r="970" spans="2:10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50"/>
    </row>
    <row r="971" spans="2:10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50"/>
    </row>
    <row r="972" spans="2:10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50"/>
    </row>
    <row r="973" spans="2:10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50"/>
    </row>
    <row r="974" spans="2:10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50"/>
    </row>
    <row r="975" spans="2:10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50"/>
    </row>
    <row r="976" spans="2:10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50"/>
    </row>
    <row r="977" spans="2:10" ht="20.100000000000001" customHeight="1">
      <c r="B977" s="151"/>
      <c r="C977" s="152"/>
      <c r="D977" s="152"/>
      <c r="E977" s="152"/>
      <c r="F977" s="152"/>
      <c r="G977" s="152"/>
      <c r="H977" s="152"/>
      <c r="I977" s="152"/>
      <c r="J977" s="153"/>
    </row>
    <row r="978" spans="2:10" ht="20.100000000000001" customHeight="1">
      <c r="B978" s="24" t="s">
        <v>4</v>
      </c>
      <c r="C978" s="38"/>
      <c r="D978" s="154">
        <f>+$C$2</f>
        <v>42005</v>
      </c>
      <c r="E978" s="154"/>
      <c r="F978" s="154"/>
      <c r="G978" s="154"/>
      <c r="H978" s="154"/>
      <c r="I978" s="15"/>
      <c r="J978" s="34"/>
    </row>
    <row r="979" spans="2:10" ht="20.100000000000001" customHeight="1">
      <c r="B979" s="146"/>
      <c r="C979" s="147"/>
      <c r="D979" s="35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34" t="str">
        <f>+'CALENDAR '!$H$10</f>
        <v>Sa</v>
      </c>
    </row>
    <row r="980" spans="2:10" ht="20.100000000000001" customHeight="1">
      <c r="B980" s="146"/>
      <c r="C980" s="147"/>
      <c r="D980" s="35" t="str">
        <f>+D946</f>
        <v/>
      </c>
      <c r="E980" s="15" t="str">
        <f t="shared" ref="E980:J980" si="158">+E946</f>
        <v/>
      </c>
      <c r="F980" s="15" t="str">
        <f t="shared" si="158"/>
        <v/>
      </c>
      <c r="G980" s="15" t="str">
        <f t="shared" si="158"/>
        <v/>
      </c>
      <c r="H980" s="15">
        <f t="shared" si="158"/>
        <v>42005</v>
      </c>
      <c r="I980" s="15">
        <f t="shared" si="158"/>
        <v>42006</v>
      </c>
      <c r="J980" s="34">
        <f t="shared" si="158"/>
        <v>42007</v>
      </c>
    </row>
    <row r="981" spans="2:10" ht="20.100000000000001" customHeight="1">
      <c r="B981" s="146"/>
      <c r="C981" s="147"/>
      <c r="D981" s="35">
        <f t="shared" ref="D981:J981" si="159">+D947</f>
        <v>42008</v>
      </c>
      <c r="E981" s="15">
        <f t="shared" si="159"/>
        <v>42009</v>
      </c>
      <c r="F981" s="15">
        <f t="shared" si="159"/>
        <v>42010</v>
      </c>
      <c r="G981" s="15">
        <f t="shared" si="159"/>
        <v>42011</v>
      </c>
      <c r="H981" s="15">
        <f t="shared" si="159"/>
        <v>42012</v>
      </c>
      <c r="I981" s="15">
        <f t="shared" si="159"/>
        <v>42013</v>
      </c>
      <c r="J981" s="34">
        <f t="shared" si="159"/>
        <v>42014</v>
      </c>
    </row>
    <row r="982" spans="2:10" ht="20.100000000000001" customHeight="1">
      <c r="B982" s="146"/>
      <c r="C982" s="147"/>
      <c r="D982" s="35">
        <f t="shared" ref="D982:J982" si="160">+D948</f>
        <v>42015</v>
      </c>
      <c r="E982" s="15">
        <f t="shared" si="160"/>
        <v>42016</v>
      </c>
      <c r="F982" s="15">
        <f t="shared" si="160"/>
        <v>42017</v>
      </c>
      <c r="G982" s="15">
        <f t="shared" si="160"/>
        <v>42018</v>
      </c>
      <c r="H982" s="15">
        <f t="shared" si="160"/>
        <v>42019</v>
      </c>
      <c r="I982" s="15">
        <f t="shared" si="160"/>
        <v>42020</v>
      </c>
      <c r="J982" s="34">
        <f t="shared" si="160"/>
        <v>42021</v>
      </c>
    </row>
    <row r="983" spans="2:10" ht="20.100000000000001" customHeight="1">
      <c r="B983" s="146"/>
      <c r="C983" s="147"/>
      <c r="D983" s="35">
        <f t="shared" ref="D983:J983" si="161">+D949</f>
        <v>42022</v>
      </c>
      <c r="E983" s="15">
        <f t="shared" si="161"/>
        <v>42023</v>
      </c>
      <c r="F983" s="15">
        <f t="shared" si="161"/>
        <v>42024</v>
      </c>
      <c r="G983" s="15">
        <f t="shared" si="161"/>
        <v>42025</v>
      </c>
      <c r="H983" s="15">
        <f t="shared" si="161"/>
        <v>42026</v>
      </c>
      <c r="I983" s="15">
        <f t="shared" si="161"/>
        <v>42027</v>
      </c>
      <c r="J983" s="34">
        <f t="shared" si="161"/>
        <v>42028</v>
      </c>
    </row>
    <row r="984" spans="2:10" ht="20.100000000000001" customHeight="1">
      <c r="B984" s="146"/>
      <c r="C984" s="147"/>
      <c r="D984" s="35">
        <f t="shared" ref="D984:J984" si="162">+D950</f>
        <v>42029</v>
      </c>
      <c r="E984" s="15">
        <f t="shared" si="162"/>
        <v>42030</v>
      </c>
      <c r="F984" s="15">
        <f t="shared" si="162"/>
        <v>42031</v>
      </c>
      <c r="G984" s="15">
        <f t="shared" si="162"/>
        <v>42032</v>
      </c>
      <c r="H984" s="15">
        <f t="shared" si="162"/>
        <v>42033</v>
      </c>
      <c r="I984" s="15">
        <f t="shared" si="162"/>
        <v>42034</v>
      </c>
      <c r="J984" s="34">
        <f t="shared" si="162"/>
        <v>42035</v>
      </c>
    </row>
    <row r="985" spans="2:10" ht="20.100000000000001" customHeight="1">
      <c r="B985" s="39"/>
      <c r="C985" s="40"/>
      <c r="D985" s="36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34" t="str">
        <f t="shared" si="163"/>
        <v/>
      </c>
    </row>
    <row r="986" spans="2:10" ht="20.100000000000001" customHeight="1">
      <c r="B986" s="19"/>
      <c r="C986" s="37"/>
      <c r="D986" s="21"/>
      <c r="E986" s="22">
        <f>+'CALENDAR '!$AD$4</f>
        <v>0</v>
      </c>
      <c r="F986" s="21"/>
      <c r="G986" s="21"/>
      <c r="H986" s="21"/>
      <c r="I986" s="21"/>
      <c r="J986" s="21"/>
    </row>
    <row r="987" spans="2:10" ht="20.100000000000001" customHeight="1">
      <c r="B987" s="1"/>
      <c r="C987" s="29"/>
      <c r="D987" s="3"/>
      <c r="E987" s="3"/>
      <c r="F987" s="3"/>
      <c r="G987" s="3"/>
      <c r="H987" s="3"/>
      <c r="I987" s="3"/>
      <c r="J987" s="3"/>
    </row>
    <row r="988" spans="2:10" ht="20.100000000000001" customHeight="1">
      <c r="B988" s="6">
        <f>+B954+1</f>
        <v>42034</v>
      </c>
      <c r="C988" s="30">
        <f>+C954</f>
        <v>42005</v>
      </c>
      <c r="D988" s="8" t="str">
        <f>+'CALENDAR '!$D$1</f>
        <v>XL DAIRY</v>
      </c>
    </row>
    <row r="989" spans="2:10" ht="20.100000000000001" customHeight="1">
      <c r="B989" s="12" t="str">
        <f>+TEXT(WEEKDAY(B988),"DDDD")</f>
        <v>Friday</v>
      </c>
      <c r="C989" s="155"/>
      <c r="D989" s="155"/>
      <c r="E989" s="155"/>
      <c r="F989" s="155"/>
      <c r="G989" s="155"/>
      <c r="H989" s="155"/>
      <c r="I989" s="155"/>
      <c r="J989" s="155"/>
    </row>
    <row r="990" spans="2:10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50"/>
    </row>
    <row r="991" spans="2:10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50"/>
    </row>
    <row r="992" spans="2:10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50"/>
    </row>
    <row r="993" spans="2:10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50"/>
    </row>
    <row r="994" spans="2:10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50"/>
    </row>
    <row r="995" spans="2:10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50"/>
    </row>
    <row r="996" spans="2:10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50"/>
    </row>
    <row r="997" spans="2:10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50"/>
    </row>
    <row r="998" spans="2:10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50"/>
    </row>
    <row r="999" spans="2:10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50"/>
    </row>
    <row r="1000" spans="2:10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50"/>
    </row>
    <row r="1001" spans="2:10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50"/>
    </row>
    <row r="1002" spans="2:10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50"/>
    </row>
    <row r="1003" spans="2:10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50"/>
    </row>
    <row r="1004" spans="2:10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50"/>
    </row>
    <row r="1005" spans="2:10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50"/>
    </row>
    <row r="1006" spans="2:10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50"/>
    </row>
    <row r="1007" spans="2:10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50"/>
    </row>
    <row r="1008" spans="2:10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50"/>
    </row>
    <row r="1009" spans="2:10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50"/>
    </row>
    <row r="1010" spans="2:10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50"/>
    </row>
    <row r="1011" spans="2:10" ht="20.100000000000001" customHeight="1">
      <c r="B1011" s="151"/>
      <c r="C1011" s="152"/>
      <c r="D1011" s="152"/>
      <c r="E1011" s="152"/>
      <c r="F1011" s="152"/>
      <c r="G1011" s="152"/>
      <c r="H1011" s="152"/>
      <c r="I1011" s="152"/>
      <c r="J1011" s="153"/>
    </row>
    <row r="1012" spans="2:10" ht="20.100000000000001" customHeight="1">
      <c r="B1012" s="24" t="s">
        <v>4</v>
      </c>
      <c r="C1012" s="38"/>
      <c r="D1012" s="154">
        <f>+$C$2</f>
        <v>42005</v>
      </c>
      <c r="E1012" s="154"/>
      <c r="F1012" s="154"/>
      <c r="G1012" s="154"/>
      <c r="H1012" s="154"/>
      <c r="I1012" s="15"/>
      <c r="J1012" s="34"/>
    </row>
    <row r="1013" spans="2:10" ht="20.100000000000001" customHeight="1">
      <c r="B1013" s="146"/>
      <c r="C1013" s="147"/>
      <c r="D1013" s="35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34" t="str">
        <f>+'CALENDAR '!$H$10</f>
        <v>Sa</v>
      </c>
    </row>
    <row r="1014" spans="2:10" ht="20.100000000000001" customHeight="1">
      <c r="B1014" s="146"/>
      <c r="C1014" s="147"/>
      <c r="D1014" s="35" t="str">
        <f>+D980</f>
        <v/>
      </c>
      <c r="E1014" s="15" t="str">
        <f t="shared" ref="E1014:J1014" si="164">+E980</f>
        <v/>
      </c>
      <c r="F1014" s="15" t="str">
        <f t="shared" si="164"/>
        <v/>
      </c>
      <c r="G1014" s="15" t="str">
        <f t="shared" si="164"/>
        <v/>
      </c>
      <c r="H1014" s="15">
        <f t="shared" si="164"/>
        <v>42005</v>
      </c>
      <c r="I1014" s="15">
        <f t="shared" si="164"/>
        <v>42006</v>
      </c>
      <c r="J1014" s="34">
        <f t="shared" si="164"/>
        <v>42007</v>
      </c>
    </row>
    <row r="1015" spans="2:10" ht="20.100000000000001" customHeight="1">
      <c r="B1015" s="146"/>
      <c r="C1015" s="147"/>
      <c r="D1015" s="35">
        <f t="shared" ref="D1015:J1015" si="165">+D981</f>
        <v>42008</v>
      </c>
      <c r="E1015" s="15">
        <f t="shared" si="165"/>
        <v>42009</v>
      </c>
      <c r="F1015" s="15">
        <f t="shared" si="165"/>
        <v>42010</v>
      </c>
      <c r="G1015" s="15">
        <f t="shared" si="165"/>
        <v>42011</v>
      </c>
      <c r="H1015" s="15">
        <f t="shared" si="165"/>
        <v>42012</v>
      </c>
      <c r="I1015" s="15">
        <f t="shared" si="165"/>
        <v>42013</v>
      </c>
      <c r="J1015" s="34">
        <f t="shared" si="165"/>
        <v>42014</v>
      </c>
    </row>
    <row r="1016" spans="2:10" ht="20.100000000000001" customHeight="1">
      <c r="B1016" s="146"/>
      <c r="C1016" s="147"/>
      <c r="D1016" s="35">
        <f t="shared" ref="D1016:J1016" si="166">+D982</f>
        <v>42015</v>
      </c>
      <c r="E1016" s="15">
        <f t="shared" si="166"/>
        <v>42016</v>
      </c>
      <c r="F1016" s="15">
        <f t="shared" si="166"/>
        <v>42017</v>
      </c>
      <c r="G1016" s="15">
        <f t="shared" si="166"/>
        <v>42018</v>
      </c>
      <c r="H1016" s="15">
        <f t="shared" si="166"/>
        <v>42019</v>
      </c>
      <c r="I1016" s="15">
        <f t="shared" si="166"/>
        <v>42020</v>
      </c>
      <c r="J1016" s="34">
        <f t="shared" si="166"/>
        <v>42021</v>
      </c>
    </row>
    <row r="1017" spans="2:10" ht="20.100000000000001" customHeight="1">
      <c r="B1017" s="146"/>
      <c r="C1017" s="147"/>
      <c r="D1017" s="35">
        <f t="shared" ref="D1017:J1017" si="167">+D983</f>
        <v>42022</v>
      </c>
      <c r="E1017" s="15">
        <f t="shared" si="167"/>
        <v>42023</v>
      </c>
      <c r="F1017" s="15">
        <f t="shared" si="167"/>
        <v>42024</v>
      </c>
      <c r="G1017" s="15">
        <f t="shared" si="167"/>
        <v>42025</v>
      </c>
      <c r="H1017" s="15">
        <f t="shared" si="167"/>
        <v>42026</v>
      </c>
      <c r="I1017" s="15">
        <f t="shared" si="167"/>
        <v>42027</v>
      </c>
      <c r="J1017" s="34">
        <f t="shared" si="167"/>
        <v>42028</v>
      </c>
    </row>
    <row r="1018" spans="2:10" ht="20.100000000000001" customHeight="1">
      <c r="B1018" s="146"/>
      <c r="C1018" s="147"/>
      <c r="D1018" s="35">
        <f t="shared" ref="D1018:J1018" si="168">+D984</f>
        <v>42029</v>
      </c>
      <c r="E1018" s="15">
        <f t="shared" si="168"/>
        <v>42030</v>
      </c>
      <c r="F1018" s="15">
        <f t="shared" si="168"/>
        <v>42031</v>
      </c>
      <c r="G1018" s="15">
        <f t="shared" si="168"/>
        <v>42032</v>
      </c>
      <c r="H1018" s="15">
        <f t="shared" si="168"/>
        <v>42033</v>
      </c>
      <c r="I1018" s="15">
        <f t="shared" si="168"/>
        <v>42034</v>
      </c>
      <c r="J1018" s="34">
        <f t="shared" si="168"/>
        <v>42035</v>
      </c>
    </row>
    <row r="1019" spans="2:10" ht="20.100000000000001" customHeight="1">
      <c r="B1019" s="39"/>
      <c r="C1019" s="40"/>
      <c r="D1019" s="36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34" t="str">
        <f t="shared" si="169"/>
        <v/>
      </c>
    </row>
    <row r="1020" spans="2:10" ht="20.100000000000001" customHeight="1">
      <c r="B1020" s="19"/>
      <c r="C1020" s="37"/>
      <c r="D1020" s="21"/>
      <c r="E1020" s="22">
        <f>+'CALENDAR '!$AD$4</f>
        <v>0</v>
      </c>
      <c r="F1020" s="21"/>
      <c r="G1020" s="21"/>
      <c r="H1020" s="21"/>
      <c r="I1020" s="21"/>
      <c r="J1020" s="21"/>
    </row>
    <row r="1021" spans="2:10" ht="20.100000000000001" customHeight="1">
      <c r="B1021" s="1"/>
      <c r="C1021" s="29"/>
      <c r="D1021" s="3"/>
      <c r="E1021" s="3"/>
      <c r="F1021" s="3"/>
      <c r="G1021" s="3"/>
      <c r="H1021" s="3"/>
      <c r="I1021" s="3"/>
      <c r="J1021" s="3"/>
    </row>
    <row r="1022" spans="2:10" ht="20.100000000000001" customHeight="1">
      <c r="B1022" s="6">
        <f>+B988+1</f>
        <v>42035</v>
      </c>
      <c r="C1022" s="30">
        <f>+C988</f>
        <v>42005</v>
      </c>
      <c r="D1022" s="8" t="str">
        <f>+'CALENDAR '!$D$1</f>
        <v>XL DAIRY</v>
      </c>
    </row>
    <row r="1023" spans="2:10" ht="20.100000000000001" customHeight="1">
      <c r="B1023" s="12" t="str">
        <f>+TEXT(WEEKDAY(B1022),"DDDD")</f>
        <v>Saturday</v>
      </c>
      <c r="C1023" s="155"/>
      <c r="D1023" s="155"/>
      <c r="E1023" s="155"/>
      <c r="F1023" s="155"/>
      <c r="G1023" s="155"/>
      <c r="H1023" s="155"/>
      <c r="I1023" s="155"/>
      <c r="J1023" s="155"/>
    </row>
    <row r="1024" spans="2:10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50"/>
    </row>
    <row r="1025" spans="2:10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50"/>
    </row>
    <row r="1026" spans="2:10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50"/>
    </row>
    <row r="1027" spans="2:10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50"/>
    </row>
    <row r="1028" spans="2:10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50"/>
    </row>
    <row r="1029" spans="2:10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50"/>
    </row>
    <row r="1030" spans="2:10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50"/>
    </row>
    <row r="1031" spans="2:10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50"/>
    </row>
    <row r="1032" spans="2:10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50"/>
    </row>
    <row r="1033" spans="2:10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50"/>
    </row>
    <row r="1034" spans="2:10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50"/>
    </row>
    <row r="1035" spans="2:10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50"/>
    </row>
    <row r="1036" spans="2:10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50"/>
    </row>
    <row r="1037" spans="2:10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50"/>
    </row>
    <row r="1038" spans="2:10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50"/>
    </row>
    <row r="1039" spans="2:10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50"/>
    </row>
    <row r="1040" spans="2:10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50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50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50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50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50"/>
    </row>
    <row r="1045" spans="2:11" ht="20.100000000000001" customHeight="1">
      <c r="B1045" s="151"/>
      <c r="C1045" s="152"/>
      <c r="D1045" s="152"/>
      <c r="E1045" s="152"/>
      <c r="F1045" s="152"/>
      <c r="G1045" s="152"/>
      <c r="H1045" s="152"/>
      <c r="I1045" s="152"/>
      <c r="J1045" s="153"/>
    </row>
    <row r="1046" spans="2:11" ht="20.100000000000001" customHeight="1">
      <c r="B1046" s="24" t="s">
        <v>4</v>
      </c>
      <c r="C1046" s="38"/>
      <c r="D1046" s="154">
        <f>+$C$2</f>
        <v>42005</v>
      </c>
      <c r="E1046" s="154"/>
      <c r="F1046" s="154"/>
      <c r="G1046" s="154"/>
      <c r="H1046" s="154"/>
      <c r="I1046" s="15"/>
      <c r="J1046" s="34"/>
    </row>
    <row r="1047" spans="2:11" ht="20.100000000000001" customHeight="1">
      <c r="B1047" s="146"/>
      <c r="C1047" s="147"/>
      <c r="D1047" s="35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34" t="str">
        <f>+'CALENDAR '!$H$10</f>
        <v>Sa</v>
      </c>
    </row>
    <row r="1048" spans="2:11" ht="20.100000000000001" customHeight="1">
      <c r="B1048" s="146"/>
      <c r="C1048" s="147"/>
      <c r="D1048" s="35" t="str">
        <f>+D1014</f>
        <v/>
      </c>
      <c r="E1048" s="15" t="str">
        <f t="shared" ref="E1048:J1048" si="170">+E1014</f>
        <v/>
      </c>
      <c r="F1048" s="15" t="str">
        <f t="shared" si="170"/>
        <v/>
      </c>
      <c r="G1048" s="15" t="str">
        <f t="shared" si="170"/>
        <v/>
      </c>
      <c r="H1048" s="15">
        <f t="shared" si="170"/>
        <v>42005</v>
      </c>
      <c r="I1048" s="15">
        <f t="shared" si="170"/>
        <v>42006</v>
      </c>
      <c r="J1048" s="34">
        <f t="shared" si="170"/>
        <v>42007</v>
      </c>
    </row>
    <row r="1049" spans="2:11" ht="20.100000000000001" customHeight="1">
      <c r="B1049" s="146"/>
      <c r="C1049" s="147"/>
      <c r="D1049" s="35">
        <f t="shared" ref="D1049:J1049" si="171">+D1015</f>
        <v>42008</v>
      </c>
      <c r="E1049" s="15">
        <f t="shared" si="171"/>
        <v>42009</v>
      </c>
      <c r="F1049" s="15">
        <f t="shared" si="171"/>
        <v>42010</v>
      </c>
      <c r="G1049" s="15">
        <f t="shared" si="171"/>
        <v>42011</v>
      </c>
      <c r="H1049" s="15">
        <f t="shared" si="171"/>
        <v>42012</v>
      </c>
      <c r="I1049" s="15">
        <f t="shared" si="171"/>
        <v>42013</v>
      </c>
      <c r="J1049" s="34">
        <f t="shared" si="171"/>
        <v>42014</v>
      </c>
    </row>
    <row r="1050" spans="2:11" ht="20.100000000000001" customHeight="1">
      <c r="B1050" s="146"/>
      <c r="C1050" s="147"/>
      <c r="D1050" s="35">
        <f t="shared" ref="D1050:J1050" si="172">+D1016</f>
        <v>42015</v>
      </c>
      <c r="E1050" s="15">
        <f t="shared" si="172"/>
        <v>42016</v>
      </c>
      <c r="F1050" s="15">
        <f t="shared" si="172"/>
        <v>42017</v>
      </c>
      <c r="G1050" s="15">
        <f t="shared" si="172"/>
        <v>42018</v>
      </c>
      <c r="H1050" s="15">
        <f t="shared" si="172"/>
        <v>42019</v>
      </c>
      <c r="I1050" s="15">
        <f t="shared" si="172"/>
        <v>42020</v>
      </c>
      <c r="J1050" s="34">
        <f t="shared" si="172"/>
        <v>42021</v>
      </c>
    </row>
    <row r="1051" spans="2:11" ht="20.100000000000001" customHeight="1">
      <c r="B1051" s="146"/>
      <c r="C1051" s="147"/>
      <c r="D1051" s="35">
        <f t="shared" ref="D1051:J1051" si="173">+D1017</f>
        <v>42022</v>
      </c>
      <c r="E1051" s="15">
        <f t="shared" si="173"/>
        <v>42023</v>
      </c>
      <c r="F1051" s="15">
        <f t="shared" si="173"/>
        <v>42024</v>
      </c>
      <c r="G1051" s="15">
        <f t="shared" si="173"/>
        <v>42025</v>
      </c>
      <c r="H1051" s="15">
        <f t="shared" si="173"/>
        <v>42026</v>
      </c>
      <c r="I1051" s="15">
        <f t="shared" si="173"/>
        <v>42027</v>
      </c>
      <c r="J1051" s="34">
        <f t="shared" si="173"/>
        <v>42028</v>
      </c>
    </row>
    <row r="1052" spans="2:11" ht="20.100000000000001" customHeight="1">
      <c r="B1052" s="146"/>
      <c r="C1052" s="147"/>
      <c r="D1052" s="35">
        <f t="shared" ref="D1052:J1052" si="174">+D1018</f>
        <v>42029</v>
      </c>
      <c r="E1052" s="15">
        <f t="shared" si="174"/>
        <v>42030</v>
      </c>
      <c r="F1052" s="15">
        <f t="shared" si="174"/>
        <v>42031</v>
      </c>
      <c r="G1052" s="15">
        <f t="shared" si="174"/>
        <v>42032</v>
      </c>
      <c r="H1052" s="15">
        <f t="shared" si="174"/>
        <v>42033</v>
      </c>
      <c r="I1052" s="15">
        <f t="shared" si="174"/>
        <v>42034</v>
      </c>
      <c r="J1052" s="34">
        <f t="shared" si="174"/>
        <v>42035</v>
      </c>
    </row>
    <row r="1053" spans="2:11" ht="20.100000000000001" customHeight="1">
      <c r="B1053" s="39"/>
      <c r="C1053" s="40"/>
      <c r="D1053" s="36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34" t="str">
        <f t="shared" si="175"/>
        <v/>
      </c>
    </row>
    <row r="1054" spans="2:11" ht="20.100000000000001" customHeight="1">
      <c r="B1054" s="19"/>
      <c r="C1054" s="37"/>
      <c r="D1054" s="21"/>
      <c r="E1054" s="22">
        <f>+'CALENDAR '!$AD$4</f>
        <v>0</v>
      </c>
      <c r="F1054" s="21"/>
      <c r="G1054" s="21"/>
      <c r="H1054" s="21"/>
      <c r="I1054" s="21"/>
      <c r="J1054" s="21"/>
    </row>
    <row r="1055" spans="2:11" ht="20.100000000000001" customHeight="1">
      <c r="C1055" s="41">
        <f>+'CALENDAR '!$C$41</f>
        <v>0</v>
      </c>
      <c r="K1055" s="42"/>
    </row>
    <row r="1056" spans="2:11" ht="20.100000000000001" customHeight="1">
      <c r="C1056" s="41" t="str">
        <f>+'CALENDAR '!$C$42</f>
        <v>svsp2002@gmail.com</v>
      </c>
      <c r="K1056" s="42"/>
    </row>
    <row r="1057" spans="11:11" ht="20.100000000000001" customHeight="1">
      <c r="K1057" s="42"/>
    </row>
    <row r="1058" spans="11:11" ht="20.100000000000001" hidden="1" customHeight="1">
      <c r="K1058" s="42"/>
    </row>
    <row r="1059" spans="11:11" ht="20.100000000000001" hidden="1" customHeight="1">
      <c r="K1059" s="42"/>
    </row>
    <row r="1060" spans="11:11" ht="20.100000000000001" hidden="1" customHeight="1">
      <c r="K1060" s="42"/>
    </row>
    <row r="1061" spans="11:11" ht="20.100000000000001" hidden="1" customHeight="1">
      <c r="K1061" s="42"/>
    </row>
    <row r="1062" spans="11:11" ht="20.100000000000001" hidden="1" customHeight="1">
      <c r="K1062" s="42"/>
    </row>
    <row r="1063" spans="11:11" ht="20.100000000000001" hidden="1" customHeight="1">
      <c r="K1063" s="42"/>
    </row>
    <row r="1064" spans="11:11" ht="20.100000000000001" hidden="1" customHeight="1">
      <c r="K1064" s="42"/>
    </row>
    <row r="1065" spans="11:11" ht="20.100000000000001" hidden="1" customHeight="1">
      <c r="K1065" s="42"/>
    </row>
    <row r="1066" spans="11:11" ht="20.100000000000001" hidden="1" customHeight="1">
      <c r="K1066" s="42"/>
    </row>
    <row r="1067" spans="11:11" ht="20.100000000000001" hidden="1" customHeight="1">
      <c r="K1067" s="42"/>
    </row>
    <row r="1068" spans="11:11" ht="20.100000000000001" hidden="1" customHeight="1">
      <c r="K1068" s="42"/>
    </row>
  </sheetData>
  <sheetProtection password="BCD0" sheet="1" objects="1" scenarios="1" selectLockedCells="1"/>
  <protectedRanges>
    <protectedRange sqref="B38:J59 C26 B27:C33 B718:J739 C60 B61:C67 B990:J1011 C706 B707:C713 B752:J773 C978 B4:J25 C910 C740 B741:C747 B72:J93 C944 B945:C951 B310:J331 C94 B95:C101 B106:J127 C298 B299:C305 B140:J161 C1012 B1024:J1045 B446:J467 C128 B129:C135 C434 B435:C441 B480:J501 B174:J195 C468 B469:C475 C162 B163:C169 B208:J229 C196 B197:C203 B242:J263 B786:J807 B276:J297 C230 B582:J603 C570 B820:J841 C774 B775:C781 B979:C985 B231:C237 C808 B809:C815 C264 B265:C271 B344:J365 C332 B333:C339 B378:J399 B412:J433 C366 B367:C373 B514:J535 C400 B401:C407 B548:J569 C502 B503:C509 B571:C577 C536 B537:C543 B616:J637 C604 B605:C611 B650:J671 B684:J705 C638 B639:C645 C672 B673:C679 B854:J875 C842 B843:C849 B888:J909 C876 B877:C883 B922:J943 B956:J977 B911:C917 B1013:C1019 C1046 B1047:C1053" name="Range1"/>
  </protectedRanges>
  <customSheetViews>
    <customSheetView guid="{5A6CE334-19AB-4F95-8C4E-C28444771CC6}" showGridLines="0" showRowCol="0" topLeftCell="A88">
      <selection activeCell="B4" sqref="B4:J4"/>
      <pageMargins left="0.75" right="0.75" top="1" bottom="1" header="0.5" footer="0.5"/>
      <pageSetup orientation="portrait" horizontalDpi="300" verticalDpi="300" r:id="rId1"/>
      <headerFooter alignWithMargins="0"/>
    </customSheetView>
    <customSheetView guid="{DECB63D7-B54F-4344-96BF-44FE7803F2FD}" showGridLines="0" showRowCol="0" showRuler="0" topLeftCell="A88">
      <selection activeCell="B4" sqref="B4:J4"/>
      <pageMargins left="0.75" right="0.75" top="1" bottom="1" header="0.5" footer="0.5"/>
      <pageSetup orientation="portrait" horizontalDpi="300" verticalDpi="300" r:id="rId2"/>
      <headerFooter alignWithMargins="0"/>
    </customSheetView>
  </customSheetViews>
  <mergeCells count="931">
    <mergeCell ref="B14:J14"/>
    <mergeCell ref="B15:J15"/>
    <mergeCell ref="B11:J11"/>
    <mergeCell ref="B12:J12"/>
    <mergeCell ref="C3:J3"/>
    <mergeCell ref="B4:J4"/>
    <mergeCell ref="B5:J5"/>
    <mergeCell ref="B6:J6"/>
    <mergeCell ref="B7:J7"/>
    <mergeCell ref="B8:J8"/>
    <mergeCell ref="B9:J9"/>
    <mergeCell ref="B10:J10"/>
    <mergeCell ref="B13:J13"/>
    <mergeCell ref="B24:J24"/>
    <mergeCell ref="B25:J25"/>
    <mergeCell ref="D26:H26"/>
    <mergeCell ref="B27:C27"/>
    <mergeCell ref="B20:J20"/>
    <mergeCell ref="B21:J21"/>
    <mergeCell ref="B22:J22"/>
    <mergeCell ref="B23:J23"/>
    <mergeCell ref="B16:J16"/>
    <mergeCell ref="B17:J17"/>
    <mergeCell ref="B18:J18"/>
    <mergeCell ref="B19:J19"/>
    <mergeCell ref="B32:C32"/>
    <mergeCell ref="C37:J37"/>
    <mergeCell ref="B38:J38"/>
    <mergeCell ref="B39:J39"/>
    <mergeCell ref="B33:C33"/>
    <mergeCell ref="B28:C28"/>
    <mergeCell ref="B29:C29"/>
    <mergeCell ref="B30:C30"/>
    <mergeCell ref="B31:C31"/>
    <mergeCell ref="B48:J48"/>
    <mergeCell ref="B49:J49"/>
    <mergeCell ref="B50:J50"/>
    <mergeCell ref="B51:J51"/>
    <mergeCell ref="B44:J44"/>
    <mergeCell ref="B45:J45"/>
    <mergeCell ref="B46:J46"/>
    <mergeCell ref="B47:J47"/>
    <mergeCell ref="B40:J40"/>
    <mergeCell ref="B41:J41"/>
    <mergeCell ref="B42:J42"/>
    <mergeCell ref="B43:J43"/>
    <mergeCell ref="D60:H60"/>
    <mergeCell ref="B61:C61"/>
    <mergeCell ref="B62:C62"/>
    <mergeCell ref="B63:C63"/>
    <mergeCell ref="B56:J56"/>
    <mergeCell ref="B57:J57"/>
    <mergeCell ref="B58:J58"/>
    <mergeCell ref="B59:J59"/>
    <mergeCell ref="B52:J52"/>
    <mergeCell ref="B53:J53"/>
    <mergeCell ref="B54:J54"/>
    <mergeCell ref="B55:J55"/>
    <mergeCell ref="B76:J76"/>
    <mergeCell ref="B77:J77"/>
    <mergeCell ref="B78:J78"/>
    <mergeCell ref="B79:J79"/>
    <mergeCell ref="B72:J72"/>
    <mergeCell ref="B73:J73"/>
    <mergeCell ref="B74:J74"/>
    <mergeCell ref="B75:J75"/>
    <mergeCell ref="B64:C64"/>
    <mergeCell ref="B65:C65"/>
    <mergeCell ref="B66:C66"/>
    <mergeCell ref="C71:J71"/>
    <mergeCell ref="B88:J88"/>
    <mergeCell ref="B89:J89"/>
    <mergeCell ref="B90:J90"/>
    <mergeCell ref="B91:J91"/>
    <mergeCell ref="B84:J84"/>
    <mergeCell ref="B85:J85"/>
    <mergeCell ref="B86:J86"/>
    <mergeCell ref="B87:J87"/>
    <mergeCell ref="B80:J80"/>
    <mergeCell ref="B81:J81"/>
    <mergeCell ref="B82:J82"/>
    <mergeCell ref="B83:J83"/>
    <mergeCell ref="B100:C100"/>
    <mergeCell ref="C105:J105"/>
    <mergeCell ref="B106:J106"/>
    <mergeCell ref="B107:J107"/>
    <mergeCell ref="B96:C96"/>
    <mergeCell ref="B97:C97"/>
    <mergeCell ref="B98:C98"/>
    <mergeCell ref="B99:C99"/>
    <mergeCell ref="B92:J92"/>
    <mergeCell ref="B93:J93"/>
    <mergeCell ref="D94:H94"/>
    <mergeCell ref="B95:C95"/>
    <mergeCell ref="B116:J116"/>
    <mergeCell ref="B117:J117"/>
    <mergeCell ref="B118:J118"/>
    <mergeCell ref="B119:J119"/>
    <mergeCell ref="B112:J112"/>
    <mergeCell ref="B113:J113"/>
    <mergeCell ref="B114:J114"/>
    <mergeCell ref="B115:J115"/>
    <mergeCell ref="B108:J108"/>
    <mergeCell ref="B109:J109"/>
    <mergeCell ref="B110:J110"/>
    <mergeCell ref="B111:J111"/>
    <mergeCell ref="D128:H128"/>
    <mergeCell ref="B129:C129"/>
    <mergeCell ref="B130:C130"/>
    <mergeCell ref="B131:C131"/>
    <mergeCell ref="B124:J124"/>
    <mergeCell ref="B125:J125"/>
    <mergeCell ref="B126:J126"/>
    <mergeCell ref="B127:J127"/>
    <mergeCell ref="B120:J120"/>
    <mergeCell ref="B121:J121"/>
    <mergeCell ref="B122:J122"/>
    <mergeCell ref="B123:J123"/>
    <mergeCell ref="B144:J144"/>
    <mergeCell ref="B145:J145"/>
    <mergeCell ref="B146:J146"/>
    <mergeCell ref="B147:J147"/>
    <mergeCell ref="B140:J140"/>
    <mergeCell ref="B141:J141"/>
    <mergeCell ref="B142:J142"/>
    <mergeCell ref="B143:J143"/>
    <mergeCell ref="B132:C132"/>
    <mergeCell ref="B133:C133"/>
    <mergeCell ref="B134:C134"/>
    <mergeCell ref="C139:J139"/>
    <mergeCell ref="B156:J156"/>
    <mergeCell ref="B157:J157"/>
    <mergeCell ref="B158:J158"/>
    <mergeCell ref="B159:J159"/>
    <mergeCell ref="B152:J152"/>
    <mergeCell ref="B153:J153"/>
    <mergeCell ref="B154:J154"/>
    <mergeCell ref="B155:J155"/>
    <mergeCell ref="B148:J148"/>
    <mergeCell ref="B149:J149"/>
    <mergeCell ref="B150:J150"/>
    <mergeCell ref="B151:J151"/>
    <mergeCell ref="B168:C168"/>
    <mergeCell ref="C173:J173"/>
    <mergeCell ref="B174:J174"/>
    <mergeCell ref="B175:J175"/>
    <mergeCell ref="B164:C164"/>
    <mergeCell ref="B165:C165"/>
    <mergeCell ref="B166:C166"/>
    <mergeCell ref="B167:C167"/>
    <mergeCell ref="B160:J160"/>
    <mergeCell ref="B161:J161"/>
    <mergeCell ref="D162:H162"/>
    <mergeCell ref="B163:C163"/>
    <mergeCell ref="B184:J184"/>
    <mergeCell ref="B185:J185"/>
    <mergeCell ref="B186:J186"/>
    <mergeCell ref="B187:J187"/>
    <mergeCell ref="B180:J180"/>
    <mergeCell ref="B181:J181"/>
    <mergeCell ref="B182:J182"/>
    <mergeCell ref="B183:J183"/>
    <mergeCell ref="B176:J176"/>
    <mergeCell ref="B177:J177"/>
    <mergeCell ref="B178:J178"/>
    <mergeCell ref="B179:J179"/>
    <mergeCell ref="D196:H196"/>
    <mergeCell ref="B197:C197"/>
    <mergeCell ref="B198:C198"/>
    <mergeCell ref="B199:C199"/>
    <mergeCell ref="B192:J192"/>
    <mergeCell ref="B193:J193"/>
    <mergeCell ref="B194:J194"/>
    <mergeCell ref="B195:J195"/>
    <mergeCell ref="B188:J188"/>
    <mergeCell ref="B189:J189"/>
    <mergeCell ref="B190:J190"/>
    <mergeCell ref="B191:J191"/>
    <mergeCell ref="B212:J212"/>
    <mergeCell ref="B213:J213"/>
    <mergeCell ref="B214:J214"/>
    <mergeCell ref="B215:J215"/>
    <mergeCell ref="B208:J208"/>
    <mergeCell ref="B209:J209"/>
    <mergeCell ref="B210:J210"/>
    <mergeCell ref="B211:J211"/>
    <mergeCell ref="B200:C200"/>
    <mergeCell ref="B201:C201"/>
    <mergeCell ref="B202:C202"/>
    <mergeCell ref="C207:J207"/>
    <mergeCell ref="B224:J224"/>
    <mergeCell ref="B225:J225"/>
    <mergeCell ref="B226:J226"/>
    <mergeCell ref="B227:J227"/>
    <mergeCell ref="B220:J220"/>
    <mergeCell ref="B221:J221"/>
    <mergeCell ref="B222:J222"/>
    <mergeCell ref="B223:J223"/>
    <mergeCell ref="B216:J216"/>
    <mergeCell ref="B217:J217"/>
    <mergeCell ref="B218:J218"/>
    <mergeCell ref="B219:J219"/>
    <mergeCell ref="B236:C236"/>
    <mergeCell ref="C241:J241"/>
    <mergeCell ref="B242:J242"/>
    <mergeCell ref="B243:J243"/>
    <mergeCell ref="B232:C232"/>
    <mergeCell ref="B233:C233"/>
    <mergeCell ref="B234:C234"/>
    <mergeCell ref="B235:C235"/>
    <mergeCell ref="B228:J228"/>
    <mergeCell ref="B229:J229"/>
    <mergeCell ref="D230:H230"/>
    <mergeCell ref="B231:C231"/>
    <mergeCell ref="B252:J252"/>
    <mergeCell ref="B253:J253"/>
    <mergeCell ref="B254:J254"/>
    <mergeCell ref="B255:J255"/>
    <mergeCell ref="B248:J248"/>
    <mergeCell ref="B249:J249"/>
    <mergeCell ref="B250:J250"/>
    <mergeCell ref="B251:J251"/>
    <mergeCell ref="B244:J244"/>
    <mergeCell ref="B245:J245"/>
    <mergeCell ref="B246:J246"/>
    <mergeCell ref="B247:J247"/>
    <mergeCell ref="D264:H264"/>
    <mergeCell ref="B265:C265"/>
    <mergeCell ref="B266:C266"/>
    <mergeCell ref="B267:C267"/>
    <mergeCell ref="B260:J260"/>
    <mergeCell ref="B261:J261"/>
    <mergeCell ref="B262:J262"/>
    <mergeCell ref="B263:J263"/>
    <mergeCell ref="B256:J256"/>
    <mergeCell ref="B257:J257"/>
    <mergeCell ref="B258:J258"/>
    <mergeCell ref="B259:J259"/>
    <mergeCell ref="B280:J280"/>
    <mergeCell ref="B281:J281"/>
    <mergeCell ref="B282:J282"/>
    <mergeCell ref="B283:J283"/>
    <mergeCell ref="B276:J276"/>
    <mergeCell ref="B277:J277"/>
    <mergeCell ref="B278:J278"/>
    <mergeCell ref="B279:J279"/>
    <mergeCell ref="B268:C268"/>
    <mergeCell ref="B269:C269"/>
    <mergeCell ref="B270:C270"/>
    <mergeCell ref="C275:J275"/>
    <mergeCell ref="B292:J292"/>
    <mergeCell ref="B293:J293"/>
    <mergeCell ref="B294:J294"/>
    <mergeCell ref="B295:J295"/>
    <mergeCell ref="B288:J288"/>
    <mergeCell ref="B289:J289"/>
    <mergeCell ref="B290:J290"/>
    <mergeCell ref="B291:J291"/>
    <mergeCell ref="B284:J284"/>
    <mergeCell ref="B285:J285"/>
    <mergeCell ref="B286:J286"/>
    <mergeCell ref="B287:J287"/>
    <mergeCell ref="B304:C304"/>
    <mergeCell ref="C309:J309"/>
    <mergeCell ref="B310:J310"/>
    <mergeCell ref="B311:J311"/>
    <mergeCell ref="B300:C300"/>
    <mergeCell ref="B301:C301"/>
    <mergeCell ref="B302:C302"/>
    <mergeCell ref="B303:C303"/>
    <mergeCell ref="B296:J296"/>
    <mergeCell ref="B297:J297"/>
    <mergeCell ref="D298:H298"/>
    <mergeCell ref="B299:C299"/>
    <mergeCell ref="B320:J320"/>
    <mergeCell ref="B321:J321"/>
    <mergeCell ref="B322:J322"/>
    <mergeCell ref="B323:J323"/>
    <mergeCell ref="B316:J316"/>
    <mergeCell ref="B317:J317"/>
    <mergeCell ref="B318:J318"/>
    <mergeCell ref="B319:J319"/>
    <mergeCell ref="B312:J312"/>
    <mergeCell ref="B313:J313"/>
    <mergeCell ref="B314:J314"/>
    <mergeCell ref="B315:J315"/>
    <mergeCell ref="D332:H332"/>
    <mergeCell ref="B333:C333"/>
    <mergeCell ref="B334:C334"/>
    <mergeCell ref="B335:C335"/>
    <mergeCell ref="B328:J328"/>
    <mergeCell ref="B329:J329"/>
    <mergeCell ref="B330:J330"/>
    <mergeCell ref="B331:J331"/>
    <mergeCell ref="B324:J324"/>
    <mergeCell ref="B325:J325"/>
    <mergeCell ref="B326:J326"/>
    <mergeCell ref="B327:J327"/>
    <mergeCell ref="B348:J348"/>
    <mergeCell ref="B349:J349"/>
    <mergeCell ref="B350:J350"/>
    <mergeCell ref="B351:J351"/>
    <mergeCell ref="B344:J344"/>
    <mergeCell ref="B345:J345"/>
    <mergeCell ref="B346:J346"/>
    <mergeCell ref="B347:J347"/>
    <mergeCell ref="B336:C336"/>
    <mergeCell ref="B337:C337"/>
    <mergeCell ref="B338:C338"/>
    <mergeCell ref="C343:J343"/>
    <mergeCell ref="B360:J360"/>
    <mergeCell ref="B361:J361"/>
    <mergeCell ref="B362:J362"/>
    <mergeCell ref="B363:J363"/>
    <mergeCell ref="B356:J356"/>
    <mergeCell ref="B357:J357"/>
    <mergeCell ref="B358:J358"/>
    <mergeCell ref="B359:J359"/>
    <mergeCell ref="B352:J352"/>
    <mergeCell ref="B353:J353"/>
    <mergeCell ref="B354:J354"/>
    <mergeCell ref="B355:J355"/>
    <mergeCell ref="B372:C372"/>
    <mergeCell ref="C377:J377"/>
    <mergeCell ref="B378:J378"/>
    <mergeCell ref="B379:J379"/>
    <mergeCell ref="B368:C368"/>
    <mergeCell ref="B369:C369"/>
    <mergeCell ref="B370:C370"/>
    <mergeCell ref="B371:C371"/>
    <mergeCell ref="B364:J364"/>
    <mergeCell ref="B365:J365"/>
    <mergeCell ref="D366:H366"/>
    <mergeCell ref="B367:C367"/>
    <mergeCell ref="B388:J388"/>
    <mergeCell ref="B389:J389"/>
    <mergeCell ref="B390:J390"/>
    <mergeCell ref="B391:J391"/>
    <mergeCell ref="B384:J384"/>
    <mergeCell ref="B385:J385"/>
    <mergeCell ref="B386:J386"/>
    <mergeCell ref="B387:J387"/>
    <mergeCell ref="B380:J380"/>
    <mergeCell ref="B381:J381"/>
    <mergeCell ref="B382:J382"/>
    <mergeCell ref="B383:J383"/>
    <mergeCell ref="D400:H400"/>
    <mergeCell ref="B401:C401"/>
    <mergeCell ref="B402:C402"/>
    <mergeCell ref="B403:C403"/>
    <mergeCell ref="B396:J396"/>
    <mergeCell ref="B397:J397"/>
    <mergeCell ref="B398:J398"/>
    <mergeCell ref="B399:J399"/>
    <mergeCell ref="B392:J392"/>
    <mergeCell ref="B393:J393"/>
    <mergeCell ref="B394:J394"/>
    <mergeCell ref="B395:J395"/>
    <mergeCell ref="B416:J416"/>
    <mergeCell ref="B417:J417"/>
    <mergeCell ref="B418:J418"/>
    <mergeCell ref="B419:J419"/>
    <mergeCell ref="B412:J412"/>
    <mergeCell ref="B413:J413"/>
    <mergeCell ref="B414:J414"/>
    <mergeCell ref="B415:J415"/>
    <mergeCell ref="B404:C404"/>
    <mergeCell ref="B405:C405"/>
    <mergeCell ref="B406:C406"/>
    <mergeCell ref="C411:J411"/>
    <mergeCell ref="B428:J428"/>
    <mergeCell ref="B429:J429"/>
    <mergeCell ref="B430:J430"/>
    <mergeCell ref="B431:J431"/>
    <mergeCell ref="B424:J424"/>
    <mergeCell ref="B425:J425"/>
    <mergeCell ref="B426:J426"/>
    <mergeCell ref="B427:J427"/>
    <mergeCell ref="B420:J420"/>
    <mergeCell ref="B421:J421"/>
    <mergeCell ref="B422:J422"/>
    <mergeCell ref="B423:J423"/>
    <mergeCell ref="B440:C440"/>
    <mergeCell ref="C445:J445"/>
    <mergeCell ref="B446:J446"/>
    <mergeCell ref="B447:J447"/>
    <mergeCell ref="B436:C436"/>
    <mergeCell ref="B437:C437"/>
    <mergeCell ref="B438:C438"/>
    <mergeCell ref="B439:C439"/>
    <mergeCell ref="B432:J432"/>
    <mergeCell ref="B433:J433"/>
    <mergeCell ref="D434:H434"/>
    <mergeCell ref="B435:C435"/>
    <mergeCell ref="B456:J456"/>
    <mergeCell ref="B457:J457"/>
    <mergeCell ref="B458:J458"/>
    <mergeCell ref="B459:J459"/>
    <mergeCell ref="B452:J452"/>
    <mergeCell ref="B453:J453"/>
    <mergeCell ref="B454:J454"/>
    <mergeCell ref="B455:J455"/>
    <mergeCell ref="B448:J448"/>
    <mergeCell ref="B449:J449"/>
    <mergeCell ref="B450:J450"/>
    <mergeCell ref="B451:J451"/>
    <mergeCell ref="D468:H468"/>
    <mergeCell ref="B469:C469"/>
    <mergeCell ref="B470:C470"/>
    <mergeCell ref="B471:C471"/>
    <mergeCell ref="B464:J464"/>
    <mergeCell ref="B465:J465"/>
    <mergeCell ref="B466:J466"/>
    <mergeCell ref="B467:J467"/>
    <mergeCell ref="B460:J460"/>
    <mergeCell ref="B461:J461"/>
    <mergeCell ref="B462:J462"/>
    <mergeCell ref="B463:J463"/>
    <mergeCell ref="B484:J484"/>
    <mergeCell ref="B485:J485"/>
    <mergeCell ref="B486:J486"/>
    <mergeCell ref="B487:J487"/>
    <mergeCell ref="B480:J480"/>
    <mergeCell ref="B481:J481"/>
    <mergeCell ref="B482:J482"/>
    <mergeCell ref="B483:J483"/>
    <mergeCell ref="B472:C472"/>
    <mergeCell ref="B473:C473"/>
    <mergeCell ref="B474:C474"/>
    <mergeCell ref="C479:J479"/>
    <mergeCell ref="B496:J496"/>
    <mergeCell ref="B497:J497"/>
    <mergeCell ref="B498:J498"/>
    <mergeCell ref="B499:J499"/>
    <mergeCell ref="B492:J492"/>
    <mergeCell ref="B493:J493"/>
    <mergeCell ref="B494:J494"/>
    <mergeCell ref="B495:J495"/>
    <mergeCell ref="B488:J488"/>
    <mergeCell ref="B489:J489"/>
    <mergeCell ref="B490:J490"/>
    <mergeCell ref="B491:J491"/>
    <mergeCell ref="B508:C508"/>
    <mergeCell ref="C513:J513"/>
    <mergeCell ref="B514:J514"/>
    <mergeCell ref="B515:J515"/>
    <mergeCell ref="B504:C504"/>
    <mergeCell ref="B505:C505"/>
    <mergeCell ref="B506:C506"/>
    <mergeCell ref="B507:C507"/>
    <mergeCell ref="B500:J500"/>
    <mergeCell ref="B501:J501"/>
    <mergeCell ref="D502:H502"/>
    <mergeCell ref="B503:C503"/>
    <mergeCell ref="B524:J524"/>
    <mergeCell ref="B525:J525"/>
    <mergeCell ref="B526:J526"/>
    <mergeCell ref="B527:J527"/>
    <mergeCell ref="B520:J520"/>
    <mergeCell ref="B521:J521"/>
    <mergeCell ref="B522:J522"/>
    <mergeCell ref="B523:J523"/>
    <mergeCell ref="B516:J516"/>
    <mergeCell ref="B517:J517"/>
    <mergeCell ref="B518:J518"/>
    <mergeCell ref="B519:J519"/>
    <mergeCell ref="D536:H536"/>
    <mergeCell ref="B537:C537"/>
    <mergeCell ref="B538:C538"/>
    <mergeCell ref="B539:C539"/>
    <mergeCell ref="B532:J532"/>
    <mergeCell ref="B533:J533"/>
    <mergeCell ref="B534:J534"/>
    <mergeCell ref="B535:J535"/>
    <mergeCell ref="B528:J528"/>
    <mergeCell ref="B529:J529"/>
    <mergeCell ref="B530:J530"/>
    <mergeCell ref="B531:J531"/>
    <mergeCell ref="B552:J552"/>
    <mergeCell ref="B553:J553"/>
    <mergeCell ref="B554:J554"/>
    <mergeCell ref="B555:J555"/>
    <mergeCell ref="B548:J548"/>
    <mergeCell ref="B549:J549"/>
    <mergeCell ref="B550:J550"/>
    <mergeCell ref="B551:J551"/>
    <mergeCell ref="B540:C540"/>
    <mergeCell ref="B541:C541"/>
    <mergeCell ref="B542:C542"/>
    <mergeCell ref="C547:J547"/>
    <mergeCell ref="B564:J564"/>
    <mergeCell ref="B565:J565"/>
    <mergeCell ref="B566:J566"/>
    <mergeCell ref="B567:J567"/>
    <mergeCell ref="B560:J560"/>
    <mergeCell ref="B561:J561"/>
    <mergeCell ref="B562:J562"/>
    <mergeCell ref="B563:J563"/>
    <mergeCell ref="B556:J556"/>
    <mergeCell ref="B557:J557"/>
    <mergeCell ref="B558:J558"/>
    <mergeCell ref="B559:J559"/>
    <mergeCell ref="B576:C576"/>
    <mergeCell ref="C581:J581"/>
    <mergeCell ref="B582:J582"/>
    <mergeCell ref="B583:J583"/>
    <mergeCell ref="B572:C572"/>
    <mergeCell ref="B573:C573"/>
    <mergeCell ref="B574:C574"/>
    <mergeCell ref="B575:C575"/>
    <mergeCell ref="B568:J568"/>
    <mergeCell ref="B569:J569"/>
    <mergeCell ref="D570:H570"/>
    <mergeCell ref="B571:C571"/>
    <mergeCell ref="B592:J592"/>
    <mergeCell ref="B593:J593"/>
    <mergeCell ref="B594:J594"/>
    <mergeCell ref="B595:J595"/>
    <mergeCell ref="B588:J588"/>
    <mergeCell ref="B589:J589"/>
    <mergeCell ref="B590:J590"/>
    <mergeCell ref="B591:J591"/>
    <mergeCell ref="B584:J584"/>
    <mergeCell ref="B585:J585"/>
    <mergeCell ref="B586:J586"/>
    <mergeCell ref="B587:J587"/>
    <mergeCell ref="D604:H604"/>
    <mergeCell ref="B605:C605"/>
    <mergeCell ref="B606:C606"/>
    <mergeCell ref="B607:C607"/>
    <mergeCell ref="B600:J600"/>
    <mergeCell ref="B601:J601"/>
    <mergeCell ref="B602:J602"/>
    <mergeCell ref="B603:J603"/>
    <mergeCell ref="B596:J596"/>
    <mergeCell ref="B597:J597"/>
    <mergeCell ref="B598:J598"/>
    <mergeCell ref="B599:J599"/>
    <mergeCell ref="B620:J620"/>
    <mergeCell ref="B621:J621"/>
    <mergeCell ref="B622:J622"/>
    <mergeCell ref="B623:J623"/>
    <mergeCell ref="B616:J616"/>
    <mergeCell ref="B617:J617"/>
    <mergeCell ref="B618:J618"/>
    <mergeCell ref="B619:J619"/>
    <mergeCell ref="B608:C608"/>
    <mergeCell ref="B609:C609"/>
    <mergeCell ref="B610:C610"/>
    <mergeCell ref="C615:J615"/>
    <mergeCell ref="B632:J632"/>
    <mergeCell ref="B633:J633"/>
    <mergeCell ref="B634:J634"/>
    <mergeCell ref="B635:J635"/>
    <mergeCell ref="B628:J628"/>
    <mergeCell ref="B629:J629"/>
    <mergeCell ref="B630:J630"/>
    <mergeCell ref="B631:J631"/>
    <mergeCell ref="B624:J624"/>
    <mergeCell ref="B625:J625"/>
    <mergeCell ref="B626:J626"/>
    <mergeCell ref="B627:J627"/>
    <mergeCell ref="B644:C644"/>
    <mergeCell ref="C649:J649"/>
    <mergeCell ref="B650:J650"/>
    <mergeCell ref="B651:J651"/>
    <mergeCell ref="B640:C640"/>
    <mergeCell ref="B641:C641"/>
    <mergeCell ref="B642:C642"/>
    <mergeCell ref="B643:C643"/>
    <mergeCell ref="B636:J636"/>
    <mergeCell ref="B637:J637"/>
    <mergeCell ref="D638:H638"/>
    <mergeCell ref="B639:C639"/>
    <mergeCell ref="B660:J660"/>
    <mergeCell ref="B661:J661"/>
    <mergeCell ref="B662:J662"/>
    <mergeCell ref="B663:J663"/>
    <mergeCell ref="B656:J656"/>
    <mergeCell ref="B657:J657"/>
    <mergeCell ref="B658:J658"/>
    <mergeCell ref="B659:J659"/>
    <mergeCell ref="B652:J652"/>
    <mergeCell ref="B653:J653"/>
    <mergeCell ref="B654:J654"/>
    <mergeCell ref="B655:J655"/>
    <mergeCell ref="D672:H672"/>
    <mergeCell ref="B673:C673"/>
    <mergeCell ref="B674:C674"/>
    <mergeCell ref="B675:C675"/>
    <mergeCell ref="B668:J668"/>
    <mergeCell ref="B669:J669"/>
    <mergeCell ref="B670:J670"/>
    <mergeCell ref="B671:J671"/>
    <mergeCell ref="B664:J664"/>
    <mergeCell ref="B665:J665"/>
    <mergeCell ref="B666:J666"/>
    <mergeCell ref="B667:J667"/>
    <mergeCell ref="B688:J688"/>
    <mergeCell ref="B689:J689"/>
    <mergeCell ref="B690:J690"/>
    <mergeCell ref="B691:J691"/>
    <mergeCell ref="B684:J684"/>
    <mergeCell ref="B685:J685"/>
    <mergeCell ref="B686:J686"/>
    <mergeCell ref="B687:J687"/>
    <mergeCell ref="B676:C676"/>
    <mergeCell ref="B677:C677"/>
    <mergeCell ref="B678:C678"/>
    <mergeCell ref="C683:J683"/>
    <mergeCell ref="B700:J700"/>
    <mergeCell ref="B701:J701"/>
    <mergeCell ref="B702:J702"/>
    <mergeCell ref="B703:J703"/>
    <mergeCell ref="B696:J696"/>
    <mergeCell ref="B697:J697"/>
    <mergeCell ref="B698:J698"/>
    <mergeCell ref="B699:J699"/>
    <mergeCell ref="B692:J692"/>
    <mergeCell ref="B693:J693"/>
    <mergeCell ref="B694:J694"/>
    <mergeCell ref="B695:J695"/>
    <mergeCell ref="B712:C712"/>
    <mergeCell ref="C717:J717"/>
    <mergeCell ref="B718:J718"/>
    <mergeCell ref="B719:J719"/>
    <mergeCell ref="B708:C708"/>
    <mergeCell ref="B709:C709"/>
    <mergeCell ref="B710:C710"/>
    <mergeCell ref="B711:C711"/>
    <mergeCell ref="B704:J704"/>
    <mergeCell ref="B705:J705"/>
    <mergeCell ref="D706:H706"/>
    <mergeCell ref="B707:C707"/>
    <mergeCell ref="B728:J728"/>
    <mergeCell ref="B729:J729"/>
    <mergeCell ref="B730:J730"/>
    <mergeCell ref="B731:J731"/>
    <mergeCell ref="B724:J724"/>
    <mergeCell ref="B725:J725"/>
    <mergeCell ref="B726:J726"/>
    <mergeCell ref="B727:J727"/>
    <mergeCell ref="B720:J720"/>
    <mergeCell ref="B721:J721"/>
    <mergeCell ref="B722:J722"/>
    <mergeCell ref="B723:J723"/>
    <mergeCell ref="D740:H740"/>
    <mergeCell ref="B741:C741"/>
    <mergeCell ref="B742:C742"/>
    <mergeCell ref="B743:C743"/>
    <mergeCell ref="B736:J736"/>
    <mergeCell ref="B737:J737"/>
    <mergeCell ref="B738:J738"/>
    <mergeCell ref="B739:J739"/>
    <mergeCell ref="B732:J732"/>
    <mergeCell ref="B733:J733"/>
    <mergeCell ref="B734:J734"/>
    <mergeCell ref="B735:J735"/>
    <mergeCell ref="B756:J756"/>
    <mergeCell ref="B757:J757"/>
    <mergeCell ref="B758:J758"/>
    <mergeCell ref="B759:J759"/>
    <mergeCell ref="B752:J752"/>
    <mergeCell ref="B753:J753"/>
    <mergeCell ref="B754:J754"/>
    <mergeCell ref="B755:J755"/>
    <mergeCell ref="B744:C744"/>
    <mergeCell ref="B745:C745"/>
    <mergeCell ref="B746:C746"/>
    <mergeCell ref="C751:J751"/>
    <mergeCell ref="B768:J768"/>
    <mergeCell ref="B769:J769"/>
    <mergeCell ref="B770:J770"/>
    <mergeCell ref="B771:J771"/>
    <mergeCell ref="B764:J764"/>
    <mergeCell ref="B765:J765"/>
    <mergeCell ref="B766:J766"/>
    <mergeCell ref="B767:J767"/>
    <mergeCell ref="B760:J760"/>
    <mergeCell ref="B761:J761"/>
    <mergeCell ref="B762:J762"/>
    <mergeCell ref="B763:J763"/>
    <mergeCell ref="B780:C780"/>
    <mergeCell ref="C785:J785"/>
    <mergeCell ref="B786:J786"/>
    <mergeCell ref="B787:J787"/>
    <mergeCell ref="B776:C776"/>
    <mergeCell ref="B777:C777"/>
    <mergeCell ref="B778:C778"/>
    <mergeCell ref="B779:C779"/>
    <mergeCell ref="B772:J772"/>
    <mergeCell ref="B773:J773"/>
    <mergeCell ref="D774:H774"/>
    <mergeCell ref="B775:C775"/>
    <mergeCell ref="B796:J796"/>
    <mergeCell ref="B797:J797"/>
    <mergeCell ref="B798:J798"/>
    <mergeCell ref="B799:J799"/>
    <mergeCell ref="B792:J792"/>
    <mergeCell ref="B793:J793"/>
    <mergeCell ref="B794:J794"/>
    <mergeCell ref="B795:J795"/>
    <mergeCell ref="B788:J788"/>
    <mergeCell ref="B789:J789"/>
    <mergeCell ref="B790:J790"/>
    <mergeCell ref="B791:J791"/>
    <mergeCell ref="D808:H808"/>
    <mergeCell ref="B809:C809"/>
    <mergeCell ref="B810:C810"/>
    <mergeCell ref="B811:C811"/>
    <mergeCell ref="B804:J804"/>
    <mergeCell ref="B805:J805"/>
    <mergeCell ref="B806:J806"/>
    <mergeCell ref="B807:J807"/>
    <mergeCell ref="B800:J800"/>
    <mergeCell ref="B801:J801"/>
    <mergeCell ref="B802:J802"/>
    <mergeCell ref="B803:J803"/>
    <mergeCell ref="B824:J824"/>
    <mergeCell ref="B825:J825"/>
    <mergeCell ref="B826:J826"/>
    <mergeCell ref="B827:J827"/>
    <mergeCell ref="B820:J820"/>
    <mergeCell ref="B821:J821"/>
    <mergeCell ref="B822:J822"/>
    <mergeCell ref="B823:J823"/>
    <mergeCell ref="B812:C812"/>
    <mergeCell ref="B813:C813"/>
    <mergeCell ref="B814:C814"/>
    <mergeCell ref="C819:J819"/>
    <mergeCell ref="B836:J836"/>
    <mergeCell ref="B837:J837"/>
    <mergeCell ref="B838:J838"/>
    <mergeCell ref="B839:J839"/>
    <mergeCell ref="B832:J832"/>
    <mergeCell ref="B833:J833"/>
    <mergeCell ref="B834:J834"/>
    <mergeCell ref="B835:J835"/>
    <mergeCell ref="B828:J828"/>
    <mergeCell ref="B829:J829"/>
    <mergeCell ref="B830:J830"/>
    <mergeCell ref="B831:J831"/>
    <mergeCell ref="B848:C848"/>
    <mergeCell ref="C853:J853"/>
    <mergeCell ref="B854:J854"/>
    <mergeCell ref="B855:J855"/>
    <mergeCell ref="B844:C844"/>
    <mergeCell ref="B845:C845"/>
    <mergeCell ref="B846:C846"/>
    <mergeCell ref="B847:C847"/>
    <mergeCell ref="B840:J840"/>
    <mergeCell ref="B841:J841"/>
    <mergeCell ref="D842:H842"/>
    <mergeCell ref="B843:C843"/>
    <mergeCell ref="B864:J864"/>
    <mergeCell ref="B865:J865"/>
    <mergeCell ref="B866:J866"/>
    <mergeCell ref="B867:J867"/>
    <mergeCell ref="B860:J860"/>
    <mergeCell ref="B861:J861"/>
    <mergeCell ref="B862:J862"/>
    <mergeCell ref="B863:J863"/>
    <mergeCell ref="B856:J856"/>
    <mergeCell ref="B857:J857"/>
    <mergeCell ref="B858:J858"/>
    <mergeCell ref="B859:J859"/>
    <mergeCell ref="D876:H876"/>
    <mergeCell ref="B877:C877"/>
    <mergeCell ref="B878:C878"/>
    <mergeCell ref="B879:C879"/>
    <mergeCell ref="B872:J872"/>
    <mergeCell ref="B873:J873"/>
    <mergeCell ref="B874:J874"/>
    <mergeCell ref="B875:J875"/>
    <mergeCell ref="B868:J868"/>
    <mergeCell ref="B869:J869"/>
    <mergeCell ref="B870:J870"/>
    <mergeCell ref="B871:J871"/>
    <mergeCell ref="B892:J892"/>
    <mergeCell ref="B893:J893"/>
    <mergeCell ref="B894:J894"/>
    <mergeCell ref="B895:J895"/>
    <mergeCell ref="B888:J888"/>
    <mergeCell ref="B889:J889"/>
    <mergeCell ref="B890:J890"/>
    <mergeCell ref="B891:J891"/>
    <mergeCell ref="B880:C880"/>
    <mergeCell ref="B881:C881"/>
    <mergeCell ref="B882:C882"/>
    <mergeCell ref="C887:J887"/>
    <mergeCell ref="B904:J904"/>
    <mergeCell ref="B905:J905"/>
    <mergeCell ref="B906:J906"/>
    <mergeCell ref="B907:J907"/>
    <mergeCell ref="B900:J900"/>
    <mergeCell ref="B901:J901"/>
    <mergeCell ref="B902:J902"/>
    <mergeCell ref="B903:J903"/>
    <mergeCell ref="B896:J896"/>
    <mergeCell ref="B897:J897"/>
    <mergeCell ref="B898:J898"/>
    <mergeCell ref="B899:J899"/>
    <mergeCell ref="B916:C916"/>
    <mergeCell ref="C921:J921"/>
    <mergeCell ref="B922:J922"/>
    <mergeCell ref="B923:J923"/>
    <mergeCell ref="B912:C912"/>
    <mergeCell ref="B913:C913"/>
    <mergeCell ref="B914:C914"/>
    <mergeCell ref="B915:C915"/>
    <mergeCell ref="B908:J908"/>
    <mergeCell ref="B909:J909"/>
    <mergeCell ref="D910:H910"/>
    <mergeCell ref="B911:C911"/>
    <mergeCell ref="B932:J932"/>
    <mergeCell ref="B933:J933"/>
    <mergeCell ref="B934:J934"/>
    <mergeCell ref="B935:J935"/>
    <mergeCell ref="B928:J928"/>
    <mergeCell ref="B929:J929"/>
    <mergeCell ref="B930:J930"/>
    <mergeCell ref="B931:J931"/>
    <mergeCell ref="B924:J924"/>
    <mergeCell ref="B925:J925"/>
    <mergeCell ref="B926:J926"/>
    <mergeCell ref="B927:J927"/>
    <mergeCell ref="D944:H944"/>
    <mergeCell ref="B945:C945"/>
    <mergeCell ref="B946:C946"/>
    <mergeCell ref="B947:C947"/>
    <mergeCell ref="B940:J940"/>
    <mergeCell ref="B941:J941"/>
    <mergeCell ref="B942:J942"/>
    <mergeCell ref="B943:J943"/>
    <mergeCell ref="B936:J936"/>
    <mergeCell ref="B937:J937"/>
    <mergeCell ref="B938:J938"/>
    <mergeCell ref="B939:J939"/>
    <mergeCell ref="B960:J960"/>
    <mergeCell ref="B961:J961"/>
    <mergeCell ref="B962:J962"/>
    <mergeCell ref="B963:J963"/>
    <mergeCell ref="B956:J956"/>
    <mergeCell ref="B957:J957"/>
    <mergeCell ref="B958:J958"/>
    <mergeCell ref="B959:J959"/>
    <mergeCell ref="B948:C948"/>
    <mergeCell ref="B949:C949"/>
    <mergeCell ref="B950:C950"/>
    <mergeCell ref="C955:J955"/>
    <mergeCell ref="B972:J972"/>
    <mergeCell ref="B973:J973"/>
    <mergeCell ref="B974:J974"/>
    <mergeCell ref="B975:J975"/>
    <mergeCell ref="B968:J968"/>
    <mergeCell ref="B969:J969"/>
    <mergeCell ref="B970:J970"/>
    <mergeCell ref="B971:J971"/>
    <mergeCell ref="B964:J964"/>
    <mergeCell ref="B965:J965"/>
    <mergeCell ref="B966:J966"/>
    <mergeCell ref="B967:J967"/>
    <mergeCell ref="B984:C984"/>
    <mergeCell ref="C989:J989"/>
    <mergeCell ref="B990:J990"/>
    <mergeCell ref="B991:J991"/>
    <mergeCell ref="B980:C980"/>
    <mergeCell ref="B981:C981"/>
    <mergeCell ref="B982:C982"/>
    <mergeCell ref="B983:C983"/>
    <mergeCell ref="B976:J976"/>
    <mergeCell ref="B977:J977"/>
    <mergeCell ref="D978:H978"/>
    <mergeCell ref="B979:C979"/>
    <mergeCell ref="B1000:J1000"/>
    <mergeCell ref="B1001:J1001"/>
    <mergeCell ref="B1002:J1002"/>
    <mergeCell ref="B1003:J1003"/>
    <mergeCell ref="B996:J996"/>
    <mergeCell ref="B997:J997"/>
    <mergeCell ref="B998:J998"/>
    <mergeCell ref="B999:J999"/>
    <mergeCell ref="B992:J992"/>
    <mergeCell ref="B993:J993"/>
    <mergeCell ref="B994:J994"/>
    <mergeCell ref="B995:J995"/>
    <mergeCell ref="D1012:H1012"/>
    <mergeCell ref="B1013:C1013"/>
    <mergeCell ref="B1014:C1014"/>
    <mergeCell ref="B1015:C1015"/>
    <mergeCell ref="B1008:J1008"/>
    <mergeCell ref="B1009:J1009"/>
    <mergeCell ref="B1010:J1010"/>
    <mergeCell ref="B1011:J1011"/>
    <mergeCell ref="B1004:J1004"/>
    <mergeCell ref="B1005:J1005"/>
    <mergeCell ref="B1006:J1006"/>
    <mergeCell ref="B1007:J1007"/>
    <mergeCell ref="B1028:J1028"/>
    <mergeCell ref="B1029:J1029"/>
    <mergeCell ref="B1030:J1030"/>
    <mergeCell ref="B1031:J1031"/>
    <mergeCell ref="B1024:J1024"/>
    <mergeCell ref="B1025:J1025"/>
    <mergeCell ref="B1026:J1026"/>
    <mergeCell ref="B1027:J1027"/>
    <mergeCell ref="B1016:C1016"/>
    <mergeCell ref="B1017:C1017"/>
    <mergeCell ref="B1018:C1018"/>
    <mergeCell ref="C1023:J1023"/>
    <mergeCell ref="B1040:J1040"/>
    <mergeCell ref="B1041:J1041"/>
    <mergeCell ref="B1042:J1042"/>
    <mergeCell ref="B1043:J1043"/>
    <mergeCell ref="B1036:J1036"/>
    <mergeCell ref="B1037:J1037"/>
    <mergeCell ref="B1038:J1038"/>
    <mergeCell ref="B1039:J1039"/>
    <mergeCell ref="B1032:J1032"/>
    <mergeCell ref="B1033:J1033"/>
    <mergeCell ref="B1034:J1034"/>
    <mergeCell ref="B1035:J1035"/>
    <mergeCell ref="B1052:C1052"/>
    <mergeCell ref="B1048:C1048"/>
    <mergeCell ref="B1049:C1049"/>
    <mergeCell ref="B1050:C1050"/>
    <mergeCell ref="B1051:C1051"/>
    <mergeCell ref="B1044:J1044"/>
    <mergeCell ref="B1045:J1045"/>
    <mergeCell ref="D1046:H1046"/>
    <mergeCell ref="B1047:C1047"/>
  </mergeCells>
  <phoneticPr fontId="2" type="noConversion"/>
  <hyperlinks>
    <hyperlink ref="E34" r:id="rId3" display="kr_hrkkd@yahoo,com"/>
    <hyperlink ref="E68" r:id="rId4" display="kr_hrkkd@yahoo,com"/>
    <hyperlink ref="K2" location="'CALENDER '!A1" display="'CALENDER '!A1"/>
    <hyperlink ref="E102" r:id="rId5" display="kr_hrkkd@yahoo,com"/>
    <hyperlink ref="E136" r:id="rId6" display="kr_hrkkd@yahoo,com"/>
    <hyperlink ref="E170" r:id="rId7" display="kr_hrkkd@yahoo,com"/>
    <hyperlink ref="E204" r:id="rId8" display="kr_hrkkd@yahoo,com"/>
    <hyperlink ref="E238" r:id="rId9" display="kr_hrkkd@yahoo,com"/>
    <hyperlink ref="E272" r:id="rId10" display="kr_hrkkd@yahoo,com"/>
    <hyperlink ref="E306" r:id="rId11" display="kr_hrkkd@yahoo,com"/>
    <hyperlink ref="E340" r:id="rId12" display="kr_hrkkd@yahoo,com"/>
    <hyperlink ref="E374" r:id="rId13" display="kr_hrkkd@yahoo,com"/>
    <hyperlink ref="E408" r:id="rId14" display="kr_hrkkd@yahoo,com"/>
    <hyperlink ref="E442" r:id="rId15" display="kr_hrkkd@yahoo,com"/>
    <hyperlink ref="E476" r:id="rId16" display="kr_hrkkd@yahoo,com"/>
    <hyperlink ref="E510" r:id="rId17" display="kr_hrkkd@yahoo,com"/>
    <hyperlink ref="E544" r:id="rId18" display="kr_hrkkd@yahoo,com"/>
    <hyperlink ref="E578" r:id="rId19" display="kr_hrkkd@yahoo,com"/>
    <hyperlink ref="E612" r:id="rId20" display="kr_hrkkd@yahoo,com"/>
    <hyperlink ref="E646" r:id="rId21" display="kr_hrkkd@yahoo,com"/>
    <hyperlink ref="E680" r:id="rId22" display="kr_hrkkd@yahoo,com"/>
    <hyperlink ref="E714" r:id="rId23" display="kr_hrkkd@yahoo,com"/>
    <hyperlink ref="E748" r:id="rId24" display="kr_hrkkd@yahoo,com"/>
    <hyperlink ref="E782" r:id="rId25" display="kr_hrkkd@yahoo,com"/>
    <hyperlink ref="E816" r:id="rId26" display="kr_hrkkd@yahoo,com"/>
    <hyperlink ref="E850" r:id="rId27" display="kr_hrkkd@yahoo,com"/>
    <hyperlink ref="E884" r:id="rId28" display="kr_hrkkd@yahoo,com"/>
    <hyperlink ref="E918" r:id="rId29" display="kr_hrkkd@yahoo,com"/>
    <hyperlink ref="E952" r:id="rId30" display="kr_hrkkd@yahoo,com"/>
    <hyperlink ref="E986" r:id="rId31" display="kr_hrkkd@yahoo,com"/>
    <hyperlink ref="E1020" r:id="rId32" display="kr_hrkkd@yahoo,com"/>
    <hyperlink ref="E1054" r:id="rId33" display="kr_hrkkd@yahoo,com"/>
  </hyperlinks>
  <pageMargins left="0.75" right="0.75" top="1" bottom="1" header="0.5" footer="0.5"/>
  <pageSetup orientation="portrait" horizontalDpi="300" verticalDpi="300" r:id="rId34"/>
  <headerFooter alignWithMargins="0"/>
  <drawing r:id="rId3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autoPageBreaks="0"/>
  </sheetPr>
  <dimension ref="A1:L989"/>
  <sheetViews>
    <sheetView showGridLines="0" showRowColHeaders="0" workbookViewId="0">
      <selection activeCell="B6" sqref="B6:K6"/>
    </sheetView>
  </sheetViews>
  <sheetFormatPr defaultColWidth="0" defaultRowHeight="20.100000000000001" customHeight="1" zeroHeight="1"/>
  <cols>
    <col min="1" max="1" width="1.5703125" style="5" customWidth="1"/>
    <col min="2" max="2" width="11" style="27" customWidth="1"/>
    <col min="3" max="3" width="61" style="28" customWidth="1"/>
    <col min="4" max="4" width="4.140625" style="10" customWidth="1"/>
    <col min="5" max="5" width="4" style="10" customWidth="1"/>
    <col min="6" max="7" width="4.28515625" style="10" customWidth="1"/>
    <col min="8" max="8" width="5.5703125" style="10" customWidth="1"/>
    <col min="9" max="9" width="3.5703125" style="10" customWidth="1"/>
    <col min="10" max="10" width="3.28515625" style="10" customWidth="1"/>
    <col min="11" max="11" width="3.14062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  <c r="L1" s="98"/>
    </row>
    <row r="2" spans="2:12" ht="20.100000000000001" customHeight="1">
      <c r="B2" s="6">
        <f>+C2</f>
        <v>42036</v>
      </c>
      <c r="C2" s="7">
        <f>+'CALENDAR '!$J$9</f>
        <v>42036</v>
      </c>
      <c r="D2" s="8" t="str">
        <f>+'CALENDAR '!$D$1</f>
        <v>XL DAIRY</v>
      </c>
      <c r="E2" s="9"/>
      <c r="G2" s="9"/>
      <c r="H2" s="9"/>
      <c r="I2" s="9"/>
      <c r="J2" s="9"/>
      <c r="K2" s="42"/>
      <c r="L2" s="31" t="s">
        <v>18</v>
      </c>
    </row>
    <row r="3" spans="2:12" ht="20.100000000000001" customHeight="1">
      <c r="B3" s="12" t="str">
        <f>+TEXT(WEEKDAY(B2),"DDDD")</f>
        <v>Sunday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13" t="s">
        <v>4</v>
      </c>
      <c r="C26" s="14"/>
      <c r="D26" s="154">
        <f>+$C$2</f>
        <v>42036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>
        <f>+'CALENDAR '!$J$11</f>
        <v>42036</v>
      </c>
      <c r="E28" s="15">
        <f>+'CALENDAR '!$K$11</f>
        <v>42037</v>
      </c>
      <c r="F28" s="15">
        <f>+'CALENDAR '!$L$11</f>
        <v>42038</v>
      </c>
      <c r="G28" s="15">
        <f>+'CALENDAR '!$M$11</f>
        <v>42039</v>
      </c>
      <c r="H28" s="15">
        <f>+'CALENDAR '!$N$11</f>
        <v>42040</v>
      </c>
      <c r="I28" s="15">
        <f>+'CALENDAR '!$O$11</f>
        <v>42041</v>
      </c>
      <c r="J28" s="15">
        <f>+'CALENDAR '!$P$11</f>
        <v>42042</v>
      </c>
      <c r="K28" s="16"/>
    </row>
    <row r="29" spans="2:11" ht="20.100000000000001" customHeight="1">
      <c r="B29" s="146"/>
      <c r="C29" s="147"/>
      <c r="D29" s="17">
        <f>+'CALENDAR '!$J$12</f>
        <v>42043</v>
      </c>
      <c r="E29" s="15">
        <f>+'CALENDAR '!$K$12</f>
        <v>42044</v>
      </c>
      <c r="F29" s="15">
        <f>+'CALENDAR '!$L$12</f>
        <v>42045</v>
      </c>
      <c r="G29" s="15">
        <f>+'CALENDAR '!$M$12</f>
        <v>42046</v>
      </c>
      <c r="H29" s="15">
        <f>+'CALENDAR '!$N$12</f>
        <v>42047</v>
      </c>
      <c r="I29" s="15">
        <f>+'CALENDAR '!$O$12</f>
        <v>42048</v>
      </c>
      <c r="J29" s="15">
        <f>+'CALENDAR '!$P$12</f>
        <v>42049</v>
      </c>
      <c r="K29" s="16"/>
    </row>
    <row r="30" spans="2:11" ht="20.100000000000001" customHeight="1">
      <c r="B30" s="146"/>
      <c r="C30" s="147"/>
      <c r="D30" s="17">
        <f>+'CALENDAR '!$J$13</f>
        <v>42050</v>
      </c>
      <c r="E30" s="15">
        <f>+'CALENDAR '!$K$13</f>
        <v>42051</v>
      </c>
      <c r="F30" s="15">
        <f>+'CALENDAR '!$L$13</f>
        <v>42052</v>
      </c>
      <c r="G30" s="15">
        <f>+'CALENDAR '!$M$13</f>
        <v>42053</v>
      </c>
      <c r="H30" s="15">
        <f>+'CALENDAR '!$N$13</f>
        <v>42054</v>
      </c>
      <c r="I30" s="15">
        <f>+'CALENDAR '!$O$13</f>
        <v>42055</v>
      </c>
      <c r="J30" s="15">
        <f>+'CALENDAR '!$P$13</f>
        <v>42056</v>
      </c>
      <c r="K30" s="16"/>
    </row>
    <row r="31" spans="2:11" ht="20.100000000000001" customHeight="1">
      <c r="B31" s="146"/>
      <c r="C31" s="147"/>
      <c r="D31" s="17">
        <f>+'CALENDAR '!$J$14</f>
        <v>42057</v>
      </c>
      <c r="E31" s="15">
        <f>+'CALENDAR '!$K$14</f>
        <v>42058</v>
      </c>
      <c r="F31" s="15">
        <f>+'CALENDAR '!$L$14</f>
        <v>42059</v>
      </c>
      <c r="G31" s="15">
        <f>+'CALENDAR '!$M$14</f>
        <v>42060</v>
      </c>
      <c r="H31" s="15">
        <f>+'CALENDAR '!$N$14</f>
        <v>42061</v>
      </c>
      <c r="I31" s="15">
        <f>+'CALENDAR '!$O$14</f>
        <v>42062</v>
      </c>
      <c r="J31" s="15">
        <f>+'CALENDAR '!$P$14</f>
        <v>42063</v>
      </c>
      <c r="K31" s="16"/>
    </row>
    <row r="32" spans="2:11" ht="20.100000000000001" customHeight="1">
      <c r="B32" s="146"/>
      <c r="C32" s="147"/>
      <c r="D32" s="17" t="str">
        <f>+'CALENDAR '!$J$15</f>
        <v/>
      </c>
      <c r="E32" s="15" t="str">
        <f>+'CALENDAR '!$K$15</f>
        <v/>
      </c>
      <c r="F32" s="15" t="str">
        <f>+'CALENDAR '!$L$15</f>
        <v/>
      </c>
      <c r="G32" s="15" t="str">
        <f>+'CALENDAR '!$M$15</f>
        <v/>
      </c>
      <c r="H32" s="15" t="str">
        <f>+'CALENDAR '!$N$15</f>
        <v/>
      </c>
      <c r="I32" s="15" t="str">
        <f>+'CALENDAR '!$O$15</f>
        <v/>
      </c>
      <c r="J32" s="15" t="str">
        <f>+'CALENDAR '!$P$15</f>
        <v/>
      </c>
      <c r="K32" s="16"/>
    </row>
    <row r="33" spans="2:11" ht="20.100000000000001" customHeight="1">
      <c r="B33" s="6"/>
      <c r="C33" s="6"/>
      <c r="D33" s="17" t="str">
        <f>+'CALENDAR '!$J$16</f>
        <v/>
      </c>
      <c r="E33" s="15" t="str">
        <f>+'CALENDAR '!$K$16</f>
        <v/>
      </c>
      <c r="F33" s="15" t="str">
        <f>+'CALENDAR '!$L$16</f>
        <v/>
      </c>
      <c r="G33" s="15" t="str">
        <f>+'CALENDAR '!$M$16</f>
        <v/>
      </c>
      <c r="H33" s="15" t="str">
        <f>+'CALENDAR '!$N$16</f>
        <v/>
      </c>
      <c r="I33" s="15" t="str">
        <f>+'CALENDAR '!$O$16</f>
        <v/>
      </c>
      <c r="J33" s="15" t="str">
        <f>+'CALENDAR '!$P$16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42037</v>
      </c>
      <c r="C36" s="7">
        <f>+C2</f>
        <v>42036</v>
      </c>
      <c r="D36" s="8" t="str">
        <f>+'CALENDAR '!$D$1</f>
        <v>XL DAIRY</v>
      </c>
      <c r="E36" s="9"/>
      <c r="F36" s="9"/>
      <c r="G36" s="9"/>
      <c r="H36" s="9"/>
      <c r="I36" s="9"/>
      <c r="J36" s="9"/>
      <c r="K36" s="11"/>
    </row>
    <row r="37" spans="2:11" ht="20.100000000000001" customHeight="1">
      <c r="B37" s="12" t="str">
        <f>+TEXT(WEEKDAY(B36),"DDDD")</f>
        <v>Monday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24" t="s">
        <v>4</v>
      </c>
      <c r="C60" s="14"/>
      <c r="D60" s="154">
        <f>+$C$2</f>
        <v>42036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>
        <f>+'CALENDAR '!$J$11</f>
        <v>42036</v>
      </c>
      <c r="E62" s="15">
        <f>+'CALENDAR '!$K$11</f>
        <v>42037</v>
      </c>
      <c r="F62" s="15">
        <f>+'CALENDAR '!$L$11</f>
        <v>42038</v>
      </c>
      <c r="G62" s="15">
        <f>+'CALENDAR '!$M$11</f>
        <v>42039</v>
      </c>
      <c r="H62" s="15">
        <f>+'CALENDAR '!$N$11</f>
        <v>42040</v>
      </c>
      <c r="I62" s="15">
        <f>+'CALENDAR '!$O$11</f>
        <v>42041</v>
      </c>
      <c r="J62" s="15">
        <f>+'CALENDAR '!$P$11</f>
        <v>42042</v>
      </c>
      <c r="K62" s="16"/>
    </row>
    <row r="63" spans="2:11" ht="20.100000000000001" customHeight="1">
      <c r="B63" s="146"/>
      <c r="C63" s="147"/>
      <c r="D63" s="17">
        <f>+'CALENDAR '!$J$12</f>
        <v>42043</v>
      </c>
      <c r="E63" s="15">
        <f>+'CALENDAR '!$K$12</f>
        <v>42044</v>
      </c>
      <c r="F63" s="15">
        <f>+'CALENDAR '!$L$12</f>
        <v>42045</v>
      </c>
      <c r="G63" s="15">
        <f>+'CALENDAR '!$M$12</f>
        <v>42046</v>
      </c>
      <c r="H63" s="15">
        <f>+'CALENDAR '!$N$12</f>
        <v>42047</v>
      </c>
      <c r="I63" s="15">
        <f>+'CALENDAR '!$O$12</f>
        <v>42048</v>
      </c>
      <c r="J63" s="15">
        <f>+'CALENDAR '!$P$12</f>
        <v>42049</v>
      </c>
      <c r="K63" s="16"/>
    </row>
    <row r="64" spans="2:11" ht="20.100000000000001" customHeight="1">
      <c r="B64" s="146"/>
      <c r="C64" s="147"/>
      <c r="D64" s="17">
        <f>+'CALENDAR '!$J$13</f>
        <v>42050</v>
      </c>
      <c r="E64" s="15">
        <f>+'CALENDAR '!$K$13</f>
        <v>42051</v>
      </c>
      <c r="F64" s="15">
        <f>+'CALENDAR '!$L$13</f>
        <v>42052</v>
      </c>
      <c r="G64" s="15">
        <f>+'CALENDAR '!$M$13</f>
        <v>42053</v>
      </c>
      <c r="H64" s="15">
        <f>+'CALENDAR '!$N$13</f>
        <v>42054</v>
      </c>
      <c r="I64" s="15">
        <f>+'CALENDAR '!$O$13</f>
        <v>42055</v>
      </c>
      <c r="J64" s="15">
        <f>+'CALENDAR '!$P$13</f>
        <v>42056</v>
      </c>
      <c r="K64" s="16"/>
    </row>
    <row r="65" spans="2:11" ht="20.100000000000001" customHeight="1">
      <c r="B65" s="146"/>
      <c r="C65" s="147"/>
      <c r="D65" s="17">
        <f>+'CALENDAR '!$J$14</f>
        <v>42057</v>
      </c>
      <c r="E65" s="15">
        <f>+'CALENDAR '!$K$14</f>
        <v>42058</v>
      </c>
      <c r="F65" s="15">
        <f>+'CALENDAR '!$L$14</f>
        <v>42059</v>
      </c>
      <c r="G65" s="15">
        <f>+'CALENDAR '!$M$14</f>
        <v>42060</v>
      </c>
      <c r="H65" s="15">
        <f>+'CALENDAR '!$N$14</f>
        <v>42061</v>
      </c>
      <c r="I65" s="15">
        <f>+'CALENDAR '!$O$14</f>
        <v>42062</v>
      </c>
      <c r="J65" s="15">
        <f>+'CALENDAR '!$P$14</f>
        <v>42063</v>
      </c>
      <c r="K65" s="16"/>
    </row>
    <row r="66" spans="2:11" ht="20.100000000000001" customHeight="1">
      <c r="B66" s="146"/>
      <c r="C66" s="147"/>
      <c r="D66" s="17" t="str">
        <f>+'CALENDAR '!$J$15</f>
        <v/>
      </c>
      <c r="E66" s="15" t="str">
        <f>+'CALENDAR '!$K$15</f>
        <v/>
      </c>
      <c r="F66" s="15" t="str">
        <f>+'CALENDAR '!$L$15</f>
        <v/>
      </c>
      <c r="G66" s="15" t="str">
        <f>+'CALENDAR '!$M$15</f>
        <v/>
      </c>
      <c r="H66" s="15" t="str">
        <f>+'CALENDAR '!$N$15</f>
        <v/>
      </c>
      <c r="I66" s="15" t="str">
        <f>+'CALENDAR '!$O$15</f>
        <v/>
      </c>
      <c r="J66" s="15" t="str">
        <f>+'CALENDAR '!$P$15</f>
        <v/>
      </c>
      <c r="K66" s="16"/>
    </row>
    <row r="67" spans="2:11" ht="20.100000000000001" customHeight="1">
      <c r="B67" s="6"/>
      <c r="C67" s="25"/>
      <c r="D67" s="15" t="str">
        <f>+'CALENDAR '!$J$16</f>
        <v/>
      </c>
      <c r="E67" s="15" t="str">
        <f>+'CALENDAR '!$K$16</f>
        <v/>
      </c>
      <c r="F67" s="15" t="str">
        <f>+'CALENDAR '!$L$16</f>
        <v/>
      </c>
      <c r="G67" s="15" t="str">
        <f>+'CALENDAR '!$M$16</f>
        <v/>
      </c>
      <c r="H67" s="15" t="str">
        <f>+'CALENDAR '!$N$16</f>
        <v/>
      </c>
      <c r="I67" s="15" t="str">
        <f>+'CALENDAR '!$O$16</f>
        <v/>
      </c>
      <c r="J67" s="15" t="str">
        <f>+'CALENDAR '!$P$16</f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42038</v>
      </c>
      <c r="C70" s="7">
        <f>+C36</f>
        <v>42036</v>
      </c>
      <c r="D70" s="8" t="str">
        <f>+'CALENDAR '!$D$1</f>
        <v>XL DAIRY</v>
      </c>
      <c r="E70" s="9"/>
      <c r="F70" s="9"/>
      <c r="G70" s="9"/>
      <c r="H70" s="9"/>
      <c r="I70" s="9"/>
      <c r="J70" s="9"/>
      <c r="K70" s="11"/>
    </row>
    <row r="71" spans="2:11" ht="20.100000000000001" customHeight="1">
      <c r="B71" s="12" t="str">
        <f>+TEXT(WEEKDAY(B70),"DDDD")</f>
        <v>Tuesday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24" t="s">
        <v>4</v>
      </c>
      <c r="C94" s="14"/>
      <c r="D94" s="154">
        <f>+$C$2</f>
        <v>42036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>
        <f>+'CALENDAR '!$J$11</f>
        <v>42036</v>
      </c>
      <c r="E96" s="15">
        <f>+'CALENDAR '!$K$11</f>
        <v>42037</v>
      </c>
      <c r="F96" s="15">
        <f>+'CALENDAR '!$L$11</f>
        <v>42038</v>
      </c>
      <c r="G96" s="15">
        <f>+'CALENDAR '!$M$11</f>
        <v>42039</v>
      </c>
      <c r="H96" s="15">
        <f>+'CALENDAR '!$N$11</f>
        <v>42040</v>
      </c>
      <c r="I96" s="15">
        <f>+'CALENDAR '!$O$11</f>
        <v>42041</v>
      </c>
      <c r="J96" s="15">
        <f>+'CALENDAR '!$P$11</f>
        <v>42042</v>
      </c>
      <c r="K96" s="16"/>
    </row>
    <row r="97" spans="2:11" ht="20.100000000000001" customHeight="1">
      <c r="B97" s="146"/>
      <c r="C97" s="147"/>
      <c r="D97" s="17">
        <f>+'CALENDAR '!$J$12</f>
        <v>42043</v>
      </c>
      <c r="E97" s="15">
        <f>+'CALENDAR '!$K$12</f>
        <v>42044</v>
      </c>
      <c r="F97" s="15">
        <f>+'CALENDAR '!$L$12</f>
        <v>42045</v>
      </c>
      <c r="G97" s="15">
        <f>+'CALENDAR '!$M$12</f>
        <v>42046</v>
      </c>
      <c r="H97" s="15">
        <f>+'CALENDAR '!$N$12</f>
        <v>42047</v>
      </c>
      <c r="I97" s="15">
        <f>+'CALENDAR '!$O$12</f>
        <v>42048</v>
      </c>
      <c r="J97" s="15">
        <f>+'CALENDAR '!$P$12</f>
        <v>42049</v>
      </c>
      <c r="K97" s="16"/>
    </row>
    <row r="98" spans="2:11" ht="20.100000000000001" customHeight="1">
      <c r="B98" s="146"/>
      <c r="C98" s="147"/>
      <c r="D98" s="17">
        <f>+'CALENDAR '!$J$13</f>
        <v>42050</v>
      </c>
      <c r="E98" s="15">
        <f>+'CALENDAR '!$K$13</f>
        <v>42051</v>
      </c>
      <c r="F98" s="15">
        <f>+'CALENDAR '!$L$13</f>
        <v>42052</v>
      </c>
      <c r="G98" s="15">
        <f>+'CALENDAR '!$M$13</f>
        <v>42053</v>
      </c>
      <c r="H98" s="15">
        <f>+'CALENDAR '!$N$13</f>
        <v>42054</v>
      </c>
      <c r="I98" s="15">
        <f>+'CALENDAR '!$O$13</f>
        <v>42055</v>
      </c>
      <c r="J98" s="15">
        <f>+'CALENDAR '!$P$13</f>
        <v>42056</v>
      </c>
      <c r="K98" s="16"/>
    </row>
    <row r="99" spans="2:11" ht="20.100000000000001" customHeight="1">
      <c r="B99" s="146"/>
      <c r="C99" s="147"/>
      <c r="D99" s="17">
        <f>+'CALENDAR '!$J$14</f>
        <v>42057</v>
      </c>
      <c r="E99" s="15">
        <f>+'CALENDAR '!$K$14</f>
        <v>42058</v>
      </c>
      <c r="F99" s="15">
        <f>+'CALENDAR '!$L$14</f>
        <v>42059</v>
      </c>
      <c r="G99" s="15">
        <f>+'CALENDAR '!$M$14</f>
        <v>42060</v>
      </c>
      <c r="H99" s="15">
        <f>+'CALENDAR '!$N$14</f>
        <v>42061</v>
      </c>
      <c r="I99" s="15">
        <f>+'CALENDAR '!$O$14</f>
        <v>42062</v>
      </c>
      <c r="J99" s="15">
        <f>+'CALENDAR '!$P$14</f>
        <v>42063</v>
      </c>
      <c r="K99" s="16"/>
    </row>
    <row r="100" spans="2:11" ht="20.100000000000001" customHeight="1">
      <c r="B100" s="146"/>
      <c r="C100" s="147"/>
      <c r="D100" s="17" t="str">
        <f>+'CALENDAR '!$J$15</f>
        <v/>
      </c>
      <c r="E100" s="15" t="str">
        <f>+'CALENDAR '!$K$15</f>
        <v/>
      </c>
      <c r="F100" s="15" t="str">
        <f>+'CALENDAR '!$L$15</f>
        <v/>
      </c>
      <c r="G100" s="15" t="str">
        <f>+'CALENDAR '!$M$15</f>
        <v/>
      </c>
      <c r="H100" s="15" t="str">
        <f>+'CALENDAR '!$N$15</f>
        <v/>
      </c>
      <c r="I100" s="15" t="str">
        <f>+'CALENDAR '!$O$15</f>
        <v/>
      </c>
      <c r="J100" s="15" t="str">
        <f>+'CALENDAR '!$P$15</f>
        <v/>
      </c>
      <c r="K100" s="16"/>
    </row>
    <row r="101" spans="2:11" ht="20.100000000000001" customHeight="1">
      <c r="B101" s="6"/>
      <c r="C101" s="25"/>
      <c r="D101" s="15" t="str">
        <f>+'CALENDAR '!$J$16</f>
        <v/>
      </c>
      <c r="E101" s="15" t="str">
        <f>+'CALENDAR '!$K$16</f>
        <v/>
      </c>
      <c r="F101" s="15" t="str">
        <f>+'CALENDAR '!$L$16</f>
        <v/>
      </c>
      <c r="G101" s="15" t="str">
        <f>+'CALENDAR '!$M$16</f>
        <v/>
      </c>
      <c r="H101" s="15" t="str">
        <f>+'CALENDAR '!$N$16</f>
        <v/>
      </c>
      <c r="I101" s="15" t="str">
        <f>+'CALENDAR '!$O$16</f>
        <v/>
      </c>
      <c r="J101" s="15" t="str">
        <f>+'CALENDAR '!$P$16</f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42039</v>
      </c>
      <c r="C104" s="7">
        <f>+C70</f>
        <v>42036</v>
      </c>
      <c r="D104" s="8" t="str">
        <f>+'CALENDAR '!$D$1</f>
        <v>XL DAIRY</v>
      </c>
      <c r="E104" s="9"/>
      <c r="F104" s="9"/>
      <c r="G104" s="9"/>
      <c r="H104" s="9"/>
      <c r="I104" s="9"/>
      <c r="J104" s="9"/>
      <c r="K104" s="11"/>
    </row>
    <row r="105" spans="2:11" ht="20.100000000000001" customHeight="1">
      <c r="B105" s="12" t="str">
        <f>+TEXT(WEEKDAY(B104),"DDDD")</f>
        <v>Wednesday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24" t="s">
        <v>4</v>
      </c>
      <c r="C128" s="14"/>
      <c r="D128" s="154">
        <f>+$C$2</f>
        <v>42036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>
        <f>+'CALENDAR '!$J$11</f>
        <v>42036</v>
      </c>
      <c r="E130" s="15">
        <f>+'CALENDAR '!$K$11</f>
        <v>42037</v>
      </c>
      <c r="F130" s="15">
        <f>+'CALENDAR '!$L$11</f>
        <v>42038</v>
      </c>
      <c r="G130" s="15">
        <f>+'CALENDAR '!$M$11</f>
        <v>42039</v>
      </c>
      <c r="H130" s="15">
        <f>+'CALENDAR '!$N$11</f>
        <v>42040</v>
      </c>
      <c r="I130" s="15">
        <f>+'CALENDAR '!$O$11</f>
        <v>42041</v>
      </c>
      <c r="J130" s="15">
        <f>+'CALENDAR '!$P$11</f>
        <v>42042</v>
      </c>
      <c r="K130" s="16"/>
    </row>
    <row r="131" spans="2:11" ht="20.100000000000001" customHeight="1">
      <c r="B131" s="146"/>
      <c r="C131" s="147"/>
      <c r="D131" s="17">
        <f>+'CALENDAR '!$J$12</f>
        <v>42043</v>
      </c>
      <c r="E131" s="15">
        <f>+'CALENDAR '!$K$12</f>
        <v>42044</v>
      </c>
      <c r="F131" s="15">
        <f>+'CALENDAR '!$L$12</f>
        <v>42045</v>
      </c>
      <c r="G131" s="15">
        <f>+'CALENDAR '!$M$12</f>
        <v>42046</v>
      </c>
      <c r="H131" s="15">
        <f>+'CALENDAR '!$N$12</f>
        <v>42047</v>
      </c>
      <c r="I131" s="15">
        <f>+'CALENDAR '!$O$12</f>
        <v>42048</v>
      </c>
      <c r="J131" s="15">
        <f>+'CALENDAR '!$P$12</f>
        <v>42049</v>
      </c>
      <c r="K131" s="16"/>
    </row>
    <row r="132" spans="2:11" ht="20.100000000000001" customHeight="1">
      <c r="B132" s="146"/>
      <c r="C132" s="147"/>
      <c r="D132" s="17">
        <f>+'CALENDAR '!$J$13</f>
        <v>42050</v>
      </c>
      <c r="E132" s="15">
        <f>+'CALENDAR '!$K$13</f>
        <v>42051</v>
      </c>
      <c r="F132" s="15">
        <f>+'CALENDAR '!$L$13</f>
        <v>42052</v>
      </c>
      <c r="G132" s="15">
        <f>+'CALENDAR '!$M$13</f>
        <v>42053</v>
      </c>
      <c r="H132" s="15">
        <f>+'CALENDAR '!$N$13</f>
        <v>42054</v>
      </c>
      <c r="I132" s="15">
        <f>+'CALENDAR '!$O$13</f>
        <v>42055</v>
      </c>
      <c r="J132" s="15">
        <f>+'CALENDAR '!$P$13</f>
        <v>42056</v>
      </c>
      <c r="K132" s="16"/>
    </row>
    <row r="133" spans="2:11" ht="20.100000000000001" customHeight="1">
      <c r="B133" s="146"/>
      <c r="C133" s="147"/>
      <c r="D133" s="17">
        <f>+'CALENDAR '!$J$14</f>
        <v>42057</v>
      </c>
      <c r="E133" s="15">
        <f>+'CALENDAR '!$K$14</f>
        <v>42058</v>
      </c>
      <c r="F133" s="15">
        <f>+'CALENDAR '!$L$14</f>
        <v>42059</v>
      </c>
      <c r="G133" s="15">
        <f>+'CALENDAR '!$M$14</f>
        <v>42060</v>
      </c>
      <c r="H133" s="15">
        <f>+'CALENDAR '!$N$14</f>
        <v>42061</v>
      </c>
      <c r="I133" s="15">
        <f>+'CALENDAR '!$O$14</f>
        <v>42062</v>
      </c>
      <c r="J133" s="15">
        <f>+'CALENDAR '!$P$14</f>
        <v>42063</v>
      </c>
      <c r="K133" s="16"/>
    </row>
    <row r="134" spans="2:11" ht="20.100000000000001" customHeight="1">
      <c r="B134" s="146"/>
      <c r="C134" s="147"/>
      <c r="D134" s="17" t="str">
        <f>+'CALENDAR '!$J$15</f>
        <v/>
      </c>
      <c r="E134" s="15" t="str">
        <f>+'CALENDAR '!$K$15</f>
        <v/>
      </c>
      <c r="F134" s="15" t="str">
        <f>+'CALENDAR '!$L$15</f>
        <v/>
      </c>
      <c r="G134" s="15" t="str">
        <f>+'CALENDAR '!$M$15</f>
        <v/>
      </c>
      <c r="H134" s="15" t="str">
        <f>+'CALENDAR '!$N$15</f>
        <v/>
      </c>
      <c r="I134" s="15" t="str">
        <f>+'CALENDAR '!$O$15</f>
        <v/>
      </c>
      <c r="J134" s="15" t="str">
        <f>+'CALENDAR '!$P$15</f>
        <v/>
      </c>
      <c r="K134" s="16"/>
    </row>
    <row r="135" spans="2:11" ht="20.100000000000001" customHeight="1">
      <c r="B135" s="6"/>
      <c r="C135" s="25"/>
      <c r="D135" s="15" t="str">
        <f>+'CALENDAR '!$J$16</f>
        <v/>
      </c>
      <c r="E135" s="15" t="str">
        <f>+'CALENDAR '!$K$16</f>
        <v/>
      </c>
      <c r="F135" s="15" t="str">
        <f>+'CALENDAR '!$L$16</f>
        <v/>
      </c>
      <c r="G135" s="15" t="str">
        <f>+'CALENDAR '!$M$16</f>
        <v/>
      </c>
      <c r="H135" s="15" t="str">
        <f>+'CALENDAR '!$N$16</f>
        <v/>
      </c>
      <c r="I135" s="15" t="str">
        <f>+'CALENDAR '!$O$16</f>
        <v/>
      </c>
      <c r="J135" s="15" t="str">
        <f>+'CALENDAR '!$P$16</f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42040</v>
      </c>
      <c r="C138" s="7">
        <f>+C104</f>
        <v>42036</v>
      </c>
      <c r="D138" s="8" t="str">
        <f>+'CALENDAR '!$D$1</f>
        <v>XL DAIRY</v>
      </c>
      <c r="E138" s="9"/>
      <c r="F138" s="9"/>
      <c r="G138" s="9"/>
      <c r="H138" s="9"/>
      <c r="I138" s="9"/>
      <c r="J138" s="9"/>
      <c r="K138" s="11"/>
    </row>
    <row r="139" spans="2:11" ht="20.100000000000001" customHeight="1">
      <c r="B139" s="12" t="str">
        <f>+TEXT(WEEKDAY(B138),"DDDD")</f>
        <v>Thursday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24" t="s">
        <v>4</v>
      </c>
      <c r="C162" s="14"/>
      <c r="D162" s="154">
        <f>+$C$2</f>
        <v>42036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>
        <f>+'CALENDAR '!$J$11</f>
        <v>42036</v>
      </c>
      <c r="E164" s="15">
        <f>+'CALENDAR '!$K$11</f>
        <v>42037</v>
      </c>
      <c r="F164" s="15">
        <f>+'CALENDAR '!$L$11</f>
        <v>42038</v>
      </c>
      <c r="G164" s="15">
        <f>+'CALENDAR '!$M$11</f>
        <v>42039</v>
      </c>
      <c r="H164" s="15">
        <f>+'CALENDAR '!$N$11</f>
        <v>42040</v>
      </c>
      <c r="I164" s="15">
        <f>+'CALENDAR '!$O$11</f>
        <v>42041</v>
      </c>
      <c r="J164" s="15">
        <f>+'CALENDAR '!$P$11</f>
        <v>42042</v>
      </c>
      <c r="K164" s="16"/>
    </row>
    <row r="165" spans="2:11" ht="20.100000000000001" customHeight="1">
      <c r="B165" s="146"/>
      <c r="C165" s="147"/>
      <c r="D165" s="17">
        <f>+'CALENDAR '!$J$12</f>
        <v>42043</v>
      </c>
      <c r="E165" s="15">
        <f>+'CALENDAR '!$K$12</f>
        <v>42044</v>
      </c>
      <c r="F165" s="15">
        <f>+'CALENDAR '!$L$12</f>
        <v>42045</v>
      </c>
      <c r="G165" s="15">
        <f>+'CALENDAR '!$M$12</f>
        <v>42046</v>
      </c>
      <c r="H165" s="15">
        <f>+'CALENDAR '!$N$12</f>
        <v>42047</v>
      </c>
      <c r="I165" s="15">
        <f>+'CALENDAR '!$O$12</f>
        <v>42048</v>
      </c>
      <c r="J165" s="15">
        <f>+'CALENDAR '!$P$12</f>
        <v>42049</v>
      </c>
      <c r="K165" s="16"/>
    </row>
    <row r="166" spans="2:11" ht="20.100000000000001" customHeight="1">
      <c r="B166" s="146"/>
      <c r="C166" s="147"/>
      <c r="D166" s="17">
        <f>+'CALENDAR '!$J$13</f>
        <v>42050</v>
      </c>
      <c r="E166" s="15">
        <f>+'CALENDAR '!$K$13</f>
        <v>42051</v>
      </c>
      <c r="F166" s="15">
        <f>+'CALENDAR '!$L$13</f>
        <v>42052</v>
      </c>
      <c r="G166" s="15">
        <f>+'CALENDAR '!$M$13</f>
        <v>42053</v>
      </c>
      <c r="H166" s="15">
        <f>+'CALENDAR '!$N$13</f>
        <v>42054</v>
      </c>
      <c r="I166" s="15">
        <f>+'CALENDAR '!$O$13</f>
        <v>42055</v>
      </c>
      <c r="J166" s="15">
        <f>+'CALENDAR '!$P$13</f>
        <v>42056</v>
      </c>
      <c r="K166" s="16"/>
    </row>
    <row r="167" spans="2:11" ht="20.100000000000001" customHeight="1">
      <c r="B167" s="146"/>
      <c r="C167" s="147"/>
      <c r="D167" s="17">
        <f>+'CALENDAR '!$J$14</f>
        <v>42057</v>
      </c>
      <c r="E167" s="15">
        <f>+'CALENDAR '!$K$14</f>
        <v>42058</v>
      </c>
      <c r="F167" s="15">
        <f>+'CALENDAR '!$L$14</f>
        <v>42059</v>
      </c>
      <c r="G167" s="15">
        <f>+'CALENDAR '!$M$14</f>
        <v>42060</v>
      </c>
      <c r="H167" s="15">
        <f>+'CALENDAR '!$N$14</f>
        <v>42061</v>
      </c>
      <c r="I167" s="15">
        <f>+'CALENDAR '!$O$14</f>
        <v>42062</v>
      </c>
      <c r="J167" s="15">
        <f>+'CALENDAR '!$P$14</f>
        <v>42063</v>
      </c>
      <c r="K167" s="16"/>
    </row>
    <row r="168" spans="2:11" ht="20.100000000000001" customHeight="1">
      <c r="B168" s="146"/>
      <c r="C168" s="147"/>
      <c r="D168" s="17" t="str">
        <f>+'CALENDAR '!$J$15</f>
        <v/>
      </c>
      <c r="E168" s="15" t="str">
        <f>+'CALENDAR '!$K$15</f>
        <v/>
      </c>
      <c r="F168" s="15" t="str">
        <f>+'CALENDAR '!$L$15</f>
        <v/>
      </c>
      <c r="G168" s="15" t="str">
        <f>+'CALENDAR '!$M$15</f>
        <v/>
      </c>
      <c r="H168" s="15" t="str">
        <f>+'CALENDAR '!$N$15</f>
        <v/>
      </c>
      <c r="I168" s="15" t="str">
        <f>+'CALENDAR '!$O$15</f>
        <v/>
      </c>
      <c r="J168" s="15" t="str">
        <f>+'CALENDAR '!$P$15</f>
        <v/>
      </c>
      <c r="K168" s="16"/>
    </row>
    <row r="169" spans="2:11" ht="20.100000000000001" customHeight="1">
      <c r="B169" s="6"/>
      <c r="C169" s="25"/>
      <c r="D169" s="15" t="str">
        <f>+'CALENDAR '!$J$16</f>
        <v/>
      </c>
      <c r="E169" s="15" t="str">
        <f>+'CALENDAR '!$K$16</f>
        <v/>
      </c>
      <c r="F169" s="15" t="str">
        <f>+'CALENDAR '!$L$16</f>
        <v/>
      </c>
      <c r="G169" s="15" t="str">
        <f>+'CALENDAR '!$M$16</f>
        <v/>
      </c>
      <c r="H169" s="15" t="str">
        <f>+'CALENDAR '!$N$16</f>
        <v/>
      </c>
      <c r="I169" s="15" t="str">
        <f>+'CALENDAR '!$O$16</f>
        <v/>
      </c>
      <c r="J169" s="15" t="str">
        <f>+'CALENDAR '!$P$16</f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42041</v>
      </c>
      <c r="C172" s="7">
        <f>+C138</f>
        <v>42036</v>
      </c>
      <c r="D172" s="8" t="str">
        <f>+'CALENDAR '!$D$1</f>
        <v>XL DAIRY</v>
      </c>
      <c r="E172" s="9"/>
      <c r="F172" s="9"/>
      <c r="G172" s="9"/>
      <c r="H172" s="9"/>
      <c r="I172" s="9"/>
      <c r="J172" s="9"/>
      <c r="K172" s="11"/>
    </row>
    <row r="173" spans="2:11" ht="20.100000000000001" customHeight="1">
      <c r="B173" s="12" t="str">
        <f>+TEXT(WEEKDAY(B172),"DDDD")</f>
        <v>Friday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24" t="s">
        <v>4</v>
      </c>
      <c r="C196" s="14"/>
      <c r="D196" s="154">
        <f>+$C$2</f>
        <v>42036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>
        <f>+'CALENDAR '!$J$11</f>
        <v>42036</v>
      </c>
      <c r="E198" s="15">
        <f>+'CALENDAR '!$K$11</f>
        <v>42037</v>
      </c>
      <c r="F198" s="15">
        <f>+'CALENDAR '!$L$11</f>
        <v>42038</v>
      </c>
      <c r="G198" s="15">
        <f>+'CALENDAR '!$M$11</f>
        <v>42039</v>
      </c>
      <c r="H198" s="15">
        <f>+'CALENDAR '!$N$11</f>
        <v>42040</v>
      </c>
      <c r="I198" s="15">
        <f>+'CALENDAR '!$O$11</f>
        <v>42041</v>
      </c>
      <c r="J198" s="15">
        <f>+'CALENDAR '!$P$11</f>
        <v>42042</v>
      </c>
      <c r="K198" s="16"/>
    </row>
    <row r="199" spans="2:11" ht="20.100000000000001" customHeight="1">
      <c r="B199" s="146"/>
      <c r="C199" s="147"/>
      <c r="D199" s="17">
        <f>+'CALENDAR '!$J$12</f>
        <v>42043</v>
      </c>
      <c r="E199" s="15">
        <f>+'CALENDAR '!$K$12</f>
        <v>42044</v>
      </c>
      <c r="F199" s="15">
        <f>+'CALENDAR '!$L$12</f>
        <v>42045</v>
      </c>
      <c r="G199" s="15">
        <f>+'CALENDAR '!$M$12</f>
        <v>42046</v>
      </c>
      <c r="H199" s="15">
        <f>+'CALENDAR '!$N$12</f>
        <v>42047</v>
      </c>
      <c r="I199" s="15">
        <f>+'CALENDAR '!$O$12</f>
        <v>42048</v>
      </c>
      <c r="J199" s="15">
        <f>+'CALENDAR '!$P$12</f>
        <v>42049</v>
      </c>
      <c r="K199" s="16"/>
    </row>
    <row r="200" spans="2:11" ht="20.100000000000001" customHeight="1">
      <c r="B200" s="146"/>
      <c r="C200" s="147"/>
      <c r="D200" s="17">
        <f>+'CALENDAR '!$J$13</f>
        <v>42050</v>
      </c>
      <c r="E200" s="15">
        <f>+'CALENDAR '!$K$13</f>
        <v>42051</v>
      </c>
      <c r="F200" s="15">
        <f>+'CALENDAR '!$L$13</f>
        <v>42052</v>
      </c>
      <c r="G200" s="15">
        <f>+'CALENDAR '!$M$13</f>
        <v>42053</v>
      </c>
      <c r="H200" s="15">
        <f>+'CALENDAR '!$N$13</f>
        <v>42054</v>
      </c>
      <c r="I200" s="15">
        <f>+'CALENDAR '!$O$13</f>
        <v>42055</v>
      </c>
      <c r="J200" s="15">
        <f>+'CALENDAR '!$P$13</f>
        <v>42056</v>
      </c>
      <c r="K200" s="16"/>
    </row>
    <row r="201" spans="2:11" ht="20.100000000000001" customHeight="1">
      <c r="B201" s="146"/>
      <c r="C201" s="147"/>
      <c r="D201" s="17">
        <f>+'CALENDAR '!$J$14</f>
        <v>42057</v>
      </c>
      <c r="E201" s="15">
        <f>+'CALENDAR '!$K$14</f>
        <v>42058</v>
      </c>
      <c r="F201" s="15">
        <f>+'CALENDAR '!$L$14</f>
        <v>42059</v>
      </c>
      <c r="G201" s="15">
        <f>+'CALENDAR '!$M$14</f>
        <v>42060</v>
      </c>
      <c r="H201" s="15">
        <f>+'CALENDAR '!$N$14</f>
        <v>42061</v>
      </c>
      <c r="I201" s="15">
        <f>+'CALENDAR '!$O$14</f>
        <v>42062</v>
      </c>
      <c r="J201" s="15">
        <f>+'CALENDAR '!$P$14</f>
        <v>42063</v>
      </c>
      <c r="K201" s="16"/>
    </row>
    <row r="202" spans="2:11" ht="20.100000000000001" customHeight="1">
      <c r="B202" s="146"/>
      <c r="C202" s="147"/>
      <c r="D202" s="17" t="str">
        <f>+'CALENDAR '!$J$15</f>
        <v/>
      </c>
      <c r="E202" s="15" t="str">
        <f>+'CALENDAR '!$K$15</f>
        <v/>
      </c>
      <c r="F202" s="15" t="str">
        <f>+'CALENDAR '!$L$15</f>
        <v/>
      </c>
      <c r="G202" s="15" t="str">
        <f>+'CALENDAR '!$M$15</f>
        <v/>
      </c>
      <c r="H202" s="15" t="str">
        <f>+'CALENDAR '!$N$15</f>
        <v/>
      </c>
      <c r="I202" s="15" t="str">
        <f>+'CALENDAR '!$O$15</f>
        <v/>
      </c>
      <c r="J202" s="15" t="str">
        <f>+'CALENDAR '!$P$15</f>
        <v/>
      </c>
      <c r="K202" s="16"/>
    </row>
    <row r="203" spans="2:11" ht="20.100000000000001" customHeight="1">
      <c r="B203" s="6"/>
      <c r="C203" s="25"/>
      <c r="D203" s="15" t="str">
        <f>+'CALENDAR '!$J$16</f>
        <v/>
      </c>
      <c r="E203" s="15" t="str">
        <f>+'CALENDAR '!$K$16</f>
        <v/>
      </c>
      <c r="F203" s="15" t="str">
        <f>+'CALENDAR '!$L$16</f>
        <v/>
      </c>
      <c r="G203" s="15" t="str">
        <f>+'CALENDAR '!$M$16</f>
        <v/>
      </c>
      <c r="H203" s="15" t="str">
        <f>+'CALENDAR '!$N$16</f>
        <v/>
      </c>
      <c r="I203" s="15" t="str">
        <f>+'CALENDAR '!$O$16</f>
        <v/>
      </c>
      <c r="J203" s="15" t="str">
        <f>+'CALENDAR '!$P$16</f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42042</v>
      </c>
      <c r="C206" s="7">
        <f>+C172</f>
        <v>42036</v>
      </c>
      <c r="D206" s="8" t="str">
        <f>+'CALENDAR '!$D$1</f>
        <v>XL DAIRY</v>
      </c>
      <c r="E206" s="9"/>
      <c r="F206" s="9"/>
      <c r="G206" s="9"/>
      <c r="H206" s="9"/>
      <c r="I206" s="9"/>
      <c r="J206" s="9"/>
      <c r="K206" s="11"/>
    </row>
    <row r="207" spans="2:11" ht="20.100000000000001" customHeight="1">
      <c r="B207" s="12" t="str">
        <f>+TEXT(WEEKDAY(B206),"DDDD")</f>
        <v>Saturday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24" t="s">
        <v>4</v>
      </c>
      <c r="C230" s="14"/>
      <c r="D230" s="154">
        <f>+$C$2</f>
        <v>42036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>
        <f>+'CALENDAR '!$J$11</f>
        <v>42036</v>
      </c>
      <c r="E232" s="15">
        <f>+'CALENDAR '!$K$11</f>
        <v>42037</v>
      </c>
      <c r="F232" s="15">
        <f>+'CALENDAR '!$L$11</f>
        <v>42038</v>
      </c>
      <c r="G232" s="15">
        <f>+'CALENDAR '!$M$11</f>
        <v>42039</v>
      </c>
      <c r="H232" s="15">
        <f>+'CALENDAR '!$N$11</f>
        <v>42040</v>
      </c>
      <c r="I232" s="15">
        <f>+'CALENDAR '!$O$11</f>
        <v>42041</v>
      </c>
      <c r="J232" s="15">
        <f>+'CALENDAR '!$P$11</f>
        <v>42042</v>
      </c>
      <c r="K232" s="16"/>
    </row>
    <row r="233" spans="2:11" ht="20.100000000000001" customHeight="1">
      <c r="B233" s="146"/>
      <c r="C233" s="147"/>
      <c r="D233" s="17">
        <f>+'CALENDAR '!$J$12</f>
        <v>42043</v>
      </c>
      <c r="E233" s="15">
        <f>+'CALENDAR '!$K$12</f>
        <v>42044</v>
      </c>
      <c r="F233" s="15">
        <f>+'CALENDAR '!$L$12</f>
        <v>42045</v>
      </c>
      <c r="G233" s="15">
        <f>+'CALENDAR '!$M$12</f>
        <v>42046</v>
      </c>
      <c r="H233" s="15">
        <f>+'CALENDAR '!$N$12</f>
        <v>42047</v>
      </c>
      <c r="I233" s="15">
        <f>+'CALENDAR '!$O$12</f>
        <v>42048</v>
      </c>
      <c r="J233" s="15">
        <f>+'CALENDAR '!$P$12</f>
        <v>42049</v>
      </c>
      <c r="K233" s="16"/>
    </row>
    <row r="234" spans="2:11" ht="20.100000000000001" customHeight="1">
      <c r="B234" s="146"/>
      <c r="C234" s="147"/>
      <c r="D234" s="17">
        <f>+'CALENDAR '!$J$13</f>
        <v>42050</v>
      </c>
      <c r="E234" s="15">
        <f>+'CALENDAR '!$K$13</f>
        <v>42051</v>
      </c>
      <c r="F234" s="15">
        <f>+'CALENDAR '!$L$13</f>
        <v>42052</v>
      </c>
      <c r="G234" s="15">
        <f>+'CALENDAR '!$M$13</f>
        <v>42053</v>
      </c>
      <c r="H234" s="15">
        <f>+'CALENDAR '!$N$13</f>
        <v>42054</v>
      </c>
      <c r="I234" s="15">
        <f>+'CALENDAR '!$O$13</f>
        <v>42055</v>
      </c>
      <c r="J234" s="15">
        <f>+'CALENDAR '!$P$13</f>
        <v>42056</v>
      </c>
      <c r="K234" s="16"/>
    </row>
    <row r="235" spans="2:11" ht="20.100000000000001" customHeight="1">
      <c r="B235" s="146"/>
      <c r="C235" s="147"/>
      <c r="D235" s="17">
        <f>+'CALENDAR '!$J$14</f>
        <v>42057</v>
      </c>
      <c r="E235" s="15">
        <f>+'CALENDAR '!$K$14</f>
        <v>42058</v>
      </c>
      <c r="F235" s="15">
        <f>+'CALENDAR '!$L$14</f>
        <v>42059</v>
      </c>
      <c r="G235" s="15">
        <f>+'CALENDAR '!$M$14</f>
        <v>42060</v>
      </c>
      <c r="H235" s="15">
        <f>+'CALENDAR '!$N$14</f>
        <v>42061</v>
      </c>
      <c r="I235" s="15">
        <f>+'CALENDAR '!$O$14</f>
        <v>42062</v>
      </c>
      <c r="J235" s="15">
        <f>+'CALENDAR '!$P$14</f>
        <v>42063</v>
      </c>
      <c r="K235" s="16"/>
    </row>
    <row r="236" spans="2:11" ht="20.100000000000001" customHeight="1">
      <c r="B236" s="146"/>
      <c r="C236" s="147"/>
      <c r="D236" s="17" t="str">
        <f>+'CALENDAR '!$J$15</f>
        <v/>
      </c>
      <c r="E236" s="15" t="str">
        <f>+'CALENDAR '!$K$15</f>
        <v/>
      </c>
      <c r="F236" s="15" t="str">
        <f>+'CALENDAR '!$L$15</f>
        <v/>
      </c>
      <c r="G236" s="15" t="str">
        <f>+'CALENDAR '!$M$15</f>
        <v/>
      </c>
      <c r="H236" s="15" t="str">
        <f>+'CALENDAR '!$N$15</f>
        <v/>
      </c>
      <c r="I236" s="15" t="str">
        <f>+'CALENDAR '!$O$15</f>
        <v/>
      </c>
      <c r="J236" s="15" t="str">
        <f>+'CALENDAR '!$P$15</f>
        <v/>
      </c>
      <c r="K236" s="16"/>
    </row>
    <row r="237" spans="2:11" ht="20.100000000000001" customHeight="1">
      <c r="B237" s="6"/>
      <c r="C237" s="25"/>
      <c r="D237" s="15" t="str">
        <f>+'CALENDAR '!$J$16</f>
        <v/>
      </c>
      <c r="E237" s="15" t="str">
        <f>+'CALENDAR '!$K$16</f>
        <v/>
      </c>
      <c r="F237" s="15" t="str">
        <f>+'CALENDAR '!$L$16</f>
        <v/>
      </c>
      <c r="G237" s="15" t="str">
        <f>+'CALENDAR '!$M$16</f>
        <v/>
      </c>
      <c r="H237" s="15" t="str">
        <f>+'CALENDAR '!$N$16</f>
        <v/>
      </c>
      <c r="I237" s="15" t="str">
        <f>+'CALENDAR '!$O$16</f>
        <v/>
      </c>
      <c r="J237" s="15" t="str">
        <f>+'CALENDAR '!$P$16</f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42043</v>
      </c>
      <c r="C240" s="7">
        <f>+C206</f>
        <v>42036</v>
      </c>
      <c r="D240" s="8" t="str">
        <f>+'CALENDAR '!$D$1</f>
        <v>XL DAIRY</v>
      </c>
      <c r="E240" s="9"/>
      <c r="F240" s="9"/>
      <c r="G240" s="9"/>
      <c r="H240" s="9"/>
      <c r="I240" s="9"/>
      <c r="J240" s="9"/>
      <c r="K240" s="11"/>
    </row>
    <row r="241" spans="2:11" ht="20.100000000000001" customHeight="1">
      <c r="B241" s="12" t="str">
        <f>+TEXT(WEEKDAY(B240),"DDDD")</f>
        <v>Sunday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24" t="s">
        <v>4</v>
      </c>
      <c r="C264" s="14"/>
      <c r="D264" s="154">
        <f>+$C$2</f>
        <v>42036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>
        <f>+'CALENDAR '!$J$11</f>
        <v>42036</v>
      </c>
      <c r="E266" s="15">
        <f>+'CALENDAR '!$K$11</f>
        <v>42037</v>
      </c>
      <c r="F266" s="15">
        <f>+'CALENDAR '!$L$11</f>
        <v>42038</v>
      </c>
      <c r="G266" s="15">
        <f>+'CALENDAR '!$M$11</f>
        <v>42039</v>
      </c>
      <c r="H266" s="15">
        <f>+'CALENDAR '!$N$11</f>
        <v>42040</v>
      </c>
      <c r="I266" s="15">
        <f>+'CALENDAR '!$O$11</f>
        <v>42041</v>
      </c>
      <c r="J266" s="15">
        <f>+'CALENDAR '!$P$11</f>
        <v>42042</v>
      </c>
      <c r="K266" s="16"/>
    </row>
    <row r="267" spans="2:11" ht="20.100000000000001" customHeight="1">
      <c r="B267" s="146"/>
      <c r="C267" s="147"/>
      <c r="D267" s="17">
        <f>+'CALENDAR '!$J$12</f>
        <v>42043</v>
      </c>
      <c r="E267" s="15">
        <f>+'CALENDAR '!$K$12</f>
        <v>42044</v>
      </c>
      <c r="F267" s="15">
        <f>+'CALENDAR '!$L$12</f>
        <v>42045</v>
      </c>
      <c r="G267" s="15">
        <f>+'CALENDAR '!$M$12</f>
        <v>42046</v>
      </c>
      <c r="H267" s="15">
        <f>+'CALENDAR '!$N$12</f>
        <v>42047</v>
      </c>
      <c r="I267" s="15">
        <f>+'CALENDAR '!$O$12</f>
        <v>42048</v>
      </c>
      <c r="J267" s="15">
        <f>+'CALENDAR '!$P$12</f>
        <v>42049</v>
      </c>
      <c r="K267" s="16"/>
    </row>
    <row r="268" spans="2:11" ht="20.100000000000001" customHeight="1">
      <c r="B268" s="146"/>
      <c r="C268" s="147"/>
      <c r="D268" s="17">
        <f>+'CALENDAR '!$J$13</f>
        <v>42050</v>
      </c>
      <c r="E268" s="15">
        <f>+'CALENDAR '!$K$13</f>
        <v>42051</v>
      </c>
      <c r="F268" s="15">
        <f>+'CALENDAR '!$L$13</f>
        <v>42052</v>
      </c>
      <c r="G268" s="15">
        <f>+'CALENDAR '!$M$13</f>
        <v>42053</v>
      </c>
      <c r="H268" s="15">
        <f>+'CALENDAR '!$N$13</f>
        <v>42054</v>
      </c>
      <c r="I268" s="15">
        <f>+'CALENDAR '!$O$13</f>
        <v>42055</v>
      </c>
      <c r="J268" s="15">
        <f>+'CALENDAR '!$P$13</f>
        <v>42056</v>
      </c>
      <c r="K268" s="16"/>
    </row>
    <row r="269" spans="2:11" ht="20.100000000000001" customHeight="1">
      <c r="B269" s="146"/>
      <c r="C269" s="147"/>
      <c r="D269" s="17">
        <f>+'CALENDAR '!$J$14</f>
        <v>42057</v>
      </c>
      <c r="E269" s="15">
        <f>+'CALENDAR '!$K$14</f>
        <v>42058</v>
      </c>
      <c r="F269" s="15">
        <f>+'CALENDAR '!$L$14</f>
        <v>42059</v>
      </c>
      <c r="G269" s="15">
        <f>+'CALENDAR '!$M$14</f>
        <v>42060</v>
      </c>
      <c r="H269" s="15">
        <f>+'CALENDAR '!$N$14</f>
        <v>42061</v>
      </c>
      <c r="I269" s="15">
        <f>+'CALENDAR '!$O$14</f>
        <v>42062</v>
      </c>
      <c r="J269" s="15">
        <f>+'CALENDAR '!$P$14</f>
        <v>42063</v>
      </c>
      <c r="K269" s="16"/>
    </row>
    <row r="270" spans="2:11" ht="20.100000000000001" customHeight="1">
      <c r="B270" s="146"/>
      <c r="C270" s="147"/>
      <c r="D270" s="17" t="str">
        <f>+'CALENDAR '!$J$15</f>
        <v/>
      </c>
      <c r="E270" s="15" t="str">
        <f>+'CALENDAR '!$K$15</f>
        <v/>
      </c>
      <c r="F270" s="15" t="str">
        <f>+'CALENDAR '!$L$15</f>
        <v/>
      </c>
      <c r="G270" s="15" t="str">
        <f>+'CALENDAR '!$M$15</f>
        <v/>
      </c>
      <c r="H270" s="15" t="str">
        <f>+'CALENDAR '!$N$15</f>
        <v/>
      </c>
      <c r="I270" s="15" t="str">
        <f>+'CALENDAR '!$O$15</f>
        <v/>
      </c>
      <c r="J270" s="15" t="str">
        <f>+'CALENDAR '!$P$15</f>
        <v/>
      </c>
      <c r="K270" s="16"/>
    </row>
    <row r="271" spans="2:11" ht="20.100000000000001" customHeight="1">
      <c r="B271" s="6"/>
      <c r="C271" s="25"/>
      <c r="D271" s="15" t="str">
        <f>+'CALENDAR '!$J$16</f>
        <v/>
      </c>
      <c r="E271" s="15" t="str">
        <f>+'CALENDAR '!$K$16</f>
        <v/>
      </c>
      <c r="F271" s="15" t="str">
        <f>+'CALENDAR '!$L$16</f>
        <v/>
      </c>
      <c r="G271" s="15" t="str">
        <f>+'CALENDAR '!$M$16</f>
        <v/>
      </c>
      <c r="H271" s="15" t="str">
        <f>+'CALENDAR '!$N$16</f>
        <v/>
      </c>
      <c r="I271" s="15" t="str">
        <f>+'CALENDAR '!$O$16</f>
        <v/>
      </c>
      <c r="J271" s="15" t="str">
        <f>+'CALENDAR '!$P$16</f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42044</v>
      </c>
      <c r="C274" s="7">
        <f>+C240</f>
        <v>42036</v>
      </c>
      <c r="D274" s="8" t="str">
        <f>+'CALENDAR '!$D$1</f>
        <v>XL DAIRY</v>
      </c>
      <c r="E274" s="9"/>
      <c r="F274" s="9"/>
      <c r="G274" s="9"/>
      <c r="H274" s="9"/>
      <c r="I274" s="9"/>
      <c r="J274" s="9"/>
      <c r="K274" s="11"/>
    </row>
    <row r="275" spans="2:11" ht="20.100000000000001" customHeight="1">
      <c r="B275" s="12" t="str">
        <f>+TEXT(WEEKDAY(B274),"DDDD")</f>
        <v>Monday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24" t="s">
        <v>4</v>
      </c>
      <c r="C298" s="14"/>
      <c r="D298" s="154">
        <f>+$C$2</f>
        <v>42036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>
        <f>+'CALENDAR '!$J$11</f>
        <v>42036</v>
      </c>
      <c r="E300" s="15">
        <f>+'CALENDAR '!$K$11</f>
        <v>42037</v>
      </c>
      <c r="F300" s="15">
        <f>+'CALENDAR '!$L$11</f>
        <v>42038</v>
      </c>
      <c r="G300" s="15">
        <f>+'CALENDAR '!$M$11</f>
        <v>42039</v>
      </c>
      <c r="H300" s="15">
        <f>+'CALENDAR '!$N$11</f>
        <v>42040</v>
      </c>
      <c r="I300" s="15">
        <f>+'CALENDAR '!$O$11</f>
        <v>42041</v>
      </c>
      <c r="J300" s="15">
        <f>+'CALENDAR '!$P$11</f>
        <v>42042</v>
      </c>
      <c r="K300" s="16"/>
    </row>
    <row r="301" spans="2:11" ht="20.100000000000001" customHeight="1">
      <c r="B301" s="146"/>
      <c r="C301" s="147"/>
      <c r="D301" s="17">
        <f>+'CALENDAR '!$J$12</f>
        <v>42043</v>
      </c>
      <c r="E301" s="15">
        <f>+'CALENDAR '!$K$12</f>
        <v>42044</v>
      </c>
      <c r="F301" s="15">
        <f>+'CALENDAR '!$L$12</f>
        <v>42045</v>
      </c>
      <c r="G301" s="15">
        <f>+'CALENDAR '!$M$12</f>
        <v>42046</v>
      </c>
      <c r="H301" s="15">
        <f>+'CALENDAR '!$N$12</f>
        <v>42047</v>
      </c>
      <c r="I301" s="15">
        <f>+'CALENDAR '!$O$12</f>
        <v>42048</v>
      </c>
      <c r="J301" s="15">
        <f>+'CALENDAR '!$P$12</f>
        <v>42049</v>
      </c>
      <c r="K301" s="16"/>
    </row>
    <row r="302" spans="2:11" ht="20.100000000000001" customHeight="1">
      <c r="B302" s="146"/>
      <c r="C302" s="147"/>
      <c r="D302" s="17">
        <f>+'CALENDAR '!$J$13</f>
        <v>42050</v>
      </c>
      <c r="E302" s="15">
        <f>+'CALENDAR '!$K$13</f>
        <v>42051</v>
      </c>
      <c r="F302" s="15">
        <f>+'CALENDAR '!$L$13</f>
        <v>42052</v>
      </c>
      <c r="G302" s="15">
        <f>+'CALENDAR '!$M$13</f>
        <v>42053</v>
      </c>
      <c r="H302" s="15">
        <f>+'CALENDAR '!$N$13</f>
        <v>42054</v>
      </c>
      <c r="I302" s="15">
        <f>+'CALENDAR '!$O$13</f>
        <v>42055</v>
      </c>
      <c r="J302" s="15">
        <f>+'CALENDAR '!$P$13</f>
        <v>42056</v>
      </c>
      <c r="K302" s="16"/>
    </row>
    <row r="303" spans="2:11" ht="20.100000000000001" customHeight="1">
      <c r="B303" s="146"/>
      <c r="C303" s="147"/>
      <c r="D303" s="17">
        <f>+'CALENDAR '!$J$14</f>
        <v>42057</v>
      </c>
      <c r="E303" s="15">
        <f>+'CALENDAR '!$K$14</f>
        <v>42058</v>
      </c>
      <c r="F303" s="15">
        <f>+'CALENDAR '!$L$14</f>
        <v>42059</v>
      </c>
      <c r="G303" s="15">
        <f>+'CALENDAR '!$M$14</f>
        <v>42060</v>
      </c>
      <c r="H303" s="15">
        <f>+'CALENDAR '!$N$14</f>
        <v>42061</v>
      </c>
      <c r="I303" s="15">
        <f>+'CALENDAR '!$O$14</f>
        <v>42062</v>
      </c>
      <c r="J303" s="15">
        <f>+'CALENDAR '!$P$14</f>
        <v>42063</v>
      </c>
      <c r="K303" s="16"/>
    </row>
    <row r="304" spans="2:11" ht="20.100000000000001" customHeight="1">
      <c r="B304" s="146"/>
      <c r="C304" s="147"/>
      <c r="D304" s="17" t="str">
        <f>+'CALENDAR '!$J$15</f>
        <v/>
      </c>
      <c r="E304" s="15" t="str">
        <f>+'CALENDAR '!$K$15</f>
        <v/>
      </c>
      <c r="F304" s="15" t="str">
        <f>+'CALENDAR '!$L$15</f>
        <v/>
      </c>
      <c r="G304" s="15" t="str">
        <f>+'CALENDAR '!$M$15</f>
        <v/>
      </c>
      <c r="H304" s="15" t="str">
        <f>+'CALENDAR '!$N$15</f>
        <v/>
      </c>
      <c r="I304" s="15" t="str">
        <f>+'CALENDAR '!$O$15</f>
        <v/>
      </c>
      <c r="J304" s="15" t="str">
        <f>+'CALENDAR '!$P$15</f>
        <v/>
      </c>
      <c r="K304" s="16"/>
    </row>
    <row r="305" spans="2:11" ht="20.100000000000001" customHeight="1">
      <c r="B305" s="6"/>
      <c r="C305" s="25"/>
      <c r="D305" s="15" t="str">
        <f>+'CALENDAR '!$J$16</f>
        <v/>
      </c>
      <c r="E305" s="15" t="str">
        <f>+'CALENDAR '!$K$16</f>
        <v/>
      </c>
      <c r="F305" s="15" t="str">
        <f>+'CALENDAR '!$L$16</f>
        <v/>
      </c>
      <c r="G305" s="15" t="str">
        <f>+'CALENDAR '!$M$16</f>
        <v/>
      </c>
      <c r="H305" s="15" t="str">
        <f>+'CALENDAR '!$N$16</f>
        <v/>
      </c>
      <c r="I305" s="15" t="str">
        <f>+'CALENDAR '!$O$16</f>
        <v/>
      </c>
      <c r="J305" s="15" t="str">
        <f>+'CALENDAR '!$P$16</f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42045</v>
      </c>
      <c r="C308" s="7">
        <f>+C274</f>
        <v>42036</v>
      </c>
      <c r="D308" s="8" t="str">
        <f>+'CALENDAR '!$D$1</f>
        <v>XL DAIRY</v>
      </c>
      <c r="E308" s="9"/>
      <c r="F308" s="9"/>
      <c r="G308" s="9"/>
      <c r="H308" s="9"/>
      <c r="I308" s="9"/>
      <c r="J308" s="9"/>
      <c r="K308" s="11"/>
    </row>
    <row r="309" spans="2:11" ht="20.100000000000001" customHeight="1">
      <c r="B309" s="12" t="str">
        <f>+TEXT(WEEKDAY(B308),"DDDD")</f>
        <v>Tuesday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24" t="s">
        <v>4</v>
      </c>
      <c r="C332" s="14"/>
      <c r="D332" s="154">
        <f>+$C$2</f>
        <v>42036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>
        <f>+'CALENDAR '!$J$11</f>
        <v>42036</v>
      </c>
      <c r="E334" s="15">
        <f>+'CALENDAR '!$K$11</f>
        <v>42037</v>
      </c>
      <c r="F334" s="15">
        <f>+'CALENDAR '!$L$11</f>
        <v>42038</v>
      </c>
      <c r="G334" s="15">
        <f>+'CALENDAR '!$M$11</f>
        <v>42039</v>
      </c>
      <c r="H334" s="15">
        <f>+'CALENDAR '!$N$11</f>
        <v>42040</v>
      </c>
      <c r="I334" s="15">
        <f>+'CALENDAR '!$O$11</f>
        <v>42041</v>
      </c>
      <c r="J334" s="15">
        <f>+'CALENDAR '!$P$11</f>
        <v>42042</v>
      </c>
      <c r="K334" s="16"/>
    </row>
    <row r="335" spans="2:11" ht="20.100000000000001" customHeight="1">
      <c r="B335" s="146"/>
      <c r="C335" s="147"/>
      <c r="D335" s="17">
        <f>+'CALENDAR '!$J$12</f>
        <v>42043</v>
      </c>
      <c r="E335" s="15">
        <f>+'CALENDAR '!$K$12</f>
        <v>42044</v>
      </c>
      <c r="F335" s="15">
        <f>+'CALENDAR '!$L$12</f>
        <v>42045</v>
      </c>
      <c r="G335" s="15">
        <f>+'CALENDAR '!$M$12</f>
        <v>42046</v>
      </c>
      <c r="H335" s="15">
        <f>+'CALENDAR '!$N$12</f>
        <v>42047</v>
      </c>
      <c r="I335" s="15">
        <f>+'CALENDAR '!$O$12</f>
        <v>42048</v>
      </c>
      <c r="J335" s="15">
        <f>+'CALENDAR '!$P$12</f>
        <v>42049</v>
      </c>
      <c r="K335" s="16"/>
    </row>
    <row r="336" spans="2:11" ht="20.100000000000001" customHeight="1">
      <c r="B336" s="146"/>
      <c r="C336" s="147"/>
      <c r="D336" s="17">
        <f>+'CALENDAR '!$J$13</f>
        <v>42050</v>
      </c>
      <c r="E336" s="15">
        <f>+'CALENDAR '!$K$13</f>
        <v>42051</v>
      </c>
      <c r="F336" s="15">
        <f>+'CALENDAR '!$L$13</f>
        <v>42052</v>
      </c>
      <c r="G336" s="15">
        <f>+'CALENDAR '!$M$13</f>
        <v>42053</v>
      </c>
      <c r="H336" s="15">
        <f>+'CALENDAR '!$N$13</f>
        <v>42054</v>
      </c>
      <c r="I336" s="15">
        <f>+'CALENDAR '!$O$13</f>
        <v>42055</v>
      </c>
      <c r="J336" s="15">
        <f>+'CALENDAR '!$P$13</f>
        <v>42056</v>
      </c>
      <c r="K336" s="16"/>
    </row>
    <row r="337" spans="2:11" ht="20.100000000000001" customHeight="1">
      <c r="B337" s="146"/>
      <c r="C337" s="147"/>
      <c r="D337" s="17">
        <f>+'CALENDAR '!$J$14</f>
        <v>42057</v>
      </c>
      <c r="E337" s="15">
        <f>+'CALENDAR '!$K$14</f>
        <v>42058</v>
      </c>
      <c r="F337" s="15">
        <f>+'CALENDAR '!$L$14</f>
        <v>42059</v>
      </c>
      <c r="G337" s="15">
        <f>+'CALENDAR '!$M$14</f>
        <v>42060</v>
      </c>
      <c r="H337" s="15">
        <f>+'CALENDAR '!$N$14</f>
        <v>42061</v>
      </c>
      <c r="I337" s="15">
        <f>+'CALENDAR '!$O$14</f>
        <v>42062</v>
      </c>
      <c r="J337" s="15">
        <f>+'CALENDAR '!$P$14</f>
        <v>42063</v>
      </c>
      <c r="K337" s="16"/>
    </row>
    <row r="338" spans="2:11" ht="20.100000000000001" customHeight="1">
      <c r="B338" s="146"/>
      <c r="C338" s="147"/>
      <c r="D338" s="17" t="str">
        <f>+'CALENDAR '!$J$15</f>
        <v/>
      </c>
      <c r="E338" s="15" t="str">
        <f>+'CALENDAR '!$K$15</f>
        <v/>
      </c>
      <c r="F338" s="15" t="str">
        <f>+'CALENDAR '!$L$15</f>
        <v/>
      </c>
      <c r="G338" s="15" t="str">
        <f>+'CALENDAR '!$M$15</f>
        <v/>
      </c>
      <c r="H338" s="15" t="str">
        <f>+'CALENDAR '!$N$15</f>
        <v/>
      </c>
      <c r="I338" s="15" t="str">
        <f>+'CALENDAR '!$O$15</f>
        <v/>
      </c>
      <c r="J338" s="15" t="str">
        <f>+'CALENDAR '!$P$15</f>
        <v/>
      </c>
      <c r="K338" s="16"/>
    </row>
    <row r="339" spans="2:11" ht="20.100000000000001" customHeight="1">
      <c r="B339" s="6"/>
      <c r="C339" s="25"/>
      <c r="D339" s="15" t="str">
        <f>+'CALENDAR '!$J$16</f>
        <v/>
      </c>
      <c r="E339" s="15" t="str">
        <f>+'CALENDAR '!$K$16</f>
        <v/>
      </c>
      <c r="F339" s="15" t="str">
        <f>+'CALENDAR '!$L$16</f>
        <v/>
      </c>
      <c r="G339" s="15" t="str">
        <f>+'CALENDAR '!$M$16</f>
        <v/>
      </c>
      <c r="H339" s="15" t="str">
        <f>+'CALENDAR '!$N$16</f>
        <v/>
      </c>
      <c r="I339" s="15" t="str">
        <f>+'CALENDAR '!$O$16</f>
        <v/>
      </c>
      <c r="J339" s="15" t="str">
        <f>+'CALENDAR '!$P$16</f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42046</v>
      </c>
      <c r="C342" s="7">
        <f>+C308</f>
        <v>42036</v>
      </c>
      <c r="D342" s="8" t="str">
        <f>+'CALENDAR '!$D$1</f>
        <v>XL DAIRY</v>
      </c>
      <c r="E342" s="9"/>
      <c r="F342" s="9"/>
      <c r="G342" s="9"/>
      <c r="H342" s="9"/>
      <c r="I342" s="9"/>
      <c r="J342" s="9"/>
      <c r="K342" s="11"/>
    </row>
    <row r="343" spans="2:11" ht="20.100000000000001" customHeight="1">
      <c r="B343" s="12" t="str">
        <f>+TEXT(WEEKDAY(B342),"DDDD")</f>
        <v>Wednesday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24" t="s">
        <v>4</v>
      </c>
      <c r="C366" s="14"/>
      <c r="D366" s="154">
        <f>+$C$2</f>
        <v>42036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>
        <f>+'CALENDAR '!$J$11</f>
        <v>42036</v>
      </c>
      <c r="E368" s="15">
        <f>+'CALENDAR '!$K$11</f>
        <v>42037</v>
      </c>
      <c r="F368" s="15">
        <f>+'CALENDAR '!$L$11</f>
        <v>42038</v>
      </c>
      <c r="G368" s="15">
        <f>+'CALENDAR '!$M$11</f>
        <v>42039</v>
      </c>
      <c r="H368" s="15">
        <f>+'CALENDAR '!$N$11</f>
        <v>42040</v>
      </c>
      <c r="I368" s="15">
        <f>+'CALENDAR '!$O$11</f>
        <v>42041</v>
      </c>
      <c r="J368" s="15">
        <f>+'CALENDAR '!$P$11</f>
        <v>42042</v>
      </c>
      <c r="K368" s="16"/>
    </row>
    <row r="369" spans="2:11" ht="20.100000000000001" customHeight="1">
      <c r="B369" s="146"/>
      <c r="C369" s="147"/>
      <c r="D369" s="17">
        <f>+'CALENDAR '!$J$12</f>
        <v>42043</v>
      </c>
      <c r="E369" s="15">
        <f>+'CALENDAR '!$K$12</f>
        <v>42044</v>
      </c>
      <c r="F369" s="15">
        <f>+'CALENDAR '!$L$12</f>
        <v>42045</v>
      </c>
      <c r="G369" s="15">
        <f>+'CALENDAR '!$M$12</f>
        <v>42046</v>
      </c>
      <c r="H369" s="15">
        <f>+'CALENDAR '!$N$12</f>
        <v>42047</v>
      </c>
      <c r="I369" s="15">
        <f>+'CALENDAR '!$O$12</f>
        <v>42048</v>
      </c>
      <c r="J369" s="15">
        <f>+'CALENDAR '!$P$12</f>
        <v>42049</v>
      </c>
      <c r="K369" s="16"/>
    </row>
    <row r="370" spans="2:11" ht="20.100000000000001" customHeight="1">
      <c r="B370" s="146"/>
      <c r="C370" s="147"/>
      <c r="D370" s="17">
        <f>+'CALENDAR '!$J$13</f>
        <v>42050</v>
      </c>
      <c r="E370" s="15">
        <f>+'CALENDAR '!$K$13</f>
        <v>42051</v>
      </c>
      <c r="F370" s="15">
        <f>+'CALENDAR '!$L$13</f>
        <v>42052</v>
      </c>
      <c r="G370" s="15">
        <f>+'CALENDAR '!$M$13</f>
        <v>42053</v>
      </c>
      <c r="H370" s="15">
        <f>+'CALENDAR '!$N$13</f>
        <v>42054</v>
      </c>
      <c r="I370" s="15">
        <f>+'CALENDAR '!$O$13</f>
        <v>42055</v>
      </c>
      <c r="J370" s="15">
        <f>+'CALENDAR '!$P$13</f>
        <v>42056</v>
      </c>
      <c r="K370" s="16"/>
    </row>
    <row r="371" spans="2:11" ht="20.100000000000001" customHeight="1">
      <c r="B371" s="146"/>
      <c r="C371" s="147"/>
      <c r="D371" s="17">
        <f>+'CALENDAR '!$J$14</f>
        <v>42057</v>
      </c>
      <c r="E371" s="15">
        <f>+'CALENDAR '!$K$14</f>
        <v>42058</v>
      </c>
      <c r="F371" s="15">
        <f>+'CALENDAR '!$L$14</f>
        <v>42059</v>
      </c>
      <c r="G371" s="15">
        <f>+'CALENDAR '!$M$14</f>
        <v>42060</v>
      </c>
      <c r="H371" s="15">
        <f>+'CALENDAR '!$N$14</f>
        <v>42061</v>
      </c>
      <c r="I371" s="15">
        <f>+'CALENDAR '!$O$14</f>
        <v>42062</v>
      </c>
      <c r="J371" s="15">
        <f>+'CALENDAR '!$P$14</f>
        <v>42063</v>
      </c>
      <c r="K371" s="16"/>
    </row>
    <row r="372" spans="2:11" ht="20.100000000000001" customHeight="1">
      <c r="B372" s="146"/>
      <c r="C372" s="147"/>
      <c r="D372" s="17" t="str">
        <f>+'CALENDAR '!$J$15</f>
        <v/>
      </c>
      <c r="E372" s="15" t="str">
        <f>+'CALENDAR '!$K$15</f>
        <v/>
      </c>
      <c r="F372" s="15" t="str">
        <f>+'CALENDAR '!$L$15</f>
        <v/>
      </c>
      <c r="G372" s="15" t="str">
        <f>+'CALENDAR '!$M$15</f>
        <v/>
      </c>
      <c r="H372" s="15" t="str">
        <f>+'CALENDAR '!$N$15</f>
        <v/>
      </c>
      <c r="I372" s="15" t="str">
        <f>+'CALENDAR '!$O$15</f>
        <v/>
      </c>
      <c r="J372" s="15" t="str">
        <f>+'CALENDAR '!$P$15</f>
        <v/>
      </c>
      <c r="K372" s="16"/>
    </row>
    <row r="373" spans="2:11" ht="20.100000000000001" customHeight="1">
      <c r="B373" s="6"/>
      <c r="C373" s="25"/>
      <c r="D373" s="15" t="str">
        <f>+'CALENDAR '!$J$16</f>
        <v/>
      </c>
      <c r="E373" s="15" t="str">
        <f>+'CALENDAR '!$K$16</f>
        <v/>
      </c>
      <c r="F373" s="15" t="str">
        <f>+'CALENDAR '!$L$16</f>
        <v/>
      </c>
      <c r="G373" s="15" t="str">
        <f>+'CALENDAR '!$M$16</f>
        <v/>
      </c>
      <c r="H373" s="15" t="str">
        <f>+'CALENDAR '!$N$16</f>
        <v/>
      </c>
      <c r="I373" s="15" t="str">
        <f>+'CALENDAR '!$O$16</f>
        <v/>
      </c>
      <c r="J373" s="15" t="str">
        <f>+'CALENDAR '!$P$16</f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42047</v>
      </c>
      <c r="C376" s="7">
        <f>+C342</f>
        <v>42036</v>
      </c>
      <c r="D376" s="8" t="str">
        <f>+'CALENDAR '!$D$1</f>
        <v>XL DAIRY</v>
      </c>
      <c r="E376" s="9"/>
      <c r="F376" s="9"/>
      <c r="G376" s="9"/>
      <c r="H376" s="9"/>
      <c r="I376" s="9"/>
      <c r="J376" s="9"/>
      <c r="K376" s="11"/>
    </row>
    <row r="377" spans="2:11" ht="20.100000000000001" customHeight="1">
      <c r="B377" s="12" t="str">
        <f>+TEXT(WEEKDAY(B376),"DDDD")</f>
        <v>Thursday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24" t="s">
        <v>4</v>
      </c>
      <c r="C400" s="14"/>
      <c r="D400" s="154">
        <f>+$C$2</f>
        <v>42036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>
        <f>+'CALENDAR '!$J$11</f>
        <v>42036</v>
      </c>
      <c r="E402" s="15">
        <f>+'CALENDAR '!$K$11</f>
        <v>42037</v>
      </c>
      <c r="F402" s="15">
        <f>+'CALENDAR '!$L$11</f>
        <v>42038</v>
      </c>
      <c r="G402" s="15">
        <f>+'CALENDAR '!$M$11</f>
        <v>42039</v>
      </c>
      <c r="H402" s="15">
        <f>+'CALENDAR '!$N$11</f>
        <v>42040</v>
      </c>
      <c r="I402" s="15">
        <f>+'CALENDAR '!$O$11</f>
        <v>42041</v>
      </c>
      <c r="J402" s="15">
        <f>+'CALENDAR '!$P$11</f>
        <v>42042</v>
      </c>
      <c r="K402" s="16"/>
    </row>
    <row r="403" spans="2:11" ht="20.100000000000001" customHeight="1">
      <c r="B403" s="146"/>
      <c r="C403" s="147"/>
      <c r="D403" s="17">
        <f>+'CALENDAR '!$J$12</f>
        <v>42043</v>
      </c>
      <c r="E403" s="15">
        <f>+'CALENDAR '!$K$12</f>
        <v>42044</v>
      </c>
      <c r="F403" s="15">
        <f>+'CALENDAR '!$L$12</f>
        <v>42045</v>
      </c>
      <c r="G403" s="15">
        <f>+'CALENDAR '!$M$12</f>
        <v>42046</v>
      </c>
      <c r="H403" s="15">
        <f>+'CALENDAR '!$N$12</f>
        <v>42047</v>
      </c>
      <c r="I403" s="15">
        <f>+'CALENDAR '!$O$12</f>
        <v>42048</v>
      </c>
      <c r="J403" s="15">
        <f>+'CALENDAR '!$P$12</f>
        <v>42049</v>
      </c>
      <c r="K403" s="16"/>
    </row>
    <row r="404" spans="2:11" ht="20.100000000000001" customHeight="1">
      <c r="B404" s="146"/>
      <c r="C404" s="147"/>
      <c r="D404" s="17">
        <f>+'CALENDAR '!$J$13</f>
        <v>42050</v>
      </c>
      <c r="E404" s="15">
        <f>+'CALENDAR '!$K$13</f>
        <v>42051</v>
      </c>
      <c r="F404" s="15">
        <f>+'CALENDAR '!$L$13</f>
        <v>42052</v>
      </c>
      <c r="G404" s="15">
        <f>+'CALENDAR '!$M$13</f>
        <v>42053</v>
      </c>
      <c r="H404" s="15">
        <f>+'CALENDAR '!$N$13</f>
        <v>42054</v>
      </c>
      <c r="I404" s="15">
        <f>+'CALENDAR '!$O$13</f>
        <v>42055</v>
      </c>
      <c r="J404" s="15">
        <f>+'CALENDAR '!$P$13</f>
        <v>42056</v>
      </c>
      <c r="K404" s="16"/>
    </row>
    <row r="405" spans="2:11" ht="20.100000000000001" customHeight="1">
      <c r="B405" s="146"/>
      <c r="C405" s="147"/>
      <c r="D405" s="17">
        <f>+'CALENDAR '!$J$14</f>
        <v>42057</v>
      </c>
      <c r="E405" s="15">
        <f>+'CALENDAR '!$K$14</f>
        <v>42058</v>
      </c>
      <c r="F405" s="15">
        <f>+'CALENDAR '!$L$14</f>
        <v>42059</v>
      </c>
      <c r="G405" s="15">
        <f>+'CALENDAR '!$M$14</f>
        <v>42060</v>
      </c>
      <c r="H405" s="15">
        <f>+'CALENDAR '!$N$14</f>
        <v>42061</v>
      </c>
      <c r="I405" s="15">
        <f>+'CALENDAR '!$O$14</f>
        <v>42062</v>
      </c>
      <c r="J405" s="15">
        <f>+'CALENDAR '!$P$14</f>
        <v>42063</v>
      </c>
      <c r="K405" s="16"/>
    </row>
    <row r="406" spans="2:11" ht="20.100000000000001" customHeight="1">
      <c r="B406" s="146"/>
      <c r="C406" s="147"/>
      <c r="D406" s="17" t="str">
        <f>+'CALENDAR '!$J$15</f>
        <v/>
      </c>
      <c r="E406" s="15" t="str">
        <f>+'CALENDAR '!$K$15</f>
        <v/>
      </c>
      <c r="F406" s="15" t="str">
        <f>+'CALENDAR '!$L$15</f>
        <v/>
      </c>
      <c r="G406" s="15" t="str">
        <f>+'CALENDAR '!$M$15</f>
        <v/>
      </c>
      <c r="H406" s="15" t="str">
        <f>+'CALENDAR '!$N$15</f>
        <v/>
      </c>
      <c r="I406" s="15" t="str">
        <f>+'CALENDAR '!$O$15</f>
        <v/>
      </c>
      <c r="J406" s="15" t="str">
        <f>+'CALENDAR '!$P$15</f>
        <v/>
      </c>
      <c r="K406" s="16"/>
    </row>
    <row r="407" spans="2:11" ht="20.100000000000001" customHeight="1">
      <c r="B407" s="6"/>
      <c r="C407" s="25"/>
      <c r="D407" s="15" t="str">
        <f>+'CALENDAR '!$J$16</f>
        <v/>
      </c>
      <c r="E407" s="15" t="str">
        <f>+'CALENDAR '!$K$16</f>
        <v/>
      </c>
      <c r="F407" s="15" t="str">
        <f>+'CALENDAR '!$L$16</f>
        <v/>
      </c>
      <c r="G407" s="15" t="str">
        <f>+'CALENDAR '!$M$16</f>
        <v/>
      </c>
      <c r="H407" s="15" t="str">
        <f>+'CALENDAR '!$N$16</f>
        <v/>
      </c>
      <c r="I407" s="15" t="str">
        <f>+'CALENDAR '!$O$16</f>
        <v/>
      </c>
      <c r="J407" s="15" t="str">
        <f>+'CALENDAR '!$P$16</f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42048</v>
      </c>
      <c r="C410" s="7">
        <f>+C376</f>
        <v>42036</v>
      </c>
      <c r="D410" s="8" t="str">
        <f>+'CALENDAR '!$D$1</f>
        <v>XL DAIRY</v>
      </c>
      <c r="E410" s="9"/>
      <c r="F410" s="9"/>
      <c r="G410" s="9"/>
      <c r="H410" s="9"/>
      <c r="I410" s="9"/>
      <c r="J410" s="9"/>
      <c r="K410" s="11"/>
    </row>
    <row r="411" spans="2:11" ht="20.100000000000001" customHeight="1">
      <c r="B411" s="12" t="str">
        <f>+TEXT(WEEKDAY(B410),"DDDD")</f>
        <v>Friday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24" t="s">
        <v>4</v>
      </c>
      <c r="C434" s="14"/>
      <c r="D434" s="154">
        <f>+$C$2</f>
        <v>42036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>
        <f>+'CALENDAR '!$J$11</f>
        <v>42036</v>
      </c>
      <c r="E436" s="15">
        <f>+'CALENDAR '!$K$11</f>
        <v>42037</v>
      </c>
      <c r="F436" s="15">
        <f>+'CALENDAR '!$L$11</f>
        <v>42038</v>
      </c>
      <c r="G436" s="15">
        <f>+'CALENDAR '!$M$11</f>
        <v>42039</v>
      </c>
      <c r="H436" s="15">
        <f>+'CALENDAR '!$N$11</f>
        <v>42040</v>
      </c>
      <c r="I436" s="15">
        <f>+'CALENDAR '!$O$11</f>
        <v>42041</v>
      </c>
      <c r="J436" s="15">
        <f>+'CALENDAR '!$P$11</f>
        <v>42042</v>
      </c>
      <c r="K436" s="16"/>
    </row>
    <row r="437" spans="2:11" ht="20.100000000000001" customHeight="1">
      <c r="B437" s="146"/>
      <c r="C437" s="147"/>
      <c r="D437" s="17">
        <f>+'CALENDAR '!$J$12</f>
        <v>42043</v>
      </c>
      <c r="E437" s="15">
        <f>+'CALENDAR '!$K$12</f>
        <v>42044</v>
      </c>
      <c r="F437" s="15">
        <f>+'CALENDAR '!$L$12</f>
        <v>42045</v>
      </c>
      <c r="G437" s="15">
        <f>+'CALENDAR '!$M$12</f>
        <v>42046</v>
      </c>
      <c r="H437" s="15">
        <f>+'CALENDAR '!$N$12</f>
        <v>42047</v>
      </c>
      <c r="I437" s="15">
        <f>+'CALENDAR '!$O$12</f>
        <v>42048</v>
      </c>
      <c r="J437" s="15">
        <f>+'CALENDAR '!$P$12</f>
        <v>42049</v>
      </c>
      <c r="K437" s="16"/>
    </row>
    <row r="438" spans="2:11" ht="20.100000000000001" customHeight="1">
      <c r="B438" s="146"/>
      <c r="C438" s="147"/>
      <c r="D438" s="17">
        <f>+'CALENDAR '!$J$13</f>
        <v>42050</v>
      </c>
      <c r="E438" s="15">
        <f>+'CALENDAR '!$K$13</f>
        <v>42051</v>
      </c>
      <c r="F438" s="15">
        <f>+'CALENDAR '!$L$13</f>
        <v>42052</v>
      </c>
      <c r="G438" s="15">
        <f>+'CALENDAR '!$M$13</f>
        <v>42053</v>
      </c>
      <c r="H438" s="15">
        <f>+'CALENDAR '!$N$13</f>
        <v>42054</v>
      </c>
      <c r="I438" s="15">
        <f>+'CALENDAR '!$O$13</f>
        <v>42055</v>
      </c>
      <c r="J438" s="15">
        <f>+'CALENDAR '!$P$13</f>
        <v>42056</v>
      </c>
      <c r="K438" s="16"/>
    </row>
    <row r="439" spans="2:11" ht="20.100000000000001" customHeight="1">
      <c r="B439" s="146"/>
      <c r="C439" s="147"/>
      <c r="D439" s="17">
        <f>+'CALENDAR '!$J$14</f>
        <v>42057</v>
      </c>
      <c r="E439" s="15">
        <f>+'CALENDAR '!$K$14</f>
        <v>42058</v>
      </c>
      <c r="F439" s="15">
        <f>+'CALENDAR '!$L$14</f>
        <v>42059</v>
      </c>
      <c r="G439" s="15">
        <f>+'CALENDAR '!$M$14</f>
        <v>42060</v>
      </c>
      <c r="H439" s="15">
        <f>+'CALENDAR '!$N$14</f>
        <v>42061</v>
      </c>
      <c r="I439" s="15">
        <f>+'CALENDAR '!$O$14</f>
        <v>42062</v>
      </c>
      <c r="J439" s="15">
        <f>+'CALENDAR '!$P$14</f>
        <v>42063</v>
      </c>
      <c r="K439" s="16"/>
    </row>
    <row r="440" spans="2:11" ht="20.100000000000001" customHeight="1">
      <c r="B440" s="146"/>
      <c r="C440" s="147"/>
      <c r="D440" s="17" t="str">
        <f>+'CALENDAR '!$J$15</f>
        <v/>
      </c>
      <c r="E440" s="15" t="str">
        <f>+'CALENDAR '!$K$15</f>
        <v/>
      </c>
      <c r="F440" s="15" t="str">
        <f>+'CALENDAR '!$L$15</f>
        <v/>
      </c>
      <c r="G440" s="15" t="str">
        <f>+'CALENDAR '!$M$15</f>
        <v/>
      </c>
      <c r="H440" s="15" t="str">
        <f>+'CALENDAR '!$N$15</f>
        <v/>
      </c>
      <c r="I440" s="15" t="str">
        <f>+'CALENDAR '!$O$15</f>
        <v/>
      </c>
      <c r="J440" s="15" t="str">
        <f>+'CALENDAR '!$P$15</f>
        <v/>
      </c>
      <c r="K440" s="16"/>
    </row>
    <row r="441" spans="2:11" ht="20.100000000000001" customHeight="1">
      <c r="B441" s="6"/>
      <c r="C441" s="25"/>
      <c r="D441" s="15" t="str">
        <f>+'CALENDAR '!$J$16</f>
        <v/>
      </c>
      <c r="E441" s="15" t="str">
        <f>+'CALENDAR '!$K$16</f>
        <v/>
      </c>
      <c r="F441" s="15" t="str">
        <f>+'CALENDAR '!$L$16</f>
        <v/>
      </c>
      <c r="G441" s="15" t="str">
        <f>+'CALENDAR '!$M$16</f>
        <v/>
      </c>
      <c r="H441" s="15" t="str">
        <f>+'CALENDAR '!$N$16</f>
        <v/>
      </c>
      <c r="I441" s="15" t="str">
        <f>+'CALENDAR '!$O$16</f>
        <v/>
      </c>
      <c r="J441" s="15" t="str">
        <f>+'CALENDAR '!$P$16</f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42049</v>
      </c>
      <c r="C444" s="7">
        <f>+C410</f>
        <v>42036</v>
      </c>
      <c r="D444" s="8" t="str">
        <f>+'CALENDAR '!$D$1</f>
        <v>XL DAIRY</v>
      </c>
      <c r="E444" s="9"/>
      <c r="F444" s="9"/>
      <c r="G444" s="9"/>
      <c r="H444" s="9"/>
      <c r="I444" s="9"/>
      <c r="J444" s="9"/>
      <c r="K444" s="11"/>
    </row>
    <row r="445" spans="2:11" ht="20.100000000000001" customHeight="1">
      <c r="B445" s="12" t="str">
        <f>+TEXT(WEEKDAY(B444),"DDDD")</f>
        <v>Saturday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24" t="s">
        <v>4</v>
      </c>
      <c r="C468" s="14"/>
      <c r="D468" s="154">
        <f>+$C$2</f>
        <v>42036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>
        <f>+'CALENDAR '!$J$11</f>
        <v>42036</v>
      </c>
      <c r="E470" s="15">
        <f>+'CALENDAR '!$K$11</f>
        <v>42037</v>
      </c>
      <c r="F470" s="15">
        <f>+'CALENDAR '!$L$11</f>
        <v>42038</v>
      </c>
      <c r="G470" s="15">
        <f>+'CALENDAR '!$M$11</f>
        <v>42039</v>
      </c>
      <c r="H470" s="15">
        <f>+'CALENDAR '!$N$11</f>
        <v>42040</v>
      </c>
      <c r="I470" s="15">
        <f>+'CALENDAR '!$O$11</f>
        <v>42041</v>
      </c>
      <c r="J470" s="15">
        <f>+'CALENDAR '!$P$11</f>
        <v>42042</v>
      </c>
      <c r="K470" s="16"/>
    </row>
    <row r="471" spans="2:11" ht="20.100000000000001" customHeight="1">
      <c r="B471" s="146"/>
      <c r="C471" s="147"/>
      <c r="D471" s="17">
        <f>+'CALENDAR '!$J$12</f>
        <v>42043</v>
      </c>
      <c r="E471" s="15">
        <f>+'CALENDAR '!$K$12</f>
        <v>42044</v>
      </c>
      <c r="F471" s="15">
        <f>+'CALENDAR '!$L$12</f>
        <v>42045</v>
      </c>
      <c r="G471" s="15">
        <f>+'CALENDAR '!$M$12</f>
        <v>42046</v>
      </c>
      <c r="H471" s="15">
        <f>+'CALENDAR '!$N$12</f>
        <v>42047</v>
      </c>
      <c r="I471" s="15">
        <f>+'CALENDAR '!$O$12</f>
        <v>42048</v>
      </c>
      <c r="J471" s="15">
        <f>+'CALENDAR '!$P$12</f>
        <v>42049</v>
      </c>
      <c r="K471" s="16"/>
    </row>
    <row r="472" spans="2:11" ht="20.100000000000001" customHeight="1">
      <c r="B472" s="146"/>
      <c r="C472" s="147"/>
      <c r="D472" s="17">
        <f>+'CALENDAR '!$J$13</f>
        <v>42050</v>
      </c>
      <c r="E472" s="15">
        <f>+'CALENDAR '!$K$13</f>
        <v>42051</v>
      </c>
      <c r="F472" s="15">
        <f>+'CALENDAR '!$L$13</f>
        <v>42052</v>
      </c>
      <c r="G472" s="15">
        <f>+'CALENDAR '!$M$13</f>
        <v>42053</v>
      </c>
      <c r="H472" s="15">
        <f>+'CALENDAR '!$N$13</f>
        <v>42054</v>
      </c>
      <c r="I472" s="15">
        <f>+'CALENDAR '!$O$13</f>
        <v>42055</v>
      </c>
      <c r="J472" s="15">
        <f>+'CALENDAR '!$P$13</f>
        <v>42056</v>
      </c>
      <c r="K472" s="16"/>
    </row>
    <row r="473" spans="2:11" ht="20.100000000000001" customHeight="1">
      <c r="B473" s="146"/>
      <c r="C473" s="147"/>
      <c r="D473" s="17">
        <f>+'CALENDAR '!$J$14</f>
        <v>42057</v>
      </c>
      <c r="E473" s="15">
        <f>+'CALENDAR '!$K$14</f>
        <v>42058</v>
      </c>
      <c r="F473" s="15">
        <f>+'CALENDAR '!$L$14</f>
        <v>42059</v>
      </c>
      <c r="G473" s="15">
        <f>+'CALENDAR '!$M$14</f>
        <v>42060</v>
      </c>
      <c r="H473" s="15">
        <f>+'CALENDAR '!$N$14</f>
        <v>42061</v>
      </c>
      <c r="I473" s="15">
        <f>+'CALENDAR '!$O$14</f>
        <v>42062</v>
      </c>
      <c r="J473" s="15">
        <f>+'CALENDAR '!$P$14</f>
        <v>42063</v>
      </c>
      <c r="K473" s="16"/>
    </row>
    <row r="474" spans="2:11" ht="20.100000000000001" customHeight="1">
      <c r="B474" s="146"/>
      <c r="C474" s="147"/>
      <c r="D474" s="17" t="str">
        <f>+'CALENDAR '!$J$15</f>
        <v/>
      </c>
      <c r="E474" s="15" t="str">
        <f>+'CALENDAR '!$K$15</f>
        <v/>
      </c>
      <c r="F474" s="15" t="str">
        <f>+'CALENDAR '!$L$15</f>
        <v/>
      </c>
      <c r="G474" s="15" t="str">
        <f>+'CALENDAR '!$M$15</f>
        <v/>
      </c>
      <c r="H474" s="15" t="str">
        <f>+'CALENDAR '!$N$15</f>
        <v/>
      </c>
      <c r="I474" s="15" t="str">
        <f>+'CALENDAR '!$O$15</f>
        <v/>
      </c>
      <c r="J474" s="15" t="str">
        <f>+'CALENDAR '!$P$15</f>
        <v/>
      </c>
      <c r="K474" s="16"/>
    </row>
    <row r="475" spans="2:11" ht="20.100000000000001" customHeight="1">
      <c r="B475" s="6"/>
      <c r="C475" s="25"/>
      <c r="D475" s="15" t="str">
        <f>+'CALENDAR '!$J$16</f>
        <v/>
      </c>
      <c r="E475" s="15" t="str">
        <f>+'CALENDAR '!$K$16</f>
        <v/>
      </c>
      <c r="F475" s="15" t="str">
        <f>+'CALENDAR '!$L$16</f>
        <v/>
      </c>
      <c r="G475" s="15" t="str">
        <f>+'CALENDAR '!$M$16</f>
        <v/>
      </c>
      <c r="H475" s="15" t="str">
        <f>+'CALENDAR '!$N$16</f>
        <v/>
      </c>
      <c r="I475" s="15" t="str">
        <f>+'CALENDAR '!$O$16</f>
        <v/>
      </c>
      <c r="J475" s="15" t="str">
        <f>+'CALENDAR '!$P$16</f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42050</v>
      </c>
      <c r="C478" s="7">
        <f>+C444</f>
        <v>42036</v>
      </c>
      <c r="D478" s="8" t="str">
        <f>+'CALENDAR '!$D$1</f>
        <v>XL DAIRY</v>
      </c>
      <c r="E478" s="9"/>
      <c r="F478" s="9"/>
      <c r="G478" s="9"/>
      <c r="H478" s="9"/>
      <c r="I478" s="9"/>
      <c r="J478" s="9"/>
      <c r="K478" s="11"/>
    </row>
    <row r="479" spans="2:11" ht="20.100000000000001" customHeight="1">
      <c r="B479" s="12" t="str">
        <f>+TEXT(WEEKDAY(B478),"DDDD")</f>
        <v>Sunday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24" t="s">
        <v>4</v>
      </c>
      <c r="C502" s="14"/>
      <c r="D502" s="154">
        <f>+$C$2</f>
        <v>42036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>
        <f>+'CALENDAR '!$J$11</f>
        <v>42036</v>
      </c>
      <c r="E504" s="15">
        <f>+'CALENDAR '!$K$11</f>
        <v>42037</v>
      </c>
      <c r="F504" s="15">
        <f>+'CALENDAR '!$L$11</f>
        <v>42038</v>
      </c>
      <c r="G504" s="15">
        <f>+'CALENDAR '!$M$11</f>
        <v>42039</v>
      </c>
      <c r="H504" s="15">
        <f>+'CALENDAR '!$N$11</f>
        <v>42040</v>
      </c>
      <c r="I504" s="15">
        <f>+'CALENDAR '!$O$11</f>
        <v>42041</v>
      </c>
      <c r="J504" s="15">
        <f>+'CALENDAR '!$P$11</f>
        <v>42042</v>
      </c>
      <c r="K504" s="16"/>
    </row>
    <row r="505" spans="2:11" ht="20.100000000000001" customHeight="1">
      <c r="B505" s="146"/>
      <c r="C505" s="147"/>
      <c r="D505" s="17">
        <f>+'CALENDAR '!$J$12</f>
        <v>42043</v>
      </c>
      <c r="E505" s="15">
        <f>+'CALENDAR '!$K$12</f>
        <v>42044</v>
      </c>
      <c r="F505" s="15">
        <f>+'CALENDAR '!$L$12</f>
        <v>42045</v>
      </c>
      <c r="G505" s="15">
        <f>+'CALENDAR '!$M$12</f>
        <v>42046</v>
      </c>
      <c r="H505" s="15">
        <f>+'CALENDAR '!$N$12</f>
        <v>42047</v>
      </c>
      <c r="I505" s="15">
        <f>+'CALENDAR '!$O$12</f>
        <v>42048</v>
      </c>
      <c r="J505" s="15">
        <f>+'CALENDAR '!$P$12</f>
        <v>42049</v>
      </c>
      <c r="K505" s="16"/>
    </row>
    <row r="506" spans="2:11" ht="20.100000000000001" customHeight="1">
      <c r="B506" s="146"/>
      <c r="C506" s="147"/>
      <c r="D506" s="17">
        <f>+'CALENDAR '!$J$13</f>
        <v>42050</v>
      </c>
      <c r="E506" s="15">
        <f>+'CALENDAR '!$K$13</f>
        <v>42051</v>
      </c>
      <c r="F506" s="15">
        <f>+'CALENDAR '!$L$13</f>
        <v>42052</v>
      </c>
      <c r="G506" s="15">
        <f>+'CALENDAR '!$M$13</f>
        <v>42053</v>
      </c>
      <c r="H506" s="15">
        <f>+'CALENDAR '!$N$13</f>
        <v>42054</v>
      </c>
      <c r="I506" s="15">
        <f>+'CALENDAR '!$O$13</f>
        <v>42055</v>
      </c>
      <c r="J506" s="15">
        <f>+'CALENDAR '!$P$13</f>
        <v>42056</v>
      </c>
      <c r="K506" s="16"/>
    </row>
    <row r="507" spans="2:11" ht="20.100000000000001" customHeight="1">
      <c r="B507" s="146"/>
      <c r="C507" s="147"/>
      <c r="D507" s="17">
        <f>+'CALENDAR '!$J$14</f>
        <v>42057</v>
      </c>
      <c r="E507" s="15">
        <f>+'CALENDAR '!$K$14</f>
        <v>42058</v>
      </c>
      <c r="F507" s="15">
        <f>+'CALENDAR '!$L$14</f>
        <v>42059</v>
      </c>
      <c r="G507" s="15">
        <f>+'CALENDAR '!$M$14</f>
        <v>42060</v>
      </c>
      <c r="H507" s="15">
        <f>+'CALENDAR '!$N$14</f>
        <v>42061</v>
      </c>
      <c r="I507" s="15">
        <f>+'CALENDAR '!$O$14</f>
        <v>42062</v>
      </c>
      <c r="J507" s="15">
        <f>+'CALENDAR '!$P$14</f>
        <v>42063</v>
      </c>
      <c r="K507" s="16"/>
    </row>
    <row r="508" spans="2:11" ht="20.100000000000001" customHeight="1">
      <c r="B508" s="146"/>
      <c r="C508" s="147"/>
      <c r="D508" s="17" t="str">
        <f>+'CALENDAR '!$J$15</f>
        <v/>
      </c>
      <c r="E508" s="15" t="str">
        <f>+'CALENDAR '!$K$15</f>
        <v/>
      </c>
      <c r="F508" s="15" t="str">
        <f>+'CALENDAR '!$L$15</f>
        <v/>
      </c>
      <c r="G508" s="15" t="str">
        <f>+'CALENDAR '!$M$15</f>
        <v/>
      </c>
      <c r="H508" s="15" t="str">
        <f>+'CALENDAR '!$N$15</f>
        <v/>
      </c>
      <c r="I508" s="15" t="str">
        <f>+'CALENDAR '!$O$15</f>
        <v/>
      </c>
      <c r="J508" s="15" t="str">
        <f>+'CALENDAR '!$P$15</f>
        <v/>
      </c>
      <c r="K508" s="16"/>
    </row>
    <row r="509" spans="2:11" ht="20.100000000000001" customHeight="1">
      <c r="B509" s="6"/>
      <c r="C509" s="25"/>
      <c r="D509" s="15" t="str">
        <f>+'CALENDAR '!$J$16</f>
        <v/>
      </c>
      <c r="E509" s="15" t="str">
        <f>+'CALENDAR '!$K$16</f>
        <v/>
      </c>
      <c r="F509" s="15" t="str">
        <f>+'CALENDAR '!$L$16</f>
        <v/>
      </c>
      <c r="G509" s="15" t="str">
        <f>+'CALENDAR '!$M$16</f>
        <v/>
      </c>
      <c r="H509" s="15" t="str">
        <f>+'CALENDAR '!$N$16</f>
        <v/>
      </c>
      <c r="I509" s="15" t="str">
        <f>+'CALENDAR '!$O$16</f>
        <v/>
      </c>
      <c r="J509" s="15" t="str">
        <f>+'CALENDAR '!$P$16</f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42051</v>
      </c>
      <c r="C512" s="7">
        <f>+C478</f>
        <v>42036</v>
      </c>
      <c r="D512" s="8" t="str">
        <f>+'CALENDAR '!$D$1</f>
        <v>XL DAIRY</v>
      </c>
      <c r="E512" s="9"/>
      <c r="F512" s="9"/>
      <c r="G512" s="9"/>
      <c r="H512" s="9"/>
      <c r="I512" s="9"/>
      <c r="J512" s="9"/>
      <c r="K512" s="11"/>
    </row>
    <row r="513" spans="2:11" ht="20.100000000000001" customHeight="1">
      <c r="B513" s="12" t="str">
        <f>+TEXT(WEEKDAY(B512),"DDDD")</f>
        <v>Monday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24" t="s">
        <v>4</v>
      </c>
      <c r="C536" s="14"/>
      <c r="D536" s="154">
        <f>+$C$2</f>
        <v>42036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>
        <f>+'CALENDAR '!$J$11</f>
        <v>42036</v>
      </c>
      <c r="E538" s="15">
        <f>+'CALENDAR '!$K$11</f>
        <v>42037</v>
      </c>
      <c r="F538" s="15">
        <f>+'CALENDAR '!$L$11</f>
        <v>42038</v>
      </c>
      <c r="G538" s="15">
        <f>+'CALENDAR '!$M$11</f>
        <v>42039</v>
      </c>
      <c r="H538" s="15">
        <f>+'CALENDAR '!$N$11</f>
        <v>42040</v>
      </c>
      <c r="I538" s="15">
        <f>+'CALENDAR '!$O$11</f>
        <v>42041</v>
      </c>
      <c r="J538" s="15">
        <f>+'CALENDAR '!$P$11</f>
        <v>42042</v>
      </c>
      <c r="K538" s="16"/>
    </row>
    <row r="539" spans="2:11" ht="20.100000000000001" customHeight="1">
      <c r="B539" s="146"/>
      <c r="C539" s="147"/>
      <c r="D539" s="17">
        <f>+'CALENDAR '!$J$12</f>
        <v>42043</v>
      </c>
      <c r="E539" s="15">
        <f>+'CALENDAR '!$K$12</f>
        <v>42044</v>
      </c>
      <c r="F539" s="15">
        <f>+'CALENDAR '!$L$12</f>
        <v>42045</v>
      </c>
      <c r="G539" s="15">
        <f>+'CALENDAR '!$M$12</f>
        <v>42046</v>
      </c>
      <c r="H539" s="15">
        <f>+'CALENDAR '!$N$12</f>
        <v>42047</v>
      </c>
      <c r="I539" s="15">
        <f>+'CALENDAR '!$O$12</f>
        <v>42048</v>
      </c>
      <c r="J539" s="15">
        <f>+'CALENDAR '!$P$12</f>
        <v>42049</v>
      </c>
      <c r="K539" s="16"/>
    </row>
    <row r="540" spans="2:11" ht="20.100000000000001" customHeight="1">
      <c r="B540" s="146"/>
      <c r="C540" s="147"/>
      <c r="D540" s="17">
        <f>+'CALENDAR '!$J$13</f>
        <v>42050</v>
      </c>
      <c r="E540" s="15">
        <f>+'CALENDAR '!$K$13</f>
        <v>42051</v>
      </c>
      <c r="F540" s="15">
        <f>+'CALENDAR '!$L$13</f>
        <v>42052</v>
      </c>
      <c r="G540" s="15">
        <f>+'CALENDAR '!$M$13</f>
        <v>42053</v>
      </c>
      <c r="H540" s="15">
        <f>+'CALENDAR '!$N$13</f>
        <v>42054</v>
      </c>
      <c r="I540" s="15">
        <f>+'CALENDAR '!$O$13</f>
        <v>42055</v>
      </c>
      <c r="J540" s="15">
        <f>+'CALENDAR '!$P$13</f>
        <v>42056</v>
      </c>
      <c r="K540" s="16"/>
    </row>
    <row r="541" spans="2:11" ht="20.100000000000001" customHeight="1">
      <c r="B541" s="146"/>
      <c r="C541" s="147"/>
      <c r="D541" s="17">
        <f>+'CALENDAR '!$J$14</f>
        <v>42057</v>
      </c>
      <c r="E541" s="15">
        <f>+'CALENDAR '!$K$14</f>
        <v>42058</v>
      </c>
      <c r="F541" s="15">
        <f>+'CALENDAR '!$L$14</f>
        <v>42059</v>
      </c>
      <c r="G541" s="15">
        <f>+'CALENDAR '!$M$14</f>
        <v>42060</v>
      </c>
      <c r="H541" s="15">
        <f>+'CALENDAR '!$N$14</f>
        <v>42061</v>
      </c>
      <c r="I541" s="15">
        <f>+'CALENDAR '!$O$14</f>
        <v>42062</v>
      </c>
      <c r="J541" s="15">
        <f>+'CALENDAR '!$P$14</f>
        <v>42063</v>
      </c>
      <c r="K541" s="16"/>
    </row>
    <row r="542" spans="2:11" ht="20.100000000000001" customHeight="1">
      <c r="B542" s="146"/>
      <c r="C542" s="147"/>
      <c r="D542" s="17" t="str">
        <f>+'CALENDAR '!$J$15</f>
        <v/>
      </c>
      <c r="E542" s="15" t="str">
        <f>+'CALENDAR '!$K$15</f>
        <v/>
      </c>
      <c r="F542" s="15" t="str">
        <f>+'CALENDAR '!$L$15</f>
        <v/>
      </c>
      <c r="G542" s="15" t="str">
        <f>+'CALENDAR '!$M$15</f>
        <v/>
      </c>
      <c r="H542" s="15" t="str">
        <f>+'CALENDAR '!$N$15</f>
        <v/>
      </c>
      <c r="I542" s="15" t="str">
        <f>+'CALENDAR '!$O$15</f>
        <v/>
      </c>
      <c r="J542" s="15" t="str">
        <f>+'CALENDAR '!$P$15</f>
        <v/>
      </c>
      <c r="K542" s="16"/>
    </row>
    <row r="543" spans="2:11" ht="20.100000000000001" customHeight="1">
      <c r="B543" s="6"/>
      <c r="C543" s="25"/>
      <c r="D543" s="15" t="str">
        <f>+'CALENDAR '!$J$16</f>
        <v/>
      </c>
      <c r="E543" s="15" t="str">
        <f>+'CALENDAR '!$K$16</f>
        <v/>
      </c>
      <c r="F543" s="15" t="str">
        <f>+'CALENDAR '!$L$16</f>
        <v/>
      </c>
      <c r="G543" s="15" t="str">
        <f>+'CALENDAR '!$M$16</f>
        <v/>
      </c>
      <c r="H543" s="15" t="str">
        <f>+'CALENDAR '!$N$16</f>
        <v/>
      </c>
      <c r="I543" s="15" t="str">
        <f>+'CALENDAR '!$O$16</f>
        <v/>
      </c>
      <c r="J543" s="15" t="str">
        <f>+'CALENDAR '!$P$16</f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42052</v>
      </c>
      <c r="C546" s="7">
        <f>+C512</f>
        <v>42036</v>
      </c>
      <c r="D546" s="8" t="str">
        <f>+'CALENDAR '!$D$1</f>
        <v>XL DAIRY</v>
      </c>
      <c r="E546" s="9"/>
      <c r="F546" s="9"/>
      <c r="G546" s="9"/>
      <c r="H546" s="9"/>
      <c r="I546" s="9"/>
      <c r="J546" s="9"/>
      <c r="K546" s="11"/>
    </row>
    <row r="547" spans="2:11" ht="20.100000000000001" customHeight="1">
      <c r="B547" s="12" t="str">
        <f>+TEXT(WEEKDAY(B546),"DDDD")</f>
        <v>Tuesday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24" t="s">
        <v>4</v>
      </c>
      <c r="C570" s="14"/>
      <c r="D570" s="154">
        <f>+$C$2</f>
        <v>42036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>
        <f>+'CALENDAR '!$J$11</f>
        <v>42036</v>
      </c>
      <c r="E572" s="15">
        <f>+'CALENDAR '!$K$11</f>
        <v>42037</v>
      </c>
      <c r="F572" s="15">
        <f>+'CALENDAR '!$L$11</f>
        <v>42038</v>
      </c>
      <c r="G572" s="15">
        <f>+'CALENDAR '!$M$11</f>
        <v>42039</v>
      </c>
      <c r="H572" s="15">
        <f>+'CALENDAR '!$N$11</f>
        <v>42040</v>
      </c>
      <c r="I572" s="15">
        <f>+'CALENDAR '!$O$11</f>
        <v>42041</v>
      </c>
      <c r="J572" s="15">
        <f>+'CALENDAR '!$P$11</f>
        <v>42042</v>
      </c>
      <c r="K572" s="16"/>
    </row>
    <row r="573" spans="2:11" ht="20.100000000000001" customHeight="1">
      <c r="B573" s="146"/>
      <c r="C573" s="147"/>
      <c r="D573" s="17">
        <f>+'CALENDAR '!$J$12</f>
        <v>42043</v>
      </c>
      <c r="E573" s="15">
        <f>+'CALENDAR '!$K$12</f>
        <v>42044</v>
      </c>
      <c r="F573" s="15">
        <f>+'CALENDAR '!$L$12</f>
        <v>42045</v>
      </c>
      <c r="G573" s="15">
        <f>+'CALENDAR '!$M$12</f>
        <v>42046</v>
      </c>
      <c r="H573" s="15">
        <f>+'CALENDAR '!$N$12</f>
        <v>42047</v>
      </c>
      <c r="I573" s="15">
        <f>+'CALENDAR '!$O$12</f>
        <v>42048</v>
      </c>
      <c r="J573" s="15">
        <f>+'CALENDAR '!$P$12</f>
        <v>42049</v>
      </c>
      <c r="K573" s="16"/>
    </row>
    <row r="574" spans="2:11" ht="20.100000000000001" customHeight="1">
      <c r="B574" s="146"/>
      <c r="C574" s="147"/>
      <c r="D574" s="17">
        <f>+'CALENDAR '!$J$13</f>
        <v>42050</v>
      </c>
      <c r="E574" s="15">
        <f>+'CALENDAR '!$K$13</f>
        <v>42051</v>
      </c>
      <c r="F574" s="15">
        <f>+'CALENDAR '!$L$13</f>
        <v>42052</v>
      </c>
      <c r="G574" s="15">
        <f>+'CALENDAR '!$M$13</f>
        <v>42053</v>
      </c>
      <c r="H574" s="15">
        <f>+'CALENDAR '!$N$13</f>
        <v>42054</v>
      </c>
      <c r="I574" s="15">
        <f>+'CALENDAR '!$O$13</f>
        <v>42055</v>
      </c>
      <c r="J574" s="15">
        <f>+'CALENDAR '!$P$13</f>
        <v>42056</v>
      </c>
      <c r="K574" s="16"/>
    </row>
    <row r="575" spans="2:11" ht="20.100000000000001" customHeight="1">
      <c r="B575" s="146"/>
      <c r="C575" s="147"/>
      <c r="D575" s="17">
        <f>+'CALENDAR '!$J$14</f>
        <v>42057</v>
      </c>
      <c r="E575" s="15">
        <f>+'CALENDAR '!$K$14</f>
        <v>42058</v>
      </c>
      <c r="F575" s="15">
        <f>+'CALENDAR '!$L$14</f>
        <v>42059</v>
      </c>
      <c r="G575" s="15">
        <f>+'CALENDAR '!$M$14</f>
        <v>42060</v>
      </c>
      <c r="H575" s="15">
        <f>+'CALENDAR '!$N$14</f>
        <v>42061</v>
      </c>
      <c r="I575" s="15">
        <f>+'CALENDAR '!$O$14</f>
        <v>42062</v>
      </c>
      <c r="J575" s="15">
        <f>+'CALENDAR '!$P$14</f>
        <v>42063</v>
      </c>
      <c r="K575" s="16"/>
    </row>
    <row r="576" spans="2:11" ht="20.100000000000001" customHeight="1">
      <c r="B576" s="146"/>
      <c r="C576" s="147"/>
      <c r="D576" s="17" t="str">
        <f>+'CALENDAR '!$J$15</f>
        <v/>
      </c>
      <c r="E576" s="15" t="str">
        <f>+'CALENDAR '!$K$15</f>
        <v/>
      </c>
      <c r="F576" s="15" t="str">
        <f>+'CALENDAR '!$L$15</f>
        <v/>
      </c>
      <c r="G576" s="15" t="str">
        <f>+'CALENDAR '!$M$15</f>
        <v/>
      </c>
      <c r="H576" s="15" t="str">
        <f>+'CALENDAR '!$N$15</f>
        <v/>
      </c>
      <c r="I576" s="15" t="str">
        <f>+'CALENDAR '!$O$15</f>
        <v/>
      </c>
      <c r="J576" s="15" t="str">
        <f>+'CALENDAR '!$P$15</f>
        <v/>
      </c>
      <c r="K576" s="16"/>
    </row>
    <row r="577" spans="2:11" ht="20.100000000000001" customHeight="1">
      <c r="B577" s="6"/>
      <c r="C577" s="25"/>
      <c r="D577" s="15" t="str">
        <f>+'CALENDAR '!$J$16</f>
        <v/>
      </c>
      <c r="E577" s="15" t="str">
        <f>+'CALENDAR '!$K$16</f>
        <v/>
      </c>
      <c r="F577" s="15" t="str">
        <f>+'CALENDAR '!$L$16</f>
        <v/>
      </c>
      <c r="G577" s="15" t="str">
        <f>+'CALENDAR '!$M$16</f>
        <v/>
      </c>
      <c r="H577" s="15" t="str">
        <f>+'CALENDAR '!$N$16</f>
        <v/>
      </c>
      <c r="I577" s="15" t="str">
        <f>+'CALENDAR '!$O$16</f>
        <v/>
      </c>
      <c r="J577" s="15" t="str">
        <f>+'CALENDAR '!$P$16</f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42053</v>
      </c>
      <c r="C580" s="7">
        <f>+C546</f>
        <v>42036</v>
      </c>
      <c r="D580" s="8" t="str">
        <f>+'CALENDAR '!$D$1</f>
        <v>XL DAIRY</v>
      </c>
      <c r="E580" s="9"/>
      <c r="F580" s="9"/>
      <c r="G580" s="9"/>
      <c r="H580" s="9"/>
      <c r="I580" s="9"/>
      <c r="J580" s="9"/>
      <c r="K580" s="11"/>
    </row>
    <row r="581" spans="2:11" ht="20.100000000000001" customHeight="1">
      <c r="B581" s="12" t="str">
        <f>+TEXT(WEEKDAY(B580),"DDDD")</f>
        <v>Wednesday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24" t="s">
        <v>4</v>
      </c>
      <c r="C604" s="14"/>
      <c r="D604" s="154">
        <f>+$C$2</f>
        <v>42036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>
        <f>+'CALENDAR '!$J$11</f>
        <v>42036</v>
      </c>
      <c r="E606" s="15">
        <f>+'CALENDAR '!$K$11</f>
        <v>42037</v>
      </c>
      <c r="F606" s="15">
        <f>+'CALENDAR '!$L$11</f>
        <v>42038</v>
      </c>
      <c r="G606" s="15">
        <f>+'CALENDAR '!$M$11</f>
        <v>42039</v>
      </c>
      <c r="H606" s="15">
        <f>+'CALENDAR '!$N$11</f>
        <v>42040</v>
      </c>
      <c r="I606" s="15">
        <f>+'CALENDAR '!$O$11</f>
        <v>42041</v>
      </c>
      <c r="J606" s="15">
        <f>+'CALENDAR '!$P$11</f>
        <v>42042</v>
      </c>
      <c r="K606" s="16"/>
    </row>
    <row r="607" spans="2:11" ht="20.100000000000001" customHeight="1">
      <c r="B607" s="146"/>
      <c r="C607" s="147"/>
      <c r="D607" s="17">
        <f>+'CALENDAR '!$J$12</f>
        <v>42043</v>
      </c>
      <c r="E607" s="15">
        <f>+'CALENDAR '!$K$12</f>
        <v>42044</v>
      </c>
      <c r="F607" s="15">
        <f>+'CALENDAR '!$L$12</f>
        <v>42045</v>
      </c>
      <c r="G607" s="15">
        <f>+'CALENDAR '!$M$12</f>
        <v>42046</v>
      </c>
      <c r="H607" s="15">
        <f>+'CALENDAR '!$N$12</f>
        <v>42047</v>
      </c>
      <c r="I607" s="15">
        <f>+'CALENDAR '!$O$12</f>
        <v>42048</v>
      </c>
      <c r="J607" s="15">
        <f>+'CALENDAR '!$P$12</f>
        <v>42049</v>
      </c>
      <c r="K607" s="16"/>
    </row>
    <row r="608" spans="2:11" ht="20.100000000000001" customHeight="1">
      <c r="B608" s="146"/>
      <c r="C608" s="147"/>
      <c r="D608" s="17">
        <f>+'CALENDAR '!$J$13</f>
        <v>42050</v>
      </c>
      <c r="E608" s="15">
        <f>+'CALENDAR '!$K$13</f>
        <v>42051</v>
      </c>
      <c r="F608" s="15">
        <f>+'CALENDAR '!$L$13</f>
        <v>42052</v>
      </c>
      <c r="G608" s="15">
        <f>+'CALENDAR '!$M$13</f>
        <v>42053</v>
      </c>
      <c r="H608" s="15">
        <f>+'CALENDAR '!$N$13</f>
        <v>42054</v>
      </c>
      <c r="I608" s="15">
        <f>+'CALENDAR '!$O$13</f>
        <v>42055</v>
      </c>
      <c r="J608" s="15">
        <f>+'CALENDAR '!$P$13</f>
        <v>42056</v>
      </c>
      <c r="K608" s="16"/>
    </row>
    <row r="609" spans="2:11" ht="20.100000000000001" customHeight="1">
      <c r="B609" s="146"/>
      <c r="C609" s="147"/>
      <c r="D609" s="17">
        <f>+'CALENDAR '!$J$14</f>
        <v>42057</v>
      </c>
      <c r="E609" s="15">
        <f>+'CALENDAR '!$K$14</f>
        <v>42058</v>
      </c>
      <c r="F609" s="15">
        <f>+'CALENDAR '!$L$14</f>
        <v>42059</v>
      </c>
      <c r="G609" s="15">
        <f>+'CALENDAR '!$M$14</f>
        <v>42060</v>
      </c>
      <c r="H609" s="15">
        <f>+'CALENDAR '!$N$14</f>
        <v>42061</v>
      </c>
      <c r="I609" s="15">
        <f>+'CALENDAR '!$O$14</f>
        <v>42062</v>
      </c>
      <c r="J609" s="15">
        <f>+'CALENDAR '!$P$14</f>
        <v>42063</v>
      </c>
      <c r="K609" s="16"/>
    </row>
    <row r="610" spans="2:11" ht="20.100000000000001" customHeight="1">
      <c r="B610" s="146"/>
      <c r="C610" s="147"/>
      <c r="D610" s="17" t="str">
        <f>+'CALENDAR '!$J$15</f>
        <v/>
      </c>
      <c r="E610" s="15" t="str">
        <f>+'CALENDAR '!$K$15</f>
        <v/>
      </c>
      <c r="F610" s="15" t="str">
        <f>+'CALENDAR '!$L$15</f>
        <v/>
      </c>
      <c r="G610" s="15" t="str">
        <f>+'CALENDAR '!$M$15</f>
        <v/>
      </c>
      <c r="H610" s="15" t="str">
        <f>+'CALENDAR '!$N$15</f>
        <v/>
      </c>
      <c r="I610" s="15" t="str">
        <f>+'CALENDAR '!$O$15</f>
        <v/>
      </c>
      <c r="J610" s="15" t="str">
        <f>+'CALENDAR '!$P$15</f>
        <v/>
      </c>
      <c r="K610" s="16"/>
    </row>
    <row r="611" spans="2:11" ht="20.100000000000001" customHeight="1">
      <c r="B611" s="6"/>
      <c r="C611" s="25"/>
      <c r="D611" s="15" t="str">
        <f>+'CALENDAR '!$J$16</f>
        <v/>
      </c>
      <c r="E611" s="15" t="str">
        <f>+'CALENDAR '!$K$16</f>
        <v/>
      </c>
      <c r="F611" s="15" t="str">
        <f>+'CALENDAR '!$L$16</f>
        <v/>
      </c>
      <c r="G611" s="15" t="str">
        <f>+'CALENDAR '!$M$16</f>
        <v/>
      </c>
      <c r="H611" s="15" t="str">
        <f>+'CALENDAR '!$N$16</f>
        <v/>
      </c>
      <c r="I611" s="15" t="str">
        <f>+'CALENDAR '!$O$16</f>
        <v/>
      </c>
      <c r="J611" s="15" t="str">
        <f>+'CALENDAR '!$P$16</f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42054</v>
      </c>
      <c r="C614" s="7">
        <f>+C580</f>
        <v>42036</v>
      </c>
      <c r="D614" s="8" t="str">
        <f>+'CALENDAR '!$D$1</f>
        <v>XL DAIRY</v>
      </c>
      <c r="E614" s="9"/>
      <c r="F614" s="9"/>
      <c r="G614" s="9"/>
      <c r="H614" s="9"/>
      <c r="I614" s="9"/>
      <c r="J614" s="9"/>
      <c r="K614" s="11"/>
    </row>
    <row r="615" spans="2:11" ht="20.100000000000001" customHeight="1">
      <c r="B615" s="12" t="str">
        <f>+TEXT(WEEKDAY(B614),"DDDD")</f>
        <v>Thursday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24" t="s">
        <v>4</v>
      </c>
      <c r="C638" s="14"/>
      <c r="D638" s="154">
        <f>+$C$2</f>
        <v>42036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>
        <f>+'CALENDAR '!$J$11</f>
        <v>42036</v>
      </c>
      <c r="E640" s="15">
        <f>+'CALENDAR '!$K$11</f>
        <v>42037</v>
      </c>
      <c r="F640" s="15">
        <f>+'CALENDAR '!$L$11</f>
        <v>42038</v>
      </c>
      <c r="G640" s="15">
        <f>+'CALENDAR '!$M$11</f>
        <v>42039</v>
      </c>
      <c r="H640" s="15">
        <f>+'CALENDAR '!$N$11</f>
        <v>42040</v>
      </c>
      <c r="I640" s="15">
        <f>+'CALENDAR '!$O$11</f>
        <v>42041</v>
      </c>
      <c r="J640" s="15">
        <f>+'CALENDAR '!$P$11</f>
        <v>42042</v>
      </c>
      <c r="K640" s="16"/>
    </row>
    <row r="641" spans="2:11" ht="20.100000000000001" customHeight="1">
      <c r="B641" s="146"/>
      <c r="C641" s="147"/>
      <c r="D641" s="17">
        <f>+'CALENDAR '!$J$12</f>
        <v>42043</v>
      </c>
      <c r="E641" s="15">
        <f>+'CALENDAR '!$K$12</f>
        <v>42044</v>
      </c>
      <c r="F641" s="15">
        <f>+'CALENDAR '!$L$12</f>
        <v>42045</v>
      </c>
      <c r="G641" s="15">
        <f>+'CALENDAR '!$M$12</f>
        <v>42046</v>
      </c>
      <c r="H641" s="15">
        <f>+'CALENDAR '!$N$12</f>
        <v>42047</v>
      </c>
      <c r="I641" s="15">
        <f>+'CALENDAR '!$O$12</f>
        <v>42048</v>
      </c>
      <c r="J641" s="15">
        <f>+'CALENDAR '!$P$12</f>
        <v>42049</v>
      </c>
      <c r="K641" s="16"/>
    </row>
    <row r="642" spans="2:11" ht="20.100000000000001" customHeight="1">
      <c r="B642" s="146"/>
      <c r="C642" s="147"/>
      <c r="D642" s="17">
        <f>+'CALENDAR '!$J$13</f>
        <v>42050</v>
      </c>
      <c r="E642" s="15">
        <f>+'CALENDAR '!$K$13</f>
        <v>42051</v>
      </c>
      <c r="F642" s="15">
        <f>+'CALENDAR '!$L$13</f>
        <v>42052</v>
      </c>
      <c r="G642" s="15">
        <f>+'CALENDAR '!$M$13</f>
        <v>42053</v>
      </c>
      <c r="H642" s="15">
        <f>+'CALENDAR '!$N$13</f>
        <v>42054</v>
      </c>
      <c r="I642" s="15">
        <f>+'CALENDAR '!$O$13</f>
        <v>42055</v>
      </c>
      <c r="J642" s="15">
        <f>+'CALENDAR '!$P$13</f>
        <v>42056</v>
      </c>
      <c r="K642" s="16"/>
    </row>
    <row r="643" spans="2:11" ht="20.100000000000001" customHeight="1">
      <c r="B643" s="146"/>
      <c r="C643" s="147"/>
      <c r="D643" s="17">
        <f>+'CALENDAR '!$J$14</f>
        <v>42057</v>
      </c>
      <c r="E643" s="15">
        <f>+'CALENDAR '!$K$14</f>
        <v>42058</v>
      </c>
      <c r="F643" s="15">
        <f>+'CALENDAR '!$L$14</f>
        <v>42059</v>
      </c>
      <c r="G643" s="15">
        <f>+'CALENDAR '!$M$14</f>
        <v>42060</v>
      </c>
      <c r="H643" s="15">
        <f>+'CALENDAR '!$N$14</f>
        <v>42061</v>
      </c>
      <c r="I643" s="15">
        <f>+'CALENDAR '!$O$14</f>
        <v>42062</v>
      </c>
      <c r="J643" s="15">
        <f>+'CALENDAR '!$P$14</f>
        <v>42063</v>
      </c>
      <c r="K643" s="16"/>
    </row>
    <row r="644" spans="2:11" ht="20.100000000000001" customHeight="1">
      <c r="B644" s="146"/>
      <c r="C644" s="147"/>
      <c r="D644" s="17" t="str">
        <f>+'CALENDAR '!$J$15</f>
        <v/>
      </c>
      <c r="E644" s="15" t="str">
        <f>+'CALENDAR '!$K$15</f>
        <v/>
      </c>
      <c r="F644" s="15" t="str">
        <f>+'CALENDAR '!$L$15</f>
        <v/>
      </c>
      <c r="G644" s="15" t="str">
        <f>+'CALENDAR '!$M$15</f>
        <v/>
      </c>
      <c r="H644" s="15" t="str">
        <f>+'CALENDAR '!$N$15</f>
        <v/>
      </c>
      <c r="I644" s="15" t="str">
        <f>+'CALENDAR '!$O$15</f>
        <v/>
      </c>
      <c r="J644" s="15" t="str">
        <f>+'CALENDAR '!$P$15</f>
        <v/>
      </c>
      <c r="K644" s="16"/>
    </row>
    <row r="645" spans="2:11" ht="20.100000000000001" customHeight="1">
      <c r="B645" s="6"/>
      <c r="C645" s="25"/>
      <c r="D645" s="15" t="str">
        <f>+'CALENDAR '!$J$16</f>
        <v/>
      </c>
      <c r="E645" s="15" t="str">
        <f>+'CALENDAR '!$K$16</f>
        <v/>
      </c>
      <c r="F645" s="15" t="str">
        <f>+'CALENDAR '!$L$16</f>
        <v/>
      </c>
      <c r="G645" s="15" t="str">
        <f>+'CALENDAR '!$M$16</f>
        <v/>
      </c>
      <c r="H645" s="15" t="str">
        <f>+'CALENDAR '!$N$16</f>
        <v/>
      </c>
      <c r="I645" s="15" t="str">
        <f>+'CALENDAR '!$O$16</f>
        <v/>
      </c>
      <c r="J645" s="15" t="str">
        <f>+'CALENDAR '!$P$16</f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42055</v>
      </c>
      <c r="C648" s="7">
        <f>+C614</f>
        <v>42036</v>
      </c>
      <c r="D648" s="8" t="str">
        <f>+'CALENDAR '!$D$1</f>
        <v>XL DAIRY</v>
      </c>
      <c r="E648" s="9"/>
      <c r="F648" s="9"/>
      <c r="G648" s="9"/>
      <c r="H648" s="9"/>
      <c r="I648" s="9"/>
      <c r="J648" s="9"/>
      <c r="K648" s="11"/>
    </row>
    <row r="649" spans="2:11" ht="20.100000000000001" customHeight="1">
      <c r="B649" s="12" t="str">
        <f>+TEXT(WEEKDAY(B648),"DDDD")</f>
        <v>Friday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24" t="s">
        <v>4</v>
      </c>
      <c r="C672" s="14"/>
      <c r="D672" s="154">
        <f>+$C$2</f>
        <v>42036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>
        <f>+'CALENDAR '!$J$11</f>
        <v>42036</v>
      </c>
      <c r="E674" s="15">
        <f>+'CALENDAR '!$K$11</f>
        <v>42037</v>
      </c>
      <c r="F674" s="15">
        <f>+'CALENDAR '!$L$11</f>
        <v>42038</v>
      </c>
      <c r="G674" s="15">
        <f>+'CALENDAR '!$M$11</f>
        <v>42039</v>
      </c>
      <c r="H674" s="15">
        <f>+'CALENDAR '!$N$11</f>
        <v>42040</v>
      </c>
      <c r="I674" s="15">
        <f>+'CALENDAR '!$O$11</f>
        <v>42041</v>
      </c>
      <c r="J674" s="15">
        <f>+'CALENDAR '!$P$11</f>
        <v>42042</v>
      </c>
      <c r="K674" s="16"/>
    </row>
    <row r="675" spans="2:11" ht="20.100000000000001" customHeight="1">
      <c r="B675" s="146"/>
      <c r="C675" s="147"/>
      <c r="D675" s="17">
        <f>+'CALENDAR '!$J$12</f>
        <v>42043</v>
      </c>
      <c r="E675" s="15">
        <f>+'CALENDAR '!$K$12</f>
        <v>42044</v>
      </c>
      <c r="F675" s="15">
        <f>+'CALENDAR '!$L$12</f>
        <v>42045</v>
      </c>
      <c r="G675" s="15">
        <f>+'CALENDAR '!$M$12</f>
        <v>42046</v>
      </c>
      <c r="H675" s="15">
        <f>+'CALENDAR '!$N$12</f>
        <v>42047</v>
      </c>
      <c r="I675" s="15">
        <f>+'CALENDAR '!$O$12</f>
        <v>42048</v>
      </c>
      <c r="J675" s="15">
        <f>+'CALENDAR '!$P$12</f>
        <v>42049</v>
      </c>
      <c r="K675" s="16"/>
    </row>
    <row r="676" spans="2:11" ht="20.100000000000001" customHeight="1">
      <c r="B676" s="146"/>
      <c r="C676" s="147"/>
      <c r="D676" s="17">
        <f>+'CALENDAR '!$J$13</f>
        <v>42050</v>
      </c>
      <c r="E676" s="15">
        <f>+'CALENDAR '!$K$13</f>
        <v>42051</v>
      </c>
      <c r="F676" s="15">
        <f>+'CALENDAR '!$L$13</f>
        <v>42052</v>
      </c>
      <c r="G676" s="15">
        <f>+'CALENDAR '!$M$13</f>
        <v>42053</v>
      </c>
      <c r="H676" s="15">
        <f>+'CALENDAR '!$N$13</f>
        <v>42054</v>
      </c>
      <c r="I676" s="15">
        <f>+'CALENDAR '!$O$13</f>
        <v>42055</v>
      </c>
      <c r="J676" s="15">
        <f>+'CALENDAR '!$P$13</f>
        <v>42056</v>
      </c>
      <c r="K676" s="16"/>
    </row>
    <row r="677" spans="2:11" ht="20.100000000000001" customHeight="1">
      <c r="B677" s="146"/>
      <c r="C677" s="147"/>
      <c r="D677" s="17">
        <f>+'CALENDAR '!$J$14</f>
        <v>42057</v>
      </c>
      <c r="E677" s="15">
        <f>+'CALENDAR '!$K$14</f>
        <v>42058</v>
      </c>
      <c r="F677" s="15">
        <f>+'CALENDAR '!$L$14</f>
        <v>42059</v>
      </c>
      <c r="G677" s="15">
        <f>+'CALENDAR '!$M$14</f>
        <v>42060</v>
      </c>
      <c r="H677" s="15">
        <f>+'CALENDAR '!$N$14</f>
        <v>42061</v>
      </c>
      <c r="I677" s="15">
        <f>+'CALENDAR '!$O$14</f>
        <v>42062</v>
      </c>
      <c r="J677" s="15">
        <f>+'CALENDAR '!$P$14</f>
        <v>42063</v>
      </c>
      <c r="K677" s="16"/>
    </row>
    <row r="678" spans="2:11" ht="20.100000000000001" customHeight="1">
      <c r="B678" s="146"/>
      <c r="C678" s="147"/>
      <c r="D678" s="17" t="str">
        <f>+'CALENDAR '!$J$15</f>
        <v/>
      </c>
      <c r="E678" s="15" t="str">
        <f>+'CALENDAR '!$K$15</f>
        <v/>
      </c>
      <c r="F678" s="15" t="str">
        <f>+'CALENDAR '!$L$15</f>
        <v/>
      </c>
      <c r="G678" s="15" t="str">
        <f>+'CALENDAR '!$M$15</f>
        <v/>
      </c>
      <c r="H678" s="15" t="str">
        <f>+'CALENDAR '!$N$15</f>
        <v/>
      </c>
      <c r="I678" s="15" t="str">
        <f>+'CALENDAR '!$O$15</f>
        <v/>
      </c>
      <c r="J678" s="15" t="str">
        <f>+'CALENDAR '!$P$15</f>
        <v/>
      </c>
      <c r="K678" s="16"/>
    </row>
    <row r="679" spans="2:11" ht="20.100000000000001" customHeight="1">
      <c r="B679" s="6"/>
      <c r="C679" s="25"/>
      <c r="D679" s="15" t="str">
        <f>+'CALENDAR '!$J$16</f>
        <v/>
      </c>
      <c r="E679" s="15" t="str">
        <f>+'CALENDAR '!$K$16</f>
        <v/>
      </c>
      <c r="F679" s="15" t="str">
        <f>+'CALENDAR '!$L$16</f>
        <v/>
      </c>
      <c r="G679" s="15" t="str">
        <f>+'CALENDAR '!$M$16</f>
        <v/>
      </c>
      <c r="H679" s="15" t="str">
        <f>+'CALENDAR '!$N$16</f>
        <v/>
      </c>
      <c r="I679" s="15" t="str">
        <f>+'CALENDAR '!$O$16</f>
        <v/>
      </c>
      <c r="J679" s="15" t="str">
        <f>+'CALENDAR '!$P$16</f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42056</v>
      </c>
      <c r="C682" s="7">
        <f>+C648</f>
        <v>42036</v>
      </c>
      <c r="D682" s="8" t="str">
        <f>+'CALENDAR '!$D$1</f>
        <v>XL DAIRY</v>
      </c>
      <c r="E682" s="9"/>
      <c r="F682" s="9"/>
      <c r="G682" s="9"/>
      <c r="H682" s="9"/>
      <c r="I682" s="9"/>
      <c r="J682" s="9"/>
      <c r="K682" s="11"/>
    </row>
    <row r="683" spans="2:11" ht="20.100000000000001" customHeight="1">
      <c r="B683" s="12" t="str">
        <f>+TEXT(WEEKDAY(B682),"DDDD")</f>
        <v>Saturday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24" t="s">
        <v>4</v>
      </c>
      <c r="C706" s="14"/>
      <c r="D706" s="154">
        <f>+$C$2</f>
        <v>42036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>
        <f>+'CALENDAR '!$J$11</f>
        <v>42036</v>
      </c>
      <c r="E708" s="15">
        <f>+'CALENDAR '!$K$11</f>
        <v>42037</v>
      </c>
      <c r="F708" s="15">
        <f>+'CALENDAR '!$L$11</f>
        <v>42038</v>
      </c>
      <c r="G708" s="15">
        <f>+'CALENDAR '!$M$11</f>
        <v>42039</v>
      </c>
      <c r="H708" s="15">
        <f>+'CALENDAR '!$N$11</f>
        <v>42040</v>
      </c>
      <c r="I708" s="15">
        <f>+'CALENDAR '!$O$11</f>
        <v>42041</v>
      </c>
      <c r="J708" s="15">
        <f>+'CALENDAR '!$P$11</f>
        <v>42042</v>
      </c>
      <c r="K708" s="16"/>
    </row>
    <row r="709" spans="2:11" ht="20.100000000000001" customHeight="1">
      <c r="B709" s="146"/>
      <c r="C709" s="147"/>
      <c r="D709" s="17">
        <f>+'CALENDAR '!$J$12</f>
        <v>42043</v>
      </c>
      <c r="E709" s="15">
        <f>+'CALENDAR '!$K$12</f>
        <v>42044</v>
      </c>
      <c r="F709" s="15">
        <f>+'CALENDAR '!$L$12</f>
        <v>42045</v>
      </c>
      <c r="G709" s="15">
        <f>+'CALENDAR '!$M$12</f>
        <v>42046</v>
      </c>
      <c r="H709" s="15">
        <f>+'CALENDAR '!$N$12</f>
        <v>42047</v>
      </c>
      <c r="I709" s="15">
        <f>+'CALENDAR '!$O$12</f>
        <v>42048</v>
      </c>
      <c r="J709" s="15">
        <f>+'CALENDAR '!$P$12</f>
        <v>42049</v>
      </c>
      <c r="K709" s="16"/>
    </row>
    <row r="710" spans="2:11" ht="20.100000000000001" customHeight="1">
      <c r="B710" s="146"/>
      <c r="C710" s="147"/>
      <c r="D710" s="17">
        <f>+'CALENDAR '!$J$13</f>
        <v>42050</v>
      </c>
      <c r="E710" s="15">
        <f>+'CALENDAR '!$K$13</f>
        <v>42051</v>
      </c>
      <c r="F710" s="15">
        <f>+'CALENDAR '!$L$13</f>
        <v>42052</v>
      </c>
      <c r="G710" s="15">
        <f>+'CALENDAR '!$M$13</f>
        <v>42053</v>
      </c>
      <c r="H710" s="15">
        <f>+'CALENDAR '!$N$13</f>
        <v>42054</v>
      </c>
      <c r="I710" s="15">
        <f>+'CALENDAR '!$O$13</f>
        <v>42055</v>
      </c>
      <c r="J710" s="15">
        <f>+'CALENDAR '!$P$13</f>
        <v>42056</v>
      </c>
      <c r="K710" s="16"/>
    </row>
    <row r="711" spans="2:11" ht="20.100000000000001" customHeight="1">
      <c r="B711" s="146"/>
      <c r="C711" s="147"/>
      <c r="D711" s="17">
        <f>+'CALENDAR '!$J$14</f>
        <v>42057</v>
      </c>
      <c r="E711" s="15">
        <f>+'CALENDAR '!$K$14</f>
        <v>42058</v>
      </c>
      <c r="F711" s="15">
        <f>+'CALENDAR '!$L$14</f>
        <v>42059</v>
      </c>
      <c r="G711" s="15">
        <f>+'CALENDAR '!$M$14</f>
        <v>42060</v>
      </c>
      <c r="H711" s="15">
        <f>+'CALENDAR '!$N$14</f>
        <v>42061</v>
      </c>
      <c r="I711" s="15">
        <f>+'CALENDAR '!$O$14</f>
        <v>42062</v>
      </c>
      <c r="J711" s="15">
        <f>+'CALENDAR '!$P$14</f>
        <v>42063</v>
      </c>
      <c r="K711" s="16"/>
    </row>
    <row r="712" spans="2:11" ht="20.100000000000001" customHeight="1">
      <c r="B712" s="146"/>
      <c r="C712" s="147"/>
      <c r="D712" s="17" t="str">
        <f>+'CALENDAR '!$J$15</f>
        <v/>
      </c>
      <c r="E712" s="15" t="str">
        <f>+'CALENDAR '!$K$15</f>
        <v/>
      </c>
      <c r="F712" s="15" t="str">
        <f>+'CALENDAR '!$L$15</f>
        <v/>
      </c>
      <c r="G712" s="15" t="str">
        <f>+'CALENDAR '!$M$15</f>
        <v/>
      </c>
      <c r="H712" s="15" t="str">
        <f>+'CALENDAR '!$N$15</f>
        <v/>
      </c>
      <c r="I712" s="15" t="str">
        <f>+'CALENDAR '!$O$15</f>
        <v/>
      </c>
      <c r="J712" s="15" t="str">
        <f>+'CALENDAR '!$P$15</f>
        <v/>
      </c>
      <c r="K712" s="16"/>
    </row>
    <row r="713" spans="2:11" ht="20.100000000000001" customHeight="1">
      <c r="B713" s="6"/>
      <c r="C713" s="25"/>
      <c r="D713" s="15" t="str">
        <f>+'CALENDAR '!$J$16</f>
        <v/>
      </c>
      <c r="E713" s="15" t="str">
        <f>+'CALENDAR '!$K$16</f>
        <v/>
      </c>
      <c r="F713" s="15" t="str">
        <f>+'CALENDAR '!$L$16</f>
        <v/>
      </c>
      <c r="G713" s="15" t="str">
        <f>+'CALENDAR '!$M$16</f>
        <v/>
      </c>
      <c r="H713" s="15" t="str">
        <f>+'CALENDAR '!$N$16</f>
        <v/>
      </c>
      <c r="I713" s="15" t="str">
        <f>+'CALENDAR '!$O$16</f>
        <v/>
      </c>
      <c r="J713" s="15" t="str">
        <f>+'CALENDAR '!$P$16</f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42057</v>
      </c>
      <c r="C716" s="7">
        <f>+C682</f>
        <v>42036</v>
      </c>
      <c r="D716" s="8" t="str">
        <f>+'CALENDAR '!$D$1</f>
        <v>XL DAIRY</v>
      </c>
      <c r="E716" s="9"/>
      <c r="F716" s="9"/>
      <c r="G716" s="9"/>
      <c r="H716" s="9"/>
      <c r="I716" s="9"/>
      <c r="J716" s="9"/>
      <c r="K716" s="11"/>
    </row>
    <row r="717" spans="2:11" ht="20.100000000000001" customHeight="1">
      <c r="B717" s="12" t="str">
        <f>+TEXT(WEEKDAY(B716),"DDDD")</f>
        <v>Sunday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24" t="s">
        <v>4</v>
      </c>
      <c r="C740" s="14"/>
      <c r="D740" s="154">
        <f>+$C$2</f>
        <v>42036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>
        <f>+'CALENDAR '!$J$11</f>
        <v>42036</v>
      </c>
      <c r="E742" s="15">
        <f>+'CALENDAR '!$K$11</f>
        <v>42037</v>
      </c>
      <c r="F742" s="15">
        <f>+'CALENDAR '!$L$11</f>
        <v>42038</v>
      </c>
      <c r="G742" s="15">
        <f>+'CALENDAR '!$M$11</f>
        <v>42039</v>
      </c>
      <c r="H742" s="15">
        <f>+'CALENDAR '!$N$11</f>
        <v>42040</v>
      </c>
      <c r="I742" s="15">
        <f>+'CALENDAR '!$O$11</f>
        <v>42041</v>
      </c>
      <c r="J742" s="15">
        <f>+'CALENDAR '!$P$11</f>
        <v>42042</v>
      </c>
      <c r="K742" s="16"/>
    </row>
    <row r="743" spans="2:11" ht="20.100000000000001" customHeight="1">
      <c r="B743" s="146"/>
      <c r="C743" s="147"/>
      <c r="D743" s="17">
        <f>+'CALENDAR '!$J$12</f>
        <v>42043</v>
      </c>
      <c r="E743" s="15">
        <f>+'CALENDAR '!$K$12</f>
        <v>42044</v>
      </c>
      <c r="F743" s="15">
        <f>+'CALENDAR '!$L$12</f>
        <v>42045</v>
      </c>
      <c r="G743" s="15">
        <f>+'CALENDAR '!$M$12</f>
        <v>42046</v>
      </c>
      <c r="H743" s="15">
        <f>+'CALENDAR '!$N$12</f>
        <v>42047</v>
      </c>
      <c r="I743" s="15">
        <f>+'CALENDAR '!$O$12</f>
        <v>42048</v>
      </c>
      <c r="J743" s="15">
        <f>+'CALENDAR '!$P$12</f>
        <v>42049</v>
      </c>
      <c r="K743" s="16"/>
    </row>
    <row r="744" spans="2:11" ht="20.100000000000001" customHeight="1">
      <c r="B744" s="146"/>
      <c r="C744" s="147"/>
      <c r="D744" s="17">
        <f>+'CALENDAR '!$J$13</f>
        <v>42050</v>
      </c>
      <c r="E744" s="15">
        <f>+'CALENDAR '!$K$13</f>
        <v>42051</v>
      </c>
      <c r="F744" s="15">
        <f>+'CALENDAR '!$L$13</f>
        <v>42052</v>
      </c>
      <c r="G744" s="15">
        <f>+'CALENDAR '!$M$13</f>
        <v>42053</v>
      </c>
      <c r="H744" s="15">
        <f>+'CALENDAR '!$N$13</f>
        <v>42054</v>
      </c>
      <c r="I744" s="15">
        <f>+'CALENDAR '!$O$13</f>
        <v>42055</v>
      </c>
      <c r="J744" s="15">
        <f>+'CALENDAR '!$P$13</f>
        <v>42056</v>
      </c>
      <c r="K744" s="16"/>
    </row>
    <row r="745" spans="2:11" ht="20.100000000000001" customHeight="1">
      <c r="B745" s="146"/>
      <c r="C745" s="147"/>
      <c r="D745" s="17">
        <f>+'CALENDAR '!$J$14</f>
        <v>42057</v>
      </c>
      <c r="E745" s="15">
        <f>+'CALENDAR '!$K$14</f>
        <v>42058</v>
      </c>
      <c r="F745" s="15">
        <f>+'CALENDAR '!$L$14</f>
        <v>42059</v>
      </c>
      <c r="G745" s="15">
        <f>+'CALENDAR '!$M$14</f>
        <v>42060</v>
      </c>
      <c r="H745" s="15">
        <f>+'CALENDAR '!$N$14</f>
        <v>42061</v>
      </c>
      <c r="I745" s="15">
        <f>+'CALENDAR '!$O$14</f>
        <v>42062</v>
      </c>
      <c r="J745" s="15">
        <f>+'CALENDAR '!$P$14</f>
        <v>42063</v>
      </c>
      <c r="K745" s="16"/>
    </row>
    <row r="746" spans="2:11" ht="20.100000000000001" customHeight="1">
      <c r="B746" s="146"/>
      <c r="C746" s="147"/>
      <c r="D746" s="17" t="str">
        <f>+'CALENDAR '!$J$15</f>
        <v/>
      </c>
      <c r="E746" s="15" t="str">
        <f>+'CALENDAR '!$K$15</f>
        <v/>
      </c>
      <c r="F746" s="15" t="str">
        <f>+'CALENDAR '!$L$15</f>
        <v/>
      </c>
      <c r="G746" s="15" t="str">
        <f>+'CALENDAR '!$M$15</f>
        <v/>
      </c>
      <c r="H746" s="15" t="str">
        <f>+'CALENDAR '!$N$15</f>
        <v/>
      </c>
      <c r="I746" s="15" t="str">
        <f>+'CALENDAR '!$O$15</f>
        <v/>
      </c>
      <c r="J746" s="15" t="str">
        <f>+'CALENDAR '!$P$15</f>
        <v/>
      </c>
      <c r="K746" s="16"/>
    </row>
    <row r="747" spans="2:11" ht="20.100000000000001" customHeight="1">
      <c r="B747" s="6"/>
      <c r="C747" s="25"/>
      <c r="D747" s="15" t="str">
        <f>+'CALENDAR '!$J$16</f>
        <v/>
      </c>
      <c r="E747" s="15" t="str">
        <f>+'CALENDAR '!$K$16</f>
        <v/>
      </c>
      <c r="F747" s="15" t="str">
        <f>+'CALENDAR '!$L$16</f>
        <v/>
      </c>
      <c r="G747" s="15" t="str">
        <f>+'CALENDAR '!$M$16</f>
        <v/>
      </c>
      <c r="H747" s="15" t="str">
        <f>+'CALENDAR '!$N$16</f>
        <v/>
      </c>
      <c r="I747" s="15" t="str">
        <f>+'CALENDAR '!$O$16</f>
        <v/>
      </c>
      <c r="J747" s="15" t="str">
        <f>+'CALENDAR '!$P$16</f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42058</v>
      </c>
      <c r="C750" s="7">
        <f>+C716</f>
        <v>42036</v>
      </c>
      <c r="D750" s="8" t="str">
        <f>+'CALENDAR '!$D$1</f>
        <v>XL DAIRY</v>
      </c>
      <c r="E750" s="9"/>
      <c r="F750" s="9"/>
      <c r="G750" s="9"/>
      <c r="H750" s="9"/>
      <c r="I750" s="9"/>
      <c r="J750" s="9"/>
      <c r="K750" s="11"/>
    </row>
    <row r="751" spans="2:11" ht="20.100000000000001" customHeight="1">
      <c r="B751" s="12" t="str">
        <f>+TEXT(WEEKDAY(B750),"DDDD")</f>
        <v>Monday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24" t="s">
        <v>4</v>
      </c>
      <c r="C774" s="14"/>
      <c r="D774" s="154">
        <f>+$C$2</f>
        <v>42036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>
        <f>+'CALENDAR '!$J$11</f>
        <v>42036</v>
      </c>
      <c r="E776" s="15">
        <f>+'CALENDAR '!$K$11</f>
        <v>42037</v>
      </c>
      <c r="F776" s="15">
        <f>+'CALENDAR '!$L$11</f>
        <v>42038</v>
      </c>
      <c r="G776" s="15">
        <f>+'CALENDAR '!$M$11</f>
        <v>42039</v>
      </c>
      <c r="H776" s="15">
        <f>+'CALENDAR '!$N$11</f>
        <v>42040</v>
      </c>
      <c r="I776" s="15">
        <f>+'CALENDAR '!$O$11</f>
        <v>42041</v>
      </c>
      <c r="J776" s="15">
        <f>+'CALENDAR '!$P$11</f>
        <v>42042</v>
      </c>
      <c r="K776" s="16"/>
    </row>
    <row r="777" spans="2:11" ht="20.100000000000001" customHeight="1">
      <c r="B777" s="146"/>
      <c r="C777" s="147"/>
      <c r="D777" s="17">
        <f>+'CALENDAR '!$J$12</f>
        <v>42043</v>
      </c>
      <c r="E777" s="15">
        <f>+'CALENDAR '!$K$12</f>
        <v>42044</v>
      </c>
      <c r="F777" s="15">
        <f>+'CALENDAR '!$L$12</f>
        <v>42045</v>
      </c>
      <c r="G777" s="15">
        <f>+'CALENDAR '!$M$12</f>
        <v>42046</v>
      </c>
      <c r="H777" s="15">
        <f>+'CALENDAR '!$N$12</f>
        <v>42047</v>
      </c>
      <c r="I777" s="15">
        <f>+'CALENDAR '!$O$12</f>
        <v>42048</v>
      </c>
      <c r="J777" s="15">
        <f>+'CALENDAR '!$P$12</f>
        <v>42049</v>
      </c>
      <c r="K777" s="16"/>
    </row>
    <row r="778" spans="2:11" ht="20.100000000000001" customHeight="1">
      <c r="B778" s="146"/>
      <c r="C778" s="147"/>
      <c r="D778" s="17">
        <f>+'CALENDAR '!$J$13</f>
        <v>42050</v>
      </c>
      <c r="E778" s="15">
        <f>+'CALENDAR '!$K$13</f>
        <v>42051</v>
      </c>
      <c r="F778" s="15">
        <f>+'CALENDAR '!$L$13</f>
        <v>42052</v>
      </c>
      <c r="G778" s="15">
        <f>+'CALENDAR '!$M$13</f>
        <v>42053</v>
      </c>
      <c r="H778" s="15">
        <f>+'CALENDAR '!$N$13</f>
        <v>42054</v>
      </c>
      <c r="I778" s="15">
        <f>+'CALENDAR '!$O$13</f>
        <v>42055</v>
      </c>
      <c r="J778" s="15">
        <f>+'CALENDAR '!$P$13</f>
        <v>42056</v>
      </c>
      <c r="K778" s="16"/>
    </row>
    <row r="779" spans="2:11" ht="20.100000000000001" customHeight="1">
      <c r="B779" s="146"/>
      <c r="C779" s="147"/>
      <c r="D779" s="17">
        <f>+'CALENDAR '!$J$14</f>
        <v>42057</v>
      </c>
      <c r="E779" s="15">
        <f>+'CALENDAR '!$K$14</f>
        <v>42058</v>
      </c>
      <c r="F779" s="15">
        <f>+'CALENDAR '!$L$14</f>
        <v>42059</v>
      </c>
      <c r="G779" s="15">
        <f>+'CALENDAR '!$M$14</f>
        <v>42060</v>
      </c>
      <c r="H779" s="15">
        <f>+'CALENDAR '!$N$14</f>
        <v>42061</v>
      </c>
      <c r="I779" s="15">
        <f>+'CALENDAR '!$O$14</f>
        <v>42062</v>
      </c>
      <c r="J779" s="15">
        <f>+'CALENDAR '!$P$14</f>
        <v>42063</v>
      </c>
      <c r="K779" s="16"/>
    </row>
    <row r="780" spans="2:11" ht="20.100000000000001" customHeight="1">
      <c r="B780" s="146"/>
      <c r="C780" s="147"/>
      <c r="D780" s="17" t="str">
        <f>+'CALENDAR '!$J$15</f>
        <v/>
      </c>
      <c r="E780" s="15" t="str">
        <f>+'CALENDAR '!$K$15</f>
        <v/>
      </c>
      <c r="F780" s="15" t="str">
        <f>+'CALENDAR '!$L$15</f>
        <v/>
      </c>
      <c r="G780" s="15" t="str">
        <f>+'CALENDAR '!$M$15</f>
        <v/>
      </c>
      <c r="H780" s="15" t="str">
        <f>+'CALENDAR '!$N$15</f>
        <v/>
      </c>
      <c r="I780" s="15" t="str">
        <f>+'CALENDAR '!$O$15</f>
        <v/>
      </c>
      <c r="J780" s="15" t="str">
        <f>+'CALENDAR '!$P$15</f>
        <v/>
      </c>
      <c r="K780" s="16"/>
    </row>
    <row r="781" spans="2:11" ht="20.100000000000001" customHeight="1">
      <c r="B781" s="6"/>
      <c r="C781" s="25"/>
      <c r="D781" s="15" t="str">
        <f>+'CALENDAR '!$J$16</f>
        <v/>
      </c>
      <c r="E781" s="15" t="str">
        <f>+'CALENDAR '!$K$16</f>
        <v/>
      </c>
      <c r="F781" s="15" t="str">
        <f>+'CALENDAR '!$L$16</f>
        <v/>
      </c>
      <c r="G781" s="15" t="str">
        <f>+'CALENDAR '!$M$16</f>
        <v/>
      </c>
      <c r="H781" s="15" t="str">
        <f>+'CALENDAR '!$N$16</f>
        <v/>
      </c>
      <c r="I781" s="15" t="str">
        <f>+'CALENDAR '!$O$16</f>
        <v/>
      </c>
      <c r="J781" s="15" t="str">
        <f>+'CALENDAR '!$P$16</f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42059</v>
      </c>
      <c r="C784" s="7">
        <f>+C750</f>
        <v>42036</v>
      </c>
      <c r="D784" s="8" t="str">
        <f>+'CALENDAR '!$D$1</f>
        <v>XL DAIRY</v>
      </c>
      <c r="E784" s="9"/>
      <c r="F784" s="9"/>
      <c r="G784" s="9"/>
      <c r="H784" s="9"/>
      <c r="I784" s="9"/>
      <c r="J784" s="9"/>
      <c r="K784" s="11"/>
    </row>
    <row r="785" spans="2:11" ht="20.100000000000001" customHeight="1">
      <c r="B785" s="12" t="str">
        <f>+TEXT(WEEKDAY(B784),"DDDD")</f>
        <v>Tuesday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24" t="s">
        <v>4</v>
      </c>
      <c r="C808" s="14"/>
      <c r="D808" s="154">
        <f>+$C$2</f>
        <v>42036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>
        <f>+'CALENDAR '!$J$11</f>
        <v>42036</v>
      </c>
      <c r="E810" s="15">
        <f>+'CALENDAR '!$K$11</f>
        <v>42037</v>
      </c>
      <c r="F810" s="15">
        <f>+'CALENDAR '!$L$11</f>
        <v>42038</v>
      </c>
      <c r="G810" s="15">
        <f>+'CALENDAR '!$M$11</f>
        <v>42039</v>
      </c>
      <c r="H810" s="15">
        <f>+'CALENDAR '!$N$11</f>
        <v>42040</v>
      </c>
      <c r="I810" s="15">
        <f>+'CALENDAR '!$O$11</f>
        <v>42041</v>
      </c>
      <c r="J810" s="15">
        <f>+'CALENDAR '!$P$11</f>
        <v>42042</v>
      </c>
      <c r="K810" s="16"/>
    </row>
    <row r="811" spans="2:11" ht="20.100000000000001" customHeight="1">
      <c r="B811" s="146"/>
      <c r="C811" s="147"/>
      <c r="D811" s="17">
        <f>+'CALENDAR '!$J$12</f>
        <v>42043</v>
      </c>
      <c r="E811" s="15">
        <f>+'CALENDAR '!$K$12</f>
        <v>42044</v>
      </c>
      <c r="F811" s="15">
        <f>+'CALENDAR '!$L$12</f>
        <v>42045</v>
      </c>
      <c r="G811" s="15">
        <f>+'CALENDAR '!$M$12</f>
        <v>42046</v>
      </c>
      <c r="H811" s="15">
        <f>+'CALENDAR '!$N$12</f>
        <v>42047</v>
      </c>
      <c r="I811" s="15">
        <f>+'CALENDAR '!$O$12</f>
        <v>42048</v>
      </c>
      <c r="J811" s="15">
        <f>+'CALENDAR '!$P$12</f>
        <v>42049</v>
      </c>
      <c r="K811" s="16"/>
    </row>
    <row r="812" spans="2:11" ht="20.100000000000001" customHeight="1">
      <c r="B812" s="146"/>
      <c r="C812" s="147"/>
      <c r="D812" s="17">
        <f>+'CALENDAR '!$J$13</f>
        <v>42050</v>
      </c>
      <c r="E812" s="15">
        <f>+'CALENDAR '!$K$13</f>
        <v>42051</v>
      </c>
      <c r="F812" s="15">
        <f>+'CALENDAR '!$L$13</f>
        <v>42052</v>
      </c>
      <c r="G812" s="15">
        <f>+'CALENDAR '!$M$13</f>
        <v>42053</v>
      </c>
      <c r="H812" s="15">
        <f>+'CALENDAR '!$N$13</f>
        <v>42054</v>
      </c>
      <c r="I812" s="15">
        <f>+'CALENDAR '!$O$13</f>
        <v>42055</v>
      </c>
      <c r="J812" s="15">
        <f>+'CALENDAR '!$P$13</f>
        <v>42056</v>
      </c>
      <c r="K812" s="16"/>
    </row>
    <row r="813" spans="2:11" ht="20.100000000000001" customHeight="1">
      <c r="B813" s="146"/>
      <c r="C813" s="147"/>
      <c r="D813" s="17">
        <f>+'CALENDAR '!$J$14</f>
        <v>42057</v>
      </c>
      <c r="E813" s="15">
        <f>+'CALENDAR '!$K$14</f>
        <v>42058</v>
      </c>
      <c r="F813" s="15">
        <f>+'CALENDAR '!$L$14</f>
        <v>42059</v>
      </c>
      <c r="G813" s="15">
        <f>+'CALENDAR '!$M$14</f>
        <v>42060</v>
      </c>
      <c r="H813" s="15">
        <f>+'CALENDAR '!$N$14</f>
        <v>42061</v>
      </c>
      <c r="I813" s="15">
        <f>+'CALENDAR '!$O$14</f>
        <v>42062</v>
      </c>
      <c r="J813" s="15">
        <f>+'CALENDAR '!$P$14</f>
        <v>42063</v>
      </c>
      <c r="K813" s="16"/>
    </row>
    <row r="814" spans="2:11" ht="20.100000000000001" customHeight="1">
      <c r="B814" s="146"/>
      <c r="C814" s="147"/>
      <c r="D814" s="17" t="str">
        <f>+'CALENDAR '!$J$15</f>
        <v/>
      </c>
      <c r="E814" s="15" t="str">
        <f>+'CALENDAR '!$K$15</f>
        <v/>
      </c>
      <c r="F814" s="15" t="str">
        <f>+'CALENDAR '!$L$15</f>
        <v/>
      </c>
      <c r="G814" s="15" t="str">
        <f>+'CALENDAR '!$M$15</f>
        <v/>
      </c>
      <c r="H814" s="15" t="str">
        <f>+'CALENDAR '!$N$15</f>
        <v/>
      </c>
      <c r="I814" s="15" t="str">
        <f>+'CALENDAR '!$O$15</f>
        <v/>
      </c>
      <c r="J814" s="15" t="str">
        <f>+'CALENDAR '!$P$15</f>
        <v/>
      </c>
      <c r="K814" s="16"/>
    </row>
    <row r="815" spans="2:11" ht="20.100000000000001" customHeight="1">
      <c r="B815" s="6"/>
      <c r="C815" s="25"/>
      <c r="D815" s="15" t="str">
        <f>+'CALENDAR '!$J$16</f>
        <v/>
      </c>
      <c r="E815" s="15" t="str">
        <f>+'CALENDAR '!$K$16</f>
        <v/>
      </c>
      <c r="F815" s="15" t="str">
        <f>+'CALENDAR '!$L$16</f>
        <v/>
      </c>
      <c r="G815" s="15" t="str">
        <f>+'CALENDAR '!$M$16</f>
        <v/>
      </c>
      <c r="H815" s="15" t="str">
        <f>+'CALENDAR '!$N$16</f>
        <v/>
      </c>
      <c r="I815" s="15" t="str">
        <f>+'CALENDAR '!$O$16</f>
        <v/>
      </c>
      <c r="J815" s="15" t="str">
        <f>+'CALENDAR '!$P$16</f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42060</v>
      </c>
      <c r="C818" s="7">
        <f>+C784</f>
        <v>42036</v>
      </c>
      <c r="D818" s="8" t="str">
        <f>+'CALENDAR '!$D$1</f>
        <v>XL DAIRY</v>
      </c>
      <c r="E818" s="9"/>
      <c r="F818" s="9"/>
      <c r="G818" s="9"/>
      <c r="H818" s="9"/>
      <c r="I818" s="9"/>
      <c r="J818" s="9"/>
      <c r="K818" s="11"/>
    </row>
    <row r="819" spans="2:11" ht="20.100000000000001" customHeight="1">
      <c r="B819" s="12" t="str">
        <f>+TEXT(WEEKDAY(B818),"DDDD")</f>
        <v>Wednesday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24" t="s">
        <v>4</v>
      </c>
      <c r="C842" s="14"/>
      <c r="D842" s="154">
        <f>+$C$2</f>
        <v>42036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>
        <f>+'CALENDAR '!$J$11</f>
        <v>42036</v>
      </c>
      <c r="E844" s="15">
        <f>+'CALENDAR '!$K$11</f>
        <v>42037</v>
      </c>
      <c r="F844" s="15">
        <f>+'CALENDAR '!$L$11</f>
        <v>42038</v>
      </c>
      <c r="G844" s="15">
        <f>+'CALENDAR '!$M$11</f>
        <v>42039</v>
      </c>
      <c r="H844" s="15">
        <f>+'CALENDAR '!$N$11</f>
        <v>42040</v>
      </c>
      <c r="I844" s="15">
        <f>+'CALENDAR '!$O$11</f>
        <v>42041</v>
      </c>
      <c r="J844" s="15">
        <f>+'CALENDAR '!$P$11</f>
        <v>42042</v>
      </c>
      <c r="K844" s="16"/>
    </row>
    <row r="845" spans="2:11" ht="20.100000000000001" customHeight="1">
      <c r="B845" s="146"/>
      <c r="C845" s="147"/>
      <c r="D845" s="17">
        <f>+'CALENDAR '!$J$12</f>
        <v>42043</v>
      </c>
      <c r="E845" s="15">
        <f>+'CALENDAR '!$K$12</f>
        <v>42044</v>
      </c>
      <c r="F845" s="15">
        <f>+'CALENDAR '!$L$12</f>
        <v>42045</v>
      </c>
      <c r="G845" s="15">
        <f>+'CALENDAR '!$M$12</f>
        <v>42046</v>
      </c>
      <c r="H845" s="15">
        <f>+'CALENDAR '!$N$12</f>
        <v>42047</v>
      </c>
      <c r="I845" s="15">
        <f>+'CALENDAR '!$O$12</f>
        <v>42048</v>
      </c>
      <c r="J845" s="15">
        <f>+'CALENDAR '!$P$12</f>
        <v>42049</v>
      </c>
      <c r="K845" s="16"/>
    </row>
    <row r="846" spans="2:11" ht="20.100000000000001" customHeight="1">
      <c r="B846" s="146"/>
      <c r="C846" s="147"/>
      <c r="D846" s="17">
        <f>+'CALENDAR '!$J$13</f>
        <v>42050</v>
      </c>
      <c r="E846" s="15">
        <f>+'CALENDAR '!$K$13</f>
        <v>42051</v>
      </c>
      <c r="F846" s="15">
        <f>+'CALENDAR '!$L$13</f>
        <v>42052</v>
      </c>
      <c r="G846" s="15">
        <f>+'CALENDAR '!$M$13</f>
        <v>42053</v>
      </c>
      <c r="H846" s="15">
        <f>+'CALENDAR '!$N$13</f>
        <v>42054</v>
      </c>
      <c r="I846" s="15">
        <f>+'CALENDAR '!$O$13</f>
        <v>42055</v>
      </c>
      <c r="J846" s="15">
        <f>+'CALENDAR '!$P$13</f>
        <v>42056</v>
      </c>
      <c r="K846" s="16"/>
    </row>
    <row r="847" spans="2:11" ht="20.100000000000001" customHeight="1">
      <c r="B847" s="146"/>
      <c r="C847" s="147"/>
      <c r="D847" s="17">
        <f>+'CALENDAR '!$J$14</f>
        <v>42057</v>
      </c>
      <c r="E847" s="15">
        <f>+'CALENDAR '!$K$14</f>
        <v>42058</v>
      </c>
      <c r="F847" s="15">
        <f>+'CALENDAR '!$L$14</f>
        <v>42059</v>
      </c>
      <c r="G847" s="15">
        <f>+'CALENDAR '!$M$14</f>
        <v>42060</v>
      </c>
      <c r="H847" s="15">
        <f>+'CALENDAR '!$N$14</f>
        <v>42061</v>
      </c>
      <c r="I847" s="15">
        <f>+'CALENDAR '!$O$14</f>
        <v>42062</v>
      </c>
      <c r="J847" s="15">
        <f>+'CALENDAR '!$P$14</f>
        <v>42063</v>
      </c>
      <c r="K847" s="16"/>
    </row>
    <row r="848" spans="2:11" ht="20.100000000000001" customHeight="1">
      <c r="B848" s="146"/>
      <c r="C848" s="147"/>
      <c r="D848" s="17" t="str">
        <f>+'CALENDAR '!$J$15</f>
        <v/>
      </c>
      <c r="E848" s="15" t="str">
        <f>+'CALENDAR '!$K$15</f>
        <v/>
      </c>
      <c r="F848" s="15" t="str">
        <f>+'CALENDAR '!$L$15</f>
        <v/>
      </c>
      <c r="G848" s="15" t="str">
        <f>+'CALENDAR '!$M$15</f>
        <v/>
      </c>
      <c r="H848" s="15" t="str">
        <f>+'CALENDAR '!$N$15</f>
        <v/>
      </c>
      <c r="I848" s="15" t="str">
        <f>+'CALENDAR '!$O$15</f>
        <v/>
      </c>
      <c r="J848" s="15" t="str">
        <f>+'CALENDAR '!$P$15</f>
        <v/>
      </c>
      <c r="K848" s="16"/>
    </row>
    <row r="849" spans="2:11" ht="20.100000000000001" customHeight="1">
      <c r="B849" s="6"/>
      <c r="C849" s="25"/>
      <c r="D849" s="15" t="str">
        <f>+'CALENDAR '!$J$16</f>
        <v/>
      </c>
      <c r="E849" s="15" t="str">
        <f>+'CALENDAR '!$K$16</f>
        <v/>
      </c>
      <c r="F849" s="15" t="str">
        <f>+'CALENDAR '!$L$16</f>
        <v/>
      </c>
      <c r="G849" s="15" t="str">
        <f>+'CALENDAR '!$M$16</f>
        <v/>
      </c>
      <c r="H849" s="15" t="str">
        <f>+'CALENDAR '!$N$16</f>
        <v/>
      </c>
      <c r="I849" s="15" t="str">
        <f>+'CALENDAR '!$O$16</f>
        <v/>
      </c>
      <c r="J849" s="15" t="str">
        <f>+'CALENDAR '!$P$16</f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42061</v>
      </c>
      <c r="C852" s="7">
        <f>+C818</f>
        <v>42036</v>
      </c>
      <c r="D852" s="8" t="str">
        <f>+'CALENDAR '!$D$1</f>
        <v>XL DAIRY</v>
      </c>
      <c r="E852" s="9"/>
      <c r="F852" s="9"/>
      <c r="G852" s="9"/>
      <c r="H852" s="9"/>
      <c r="I852" s="9"/>
      <c r="J852" s="9"/>
      <c r="K852" s="11"/>
    </row>
    <row r="853" spans="2:11" ht="20.100000000000001" customHeight="1">
      <c r="B853" s="12" t="str">
        <f>+TEXT(WEEKDAY(B852),"DDDD")</f>
        <v>Thursday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24" t="s">
        <v>4</v>
      </c>
      <c r="C876" s="14"/>
      <c r="D876" s="154">
        <f>+$C$2</f>
        <v>42036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>
        <f>+'CALENDAR '!$J$11</f>
        <v>42036</v>
      </c>
      <c r="E878" s="15">
        <f>+'CALENDAR '!$K$11</f>
        <v>42037</v>
      </c>
      <c r="F878" s="15">
        <f>+'CALENDAR '!$L$11</f>
        <v>42038</v>
      </c>
      <c r="G878" s="15">
        <f>+'CALENDAR '!$M$11</f>
        <v>42039</v>
      </c>
      <c r="H878" s="15">
        <f>+'CALENDAR '!$N$11</f>
        <v>42040</v>
      </c>
      <c r="I878" s="15">
        <f>+'CALENDAR '!$O$11</f>
        <v>42041</v>
      </c>
      <c r="J878" s="15">
        <f>+'CALENDAR '!$P$11</f>
        <v>42042</v>
      </c>
      <c r="K878" s="16"/>
    </row>
    <row r="879" spans="2:11" ht="20.100000000000001" customHeight="1">
      <c r="B879" s="146"/>
      <c r="C879" s="147"/>
      <c r="D879" s="17">
        <f>+'CALENDAR '!$J$12</f>
        <v>42043</v>
      </c>
      <c r="E879" s="15">
        <f>+'CALENDAR '!$K$12</f>
        <v>42044</v>
      </c>
      <c r="F879" s="15">
        <f>+'CALENDAR '!$L$12</f>
        <v>42045</v>
      </c>
      <c r="G879" s="15">
        <f>+'CALENDAR '!$M$12</f>
        <v>42046</v>
      </c>
      <c r="H879" s="15">
        <f>+'CALENDAR '!$N$12</f>
        <v>42047</v>
      </c>
      <c r="I879" s="15">
        <f>+'CALENDAR '!$O$12</f>
        <v>42048</v>
      </c>
      <c r="J879" s="15">
        <f>+'CALENDAR '!$P$12</f>
        <v>42049</v>
      </c>
      <c r="K879" s="16"/>
    </row>
    <row r="880" spans="2:11" ht="20.100000000000001" customHeight="1">
      <c r="B880" s="146"/>
      <c r="C880" s="147"/>
      <c r="D880" s="17">
        <f>+'CALENDAR '!$J$13</f>
        <v>42050</v>
      </c>
      <c r="E880" s="15">
        <f>+'CALENDAR '!$K$13</f>
        <v>42051</v>
      </c>
      <c r="F880" s="15">
        <f>+'CALENDAR '!$L$13</f>
        <v>42052</v>
      </c>
      <c r="G880" s="15">
        <f>+'CALENDAR '!$M$13</f>
        <v>42053</v>
      </c>
      <c r="H880" s="15">
        <f>+'CALENDAR '!$N$13</f>
        <v>42054</v>
      </c>
      <c r="I880" s="15">
        <f>+'CALENDAR '!$O$13</f>
        <v>42055</v>
      </c>
      <c r="J880" s="15">
        <f>+'CALENDAR '!$P$13</f>
        <v>42056</v>
      </c>
      <c r="K880" s="16"/>
    </row>
    <row r="881" spans="2:11" ht="20.100000000000001" customHeight="1">
      <c r="B881" s="146"/>
      <c r="C881" s="147"/>
      <c r="D881" s="17">
        <f>+'CALENDAR '!$J$14</f>
        <v>42057</v>
      </c>
      <c r="E881" s="15">
        <f>+'CALENDAR '!$K$14</f>
        <v>42058</v>
      </c>
      <c r="F881" s="15">
        <f>+'CALENDAR '!$L$14</f>
        <v>42059</v>
      </c>
      <c r="G881" s="15">
        <f>+'CALENDAR '!$M$14</f>
        <v>42060</v>
      </c>
      <c r="H881" s="15">
        <f>+'CALENDAR '!$N$14</f>
        <v>42061</v>
      </c>
      <c r="I881" s="15">
        <f>+'CALENDAR '!$O$14</f>
        <v>42062</v>
      </c>
      <c r="J881" s="15">
        <f>+'CALENDAR '!$P$14</f>
        <v>42063</v>
      </c>
      <c r="K881" s="16"/>
    </row>
    <row r="882" spans="2:11" ht="20.100000000000001" customHeight="1">
      <c r="B882" s="146"/>
      <c r="C882" s="147"/>
      <c r="D882" s="17" t="str">
        <f>+'CALENDAR '!$J$15</f>
        <v/>
      </c>
      <c r="E882" s="15" t="str">
        <f>+'CALENDAR '!$K$15</f>
        <v/>
      </c>
      <c r="F882" s="15" t="str">
        <f>+'CALENDAR '!$L$15</f>
        <v/>
      </c>
      <c r="G882" s="15" t="str">
        <f>+'CALENDAR '!$M$15</f>
        <v/>
      </c>
      <c r="H882" s="15" t="str">
        <f>+'CALENDAR '!$N$15</f>
        <v/>
      </c>
      <c r="I882" s="15" t="str">
        <f>+'CALENDAR '!$O$15</f>
        <v/>
      </c>
      <c r="J882" s="15" t="str">
        <f>+'CALENDAR '!$P$15</f>
        <v/>
      </c>
      <c r="K882" s="16"/>
    </row>
    <row r="883" spans="2:11" ht="20.100000000000001" customHeight="1">
      <c r="B883" s="6"/>
      <c r="C883" s="25"/>
      <c r="D883" s="15" t="str">
        <f>+'CALENDAR '!$J$16</f>
        <v/>
      </c>
      <c r="E883" s="15" t="str">
        <f>+'CALENDAR '!$K$16</f>
        <v/>
      </c>
      <c r="F883" s="15" t="str">
        <f>+'CALENDAR '!$L$16</f>
        <v/>
      </c>
      <c r="G883" s="15" t="str">
        <f>+'CALENDAR '!$M$16</f>
        <v/>
      </c>
      <c r="H883" s="15" t="str">
        <f>+'CALENDAR '!$N$16</f>
        <v/>
      </c>
      <c r="I883" s="15" t="str">
        <f>+'CALENDAR '!$O$16</f>
        <v/>
      </c>
      <c r="J883" s="15" t="str">
        <f>+'CALENDAR '!$P$16</f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42062</v>
      </c>
      <c r="C886" s="7">
        <f>+C852</f>
        <v>42036</v>
      </c>
      <c r="D886" s="8" t="str">
        <f>+'CALENDAR '!$D$1</f>
        <v>XL DAIRY</v>
      </c>
      <c r="E886" s="9"/>
      <c r="F886" s="9"/>
      <c r="G886" s="9"/>
      <c r="H886" s="9"/>
      <c r="I886" s="9"/>
      <c r="J886" s="9"/>
      <c r="K886" s="11"/>
    </row>
    <row r="887" spans="2:11" ht="20.100000000000001" customHeight="1">
      <c r="B887" s="12" t="str">
        <f>+TEXT(WEEKDAY(B886),"DDDD")</f>
        <v>Friday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24" t="s">
        <v>4</v>
      </c>
      <c r="C910" s="14"/>
      <c r="D910" s="154">
        <f>+$C$2</f>
        <v>42036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>
        <f>+'CALENDAR '!$J$11</f>
        <v>42036</v>
      </c>
      <c r="E912" s="15">
        <f>+'CALENDAR '!$K$11</f>
        <v>42037</v>
      </c>
      <c r="F912" s="15">
        <f>+'CALENDAR '!$L$11</f>
        <v>42038</v>
      </c>
      <c r="G912" s="15">
        <f>+'CALENDAR '!$M$11</f>
        <v>42039</v>
      </c>
      <c r="H912" s="15">
        <f>+'CALENDAR '!$N$11</f>
        <v>42040</v>
      </c>
      <c r="I912" s="15">
        <f>+'CALENDAR '!$O$11</f>
        <v>42041</v>
      </c>
      <c r="J912" s="15">
        <f>+'CALENDAR '!$P$11</f>
        <v>42042</v>
      </c>
      <c r="K912" s="16"/>
    </row>
    <row r="913" spans="2:11" ht="20.100000000000001" customHeight="1">
      <c r="B913" s="146"/>
      <c r="C913" s="147"/>
      <c r="D913" s="17">
        <f>+'CALENDAR '!$J$12</f>
        <v>42043</v>
      </c>
      <c r="E913" s="15">
        <f>+'CALENDAR '!$K$12</f>
        <v>42044</v>
      </c>
      <c r="F913" s="15">
        <f>+'CALENDAR '!$L$12</f>
        <v>42045</v>
      </c>
      <c r="G913" s="15">
        <f>+'CALENDAR '!$M$12</f>
        <v>42046</v>
      </c>
      <c r="H913" s="15">
        <f>+'CALENDAR '!$N$12</f>
        <v>42047</v>
      </c>
      <c r="I913" s="15">
        <f>+'CALENDAR '!$O$12</f>
        <v>42048</v>
      </c>
      <c r="J913" s="15">
        <f>+'CALENDAR '!$P$12</f>
        <v>42049</v>
      </c>
      <c r="K913" s="16"/>
    </row>
    <row r="914" spans="2:11" ht="20.100000000000001" customHeight="1">
      <c r="B914" s="146"/>
      <c r="C914" s="147"/>
      <c r="D914" s="17">
        <f>+'CALENDAR '!$J$13</f>
        <v>42050</v>
      </c>
      <c r="E914" s="15">
        <f>+'CALENDAR '!$K$13</f>
        <v>42051</v>
      </c>
      <c r="F914" s="15">
        <f>+'CALENDAR '!$L$13</f>
        <v>42052</v>
      </c>
      <c r="G914" s="15">
        <f>+'CALENDAR '!$M$13</f>
        <v>42053</v>
      </c>
      <c r="H914" s="15">
        <f>+'CALENDAR '!$N$13</f>
        <v>42054</v>
      </c>
      <c r="I914" s="15">
        <f>+'CALENDAR '!$O$13</f>
        <v>42055</v>
      </c>
      <c r="J914" s="15">
        <f>+'CALENDAR '!$P$13</f>
        <v>42056</v>
      </c>
      <c r="K914" s="16"/>
    </row>
    <row r="915" spans="2:11" ht="20.100000000000001" customHeight="1">
      <c r="B915" s="146"/>
      <c r="C915" s="147"/>
      <c r="D915" s="17">
        <f>+'CALENDAR '!$J$14</f>
        <v>42057</v>
      </c>
      <c r="E915" s="15">
        <f>+'CALENDAR '!$K$14</f>
        <v>42058</v>
      </c>
      <c r="F915" s="15">
        <f>+'CALENDAR '!$L$14</f>
        <v>42059</v>
      </c>
      <c r="G915" s="15">
        <f>+'CALENDAR '!$M$14</f>
        <v>42060</v>
      </c>
      <c r="H915" s="15">
        <f>+'CALENDAR '!$N$14</f>
        <v>42061</v>
      </c>
      <c r="I915" s="15">
        <f>+'CALENDAR '!$O$14</f>
        <v>42062</v>
      </c>
      <c r="J915" s="15">
        <f>+'CALENDAR '!$P$14</f>
        <v>42063</v>
      </c>
      <c r="K915" s="16"/>
    </row>
    <row r="916" spans="2:11" ht="20.100000000000001" customHeight="1">
      <c r="B916" s="146"/>
      <c r="C916" s="147"/>
      <c r="D916" s="17" t="str">
        <f>+'CALENDAR '!$J$15</f>
        <v/>
      </c>
      <c r="E916" s="15" t="str">
        <f>+'CALENDAR '!$K$15</f>
        <v/>
      </c>
      <c r="F916" s="15" t="str">
        <f>+'CALENDAR '!$L$15</f>
        <v/>
      </c>
      <c r="G916" s="15" t="str">
        <f>+'CALENDAR '!$M$15</f>
        <v/>
      </c>
      <c r="H916" s="15" t="str">
        <f>+'CALENDAR '!$N$15</f>
        <v/>
      </c>
      <c r="I916" s="15" t="str">
        <f>+'CALENDAR '!$O$15</f>
        <v/>
      </c>
      <c r="J916" s="15" t="str">
        <f>+'CALENDAR '!$P$15</f>
        <v/>
      </c>
      <c r="K916" s="16"/>
    </row>
    <row r="917" spans="2:11" ht="20.100000000000001" customHeight="1">
      <c r="B917" s="6"/>
      <c r="C917" s="25"/>
      <c r="D917" s="15" t="str">
        <f>+'CALENDAR '!$J$16</f>
        <v/>
      </c>
      <c r="E917" s="15" t="str">
        <f>+'CALENDAR '!$K$16</f>
        <v/>
      </c>
      <c r="F917" s="15" t="str">
        <f>+'CALENDAR '!$L$16</f>
        <v/>
      </c>
      <c r="G917" s="15" t="str">
        <f>+'CALENDAR '!$M$16</f>
        <v/>
      </c>
      <c r="H917" s="15" t="str">
        <f>+'CALENDAR '!$N$16</f>
        <v/>
      </c>
      <c r="I917" s="15" t="str">
        <f>+'CALENDAR '!$O$16</f>
        <v/>
      </c>
      <c r="J917" s="15" t="str">
        <f>+'CALENDAR '!$P$16</f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42063</v>
      </c>
      <c r="C920" s="7">
        <f>+C886</f>
        <v>42036</v>
      </c>
      <c r="D920" s="8" t="str">
        <f>+'CALENDAR '!$D$1</f>
        <v>XL DAIRY</v>
      </c>
      <c r="E920" s="9"/>
      <c r="F920" s="9"/>
      <c r="G920" s="9"/>
      <c r="H920" s="9"/>
      <c r="I920" s="9"/>
      <c r="J920" s="9"/>
      <c r="K920" s="11"/>
    </row>
    <row r="921" spans="2:11" ht="20.100000000000001" customHeight="1">
      <c r="B921" s="12" t="str">
        <f>+TEXT(WEEKDAY(B920),"DDDD")</f>
        <v>Saturday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24" t="s">
        <v>4</v>
      </c>
      <c r="C944" s="14"/>
      <c r="D944" s="154">
        <f>+$C$2</f>
        <v>42036</v>
      </c>
      <c r="E944" s="154"/>
      <c r="F944" s="154"/>
      <c r="G944" s="154"/>
      <c r="H944" s="154"/>
      <c r="I944" s="15"/>
      <c r="J944" s="15"/>
      <c r="K944" s="16"/>
    </row>
    <row r="945" spans="2:12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2" ht="20.100000000000001" customHeight="1">
      <c r="B946" s="146"/>
      <c r="C946" s="147"/>
      <c r="D946" s="17">
        <f>+'CALENDAR '!$J$11</f>
        <v>42036</v>
      </c>
      <c r="E946" s="15">
        <f>+'CALENDAR '!$K$11</f>
        <v>42037</v>
      </c>
      <c r="F946" s="15">
        <f>+'CALENDAR '!$L$11</f>
        <v>42038</v>
      </c>
      <c r="G946" s="15">
        <f>+'CALENDAR '!$M$11</f>
        <v>42039</v>
      </c>
      <c r="H946" s="15">
        <f>+'CALENDAR '!$N$11</f>
        <v>42040</v>
      </c>
      <c r="I946" s="15">
        <f>+'CALENDAR '!$O$11</f>
        <v>42041</v>
      </c>
      <c r="J946" s="15">
        <f>+'CALENDAR '!$P$11</f>
        <v>42042</v>
      </c>
      <c r="K946" s="16"/>
    </row>
    <row r="947" spans="2:12" ht="20.100000000000001" customHeight="1">
      <c r="B947" s="146"/>
      <c r="C947" s="147"/>
      <c r="D947" s="17">
        <f>+'CALENDAR '!$J$12</f>
        <v>42043</v>
      </c>
      <c r="E947" s="15">
        <f>+'CALENDAR '!$K$12</f>
        <v>42044</v>
      </c>
      <c r="F947" s="15">
        <f>+'CALENDAR '!$L$12</f>
        <v>42045</v>
      </c>
      <c r="G947" s="15">
        <f>+'CALENDAR '!$M$12</f>
        <v>42046</v>
      </c>
      <c r="H947" s="15">
        <f>+'CALENDAR '!$N$12</f>
        <v>42047</v>
      </c>
      <c r="I947" s="15">
        <f>+'CALENDAR '!$O$12</f>
        <v>42048</v>
      </c>
      <c r="J947" s="15">
        <f>+'CALENDAR '!$P$12</f>
        <v>42049</v>
      </c>
      <c r="K947" s="16"/>
    </row>
    <row r="948" spans="2:12" ht="20.100000000000001" customHeight="1">
      <c r="B948" s="146"/>
      <c r="C948" s="147"/>
      <c r="D948" s="17">
        <f>+'CALENDAR '!$J$13</f>
        <v>42050</v>
      </c>
      <c r="E948" s="15">
        <f>+'CALENDAR '!$K$13</f>
        <v>42051</v>
      </c>
      <c r="F948" s="15">
        <f>+'CALENDAR '!$L$13</f>
        <v>42052</v>
      </c>
      <c r="G948" s="15">
        <f>+'CALENDAR '!$M$13</f>
        <v>42053</v>
      </c>
      <c r="H948" s="15">
        <f>+'CALENDAR '!$N$13</f>
        <v>42054</v>
      </c>
      <c r="I948" s="15">
        <f>+'CALENDAR '!$O$13</f>
        <v>42055</v>
      </c>
      <c r="J948" s="15">
        <f>+'CALENDAR '!$P$13</f>
        <v>42056</v>
      </c>
      <c r="K948" s="16"/>
    </row>
    <row r="949" spans="2:12" ht="20.100000000000001" customHeight="1">
      <c r="B949" s="146"/>
      <c r="C949" s="147"/>
      <c r="D949" s="17">
        <f>+'CALENDAR '!$J$14</f>
        <v>42057</v>
      </c>
      <c r="E949" s="15">
        <f>+'CALENDAR '!$K$14</f>
        <v>42058</v>
      </c>
      <c r="F949" s="15">
        <f>+'CALENDAR '!$L$14</f>
        <v>42059</v>
      </c>
      <c r="G949" s="15">
        <f>+'CALENDAR '!$M$14</f>
        <v>42060</v>
      </c>
      <c r="H949" s="15">
        <f>+'CALENDAR '!$N$14</f>
        <v>42061</v>
      </c>
      <c r="I949" s="15">
        <f>+'CALENDAR '!$O$14</f>
        <v>42062</v>
      </c>
      <c r="J949" s="15">
        <f>+'CALENDAR '!$P$14</f>
        <v>42063</v>
      </c>
      <c r="K949" s="16"/>
    </row>
    <row r="950" spans="2:12" ht="20.100000000000001" customHeight="1">
      <c r="B950" s="146"/>
      <c r="C950" s="147"/>
      <c r="D950" s="17" t="str">
        <f>+'CALENDAR '!$J$15</f>
        <v/>
      </c>
      <c r="E950" s="15" t="str">
        <f>+'CALENDAR '!$K$15</f>
        <v/>
      </c>
      <c r="F950" s="15" t="str">
        <f>+'CALENDAR '!$L$15</f>
        <v/>
      </c>
      <c r="G950" s="15" t="str">
        <f>+'CALENDAR '!$M$15</f>
        <v/>
      </c>
      <c r="H950" s="15" t="str">
        <f>+'CALENDAR '!$N$15</f>
        <v/>
      </c>
      <c r="I950" s="15" t="str">
        <f>+'CALENDAR '!$O$15</f>
        <v/>
      </c>
      <c r="J950" s="15" t="str">
        <f>+'CALENDAR '!$P$15</f>
        <v/>
      </c>
      <c r="K950" s="16"/>
      <c r="L950" s="10"/>
    </row>
    <row r="951" spans="2:12" ht="20.100000000000001" customHeight="1">
      <c r="B951" s="6"/>
      <c r="C951" s="25"/>
      <c r="D951" s="15" t="str">
        <f>+'CALENDAR '!$J$16</f>
        <v/>
      </c>
      <c r="E951" s="15" t="str">
        <f>+'CALENDAR '!$K$16</f>
        <v/>
      </c>
      <c r="F951" s="15" t="str">
        <f>+'CALENDAR '!$L$16</f>
        <v/>
      </c>
      <c r="G951" s="15" t="str">
        <f>+'CALENDAR '!$M$16</f>
        <v/>
      </c>
      <c r="H951" s="15" t="str">
        <f>+'CALENDAR '!$N$16</f>
        <v/>
      </c>
      <c r="I951" s="15" t="str">
        <f>+'CALENDAR '!$O$16</f>
        <v/>
      </c>
      <c r="J951" s="15" t="str">
        <f>+'CALENDAR '!$P$16</f>
        <v/>
      </c>
      <c r="K951" s="18"/>
    </row>
    <row r="952" spans="2:12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2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2" ht="20.100000000000001" customHeight="1">
      <c r="B954" s="6">
        <f>+MAX(D980:J984)</f>
        <v>42063</v>
      </c>
      <c r="C954" s="7">
        <f>+C920</f>
        <v>42036</v>
      </c>
      <c r="D954" s="8" t="str">
        <f>+'CALENDAR '!$D$1</f>
        <v>XL DAIRY</v>
      </c>
      <c r="E954" s="9"/>
      <c r="F954" s="9"/>
      <c r="G954" s="9"/>
      <c r="H954" s="9"/>
      <c r="I954" s="9"/>
      <c r="J954" s="9"/>
      <c r="K954" s="11"/>
    </row>
    <row r="955" spans="2:12" ht="20.100000000000001" customHeight="1">
      <c r="B955" s="12" t="str">
        <f>+TEXT(WEEKDAY(B954),"DDDD")</f>
        <v>Saturday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2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2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2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2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2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24" t="s">
        <v>4</v>
      </c>
      <c r="C978" s="14"/>
      <c r="D978" s="154">
        <f>+$C$2</f>
        <v>42036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>
        <f>+'CALENDAR '!$J$11</f>
        <v>42036</v>
      </c>
      <c r="E980" s="15">
        <f>+'CALENDAR '!$K$11</f>
        <v>42037</v>
      </c>
      <c r="F980" s="15">
        <f>+'CALENDAR '!$L$11</f>
        <v>42038</v>
      </c>
      <c r="G980" s="15">
        <f>+'CALENDAR '!$M$11</f>
        <v>42039</v>
      </c>
      <c r="H980" s="15">
        <f>+'CALENDAR '!$N$11</f>
        <v>42040</v>
      </c>
      <c r="I980" s="15">
        <f>+'CALENDAR '!$O$11</f>
        <v>42041</v>
      </c>
      <c r="J980" s="15">
        <f>+'CALENDAR '!$P$11</f>
        <v>42042</v>
      </c>
      <c r="K980" s="16"/>
    </row>
    <row r="981" spans="2:11" ht="20.100000000000001" customHeight="1">
      <c r="B981" s="146"/>
      <c r="C981" s="147"/>
      <c r="D981" s="17">
        <f>+'CALENDAR '!$J$12</f>
        <v>42043</v>
      </c>
      <c r="E981" s="15">
        <f>+'CALENDAR '!$K$12</f>
        <v>42044</v>
      </c>
      <c r="F981" s="15">
        <f>+'CALENDAR '!$L$12</f>
        <v>42045</v>
      </c>
      <c r="G981" s="15">
        <f>+'CALENDAR '!$M$12</f>
        <v>42046</v>
      </c>
      <c r="H981" s="15">
        <f>+'CALENDAR '!$N$12</f>
        <v>42047</v>
      </c>
      <c r="I981" s="15">
        <f>+'CALENDAR '!$O$12</f>
        <v>42048</v>
      </c>
      <c r="J981" s="15">
        <f>+'CALENDAR '!$P$12</f>
        <v>42049</v>
      </c>
      <c r="K981" s="16"/>
    </row>
    <row r="982" spans="2:11" ht="20.100000000000001" customHeight="1">
      <c r="B982" s="146"/>
      <c r="C982" s="147"/>
      <c r="D982" s="17">
        <f>+'CALENDAR '!$J$13</f>
        <v>42050</v>
      </c>
      <c r="E982" s="15">
        <f>+'CALENDAR '!$K$13</f>
        <v>42051</v>
      </c>
      <c r="F982" s="15">
        <f>+'CALENDAR '!$L$13</f>
        <v>42052</v>
      </c>
      <c r="G982" s="15">
        <f>+'CALENDAR '!$M$13</f>
        <v>42053</v>
      </c>
      <c r="H982" s="15">
        <f>+'CALENDAR '!$N$13</f>
        <v>42054</v>
      </c>
      <c r="I982" s="15">
        <f>+'CALENDAR '!$O$13</f>
        <v>42055</v>
      </c>
      <c r="J982" s="15">
        <f>+'CALENDAR '!$P$13</f>
        <v>42056</v>
      </c>
      <c r="K982" s="16"/>
    </row>
    <row r="983" spans="2:11" ht="20.100000000000001" customHeight="1">
      <c r="B983" s="146"/>
      <c r="C983" s="147"/>
      <c r="D983" s="17">
        <f>+'CALENDAR '!$J$14</f>
        <v>42057</v>
      </c>
      <c r="E983" s="15">
        <f>+'CALENDAR '!$K$14</f>
        <v>42058</v>
      </c>
      <c r="F983" s="15">
        <f>+'CALENDAR '!$L$14</f>
        <v>42059</v>
      </c>
      <c r="G983" s="15">
        <f>+'CALENDAR '!$M$14</f>
        <v>42060</v>
      </c>
      <c r="H983" s="15">
        <f>+'CALENDAR '!$N$14</f>
        <v>42061</v>
      </c>
      <c r="I983" s="15">
        <f>+'CALENDAR '!$O$14</f>
        <v>42062</v>
      </c>
      <c r="J983" s="15">
        <f>+'CALENDAR '!$P$14</f>
        <v>42063</v>
      </c>
      <c r="K983" s="16"/>
    </row>
    <row r="984" spans="2:11" ht="20.100000000000001" customHeight="1">
      <c r="B984" s="146"/>
      <c r="C984" s="147"/>
      <c r="D984" s="17" t="str">
        <f>+'CALENDAR '!$J$15</f>
        <v/>
      </c>
      <c r="E984" s="15" t="str">
        <f>+'CALENDAR '!$K$15</f>
        <v/>
      </c>
      <c r="F984" s="15" t="str">
        <f>+'CALENDAR '!$L$15</f>
        <v/>
      </c>
      <c r="G984" s="15" t="str">
        <f>+'CALENDAR '!$M$15</f>
        <v/>
      </c>
      <c r="H984" s="15" t="str">
        <f>+'CALENDAR '!$N$15</f>
        <v/>
      </c>
      <c r="I984" s="15" t="str">
        <f>+'CALENDAR '!$O$15</f>
        <v/>
      </c>
      <c r="J984" s="15" t="str">
        <f>+'CALENDAR '!$P$15</f>
        <v/>
      </c>
      <c r="K984" s="16"/>
    </row>
    <row r="985" spans="2:11" ht="20.100000000000001" customHeight="1">
      <c r="B985" s="6"/>
      <c r="C985" s="25"/>
      <c r="D985" s="15" t="str">
        <f>+'CALENDAR '!$J$16</f>
        <v/>
      </c>
      <c r="E985" s="15" t="str">
        <f>+'CALENDAR '!$K$16</f>
        <v/>
      </c>
      <c r="F985" s="15" t="str">
        <f>+'CALENDAR '!$L$16</f>
        <v/>
      </c>
      <c r="G985" s="15" t="str">
        <f>+'CALENDAR '!$M$16</f>
        <v/>
      </c>
      <c r="H985" s="15" t="str">
        <f>+'CALENDAR '!$N$16</f>
        <v/>
      </c>
      <c r="I985" s="15" t="str">
        <f>+'CALENDAR '!$O$16</f>
        <v/>
      </c>
      <c r="J985" s="15" t="str">
        <f>+'CALENDAR '!$P$16</f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5"/>
      <c r="C988" s="26">
        <f>+'CALENDAR '!$C$41</f>
        <v>0</v>
      </c>
    </row>
    <row r="989" spans="2:11" ht="20.100000000000001" customHeight="1">
      <c r="B989" s="5"/>
      <c r="C989" s="26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C60 B61:C67 B140:K161 B174:K195 C162 B888:K909 C910 C196 B72:K93 C94 B95:C101 B106:K127 C128 B911:C917 B163:C169 B129:C135 B197:C203 B208:K229 C230 B231:C237 B242:K263 C264 B265:C271 B276:K297 B310:K331 C332 C298 B299:C305 B333:C339 B344:K365 C366 B367:C373 B378:K399 C400 B401:C407 B412:K433 B446:K467 C468 C434 B435:C441 B469:C475 B480:K501 C502 B503:C509 B514:K535 C536 B537:C543 B548:K569 B582:K603 C604 C570 B571:C577 B605:C611 B616:K637 C638 B639:C645 B650:K671 C672 B673:C679 B684:K705 B718:K739 C740 C706 B707:C713 B741:C747 B752:K773 C774 B775:C781 B786:K807 C808 B809:C815 B820:K841 C842 B843:C849 B854:K875 C876 B877:C883 B922:K943 C944 B945:C951 B956:K977 C978 B979:C985" name="Range1"/>
  </protectedRanges>
  <customSheetViews>
    <customSheetView guid="{5A6CE334-19AB-4F95-8C4E-C28444771CC6}" showGridLines="0" showRowCol="0">
      <selection activeCell="B4" sqref="B4:K4"/>
      <pageMargins left="0.75" right="0.75" top="1" bottom="1" header="0.5" footer="0.5"/>
      <pageSetup orientation="portrait" horizontalDpi="300" verticalDpi="300" r:id="rId1"/>
      <headerFooter alignWithMargins="0"/>
    </customSheetView>
    <customSheetView guid="{DECB63D7-B54F-4344-96BF-44FE7803F2FD}" showGridLines="0" showRowCol="0" showRuler="0">
      <selection activeCell="B4" sqref="B4:K4"/>
      <pageMargins left="0.75" right="0.75" top="1" bottom="1" header="0.5" footer="0.5"/>
      <pageSetup orientation="portrait" horizontalDpi="300" verticalDpi="300" r:id="rId2"/>
      <headerFooter alignWithMargins="0"/>
    </customSheetView>
  </customSheetViews>
  <mergeCells count="870">
    <mergeCell ref="B17:K17"/>
    <mergeCell ref="B18:K18"/>
    <mergeCell ref="B19:K19"/>
    <mergeCell ref="B20:K20"/>
    <mergeCell ref="C3:K3"/>
    <mergeCell ref="B4:K4"/>
    <mergeCell ref="B5:K5"/>
    <mergeCell ref="B6:K6"/>
    <mergeCell ref="B11:K11"/>
    <mergeCell ref="B12:K12"/>
    <mergeCell ref="B7:K7"/>
    <mergeCell ref="B8:K8"/>
    <mergeCell ref="B9:K9"/>
    <mergeCell ref="B10:K10"/>
    <mergeCell ref="B13:K13"/>
    <mergeCell ref="B14:K14"/>
    <mergeCell ref="B15:K15"/>
    <mergeCell ref="B16:K16"/>
    <mergeCell ref="B29:C29"/>
    <mergeCell ref="B30:C30"/>
    <mergeCell ref="B31:C31"/>
    <mergeCell ref="B32:C32"/>
    <mergeCell ref="B25:K25"/>
    <mergeCell ref="D26:H26"/>
    <mergeCell ref="B27:C27"/>
    <mergeCell ref="B28:C28"/>
    <mergeCell ref="B21:K21"/>
    <mergeCell ref="B22:K22"/>
    <mergeCell ref="B23:K23"/>
    <mergeCell ref="B24:K24"/>
    <mergeCell ref="B45:K45"/>
    <mergeCell ref="B46:K46"/>
    <mergeCell ref="B47:K47"/>
    <mergeCell ref="B48:K48"/>
    <mergeCell ref="B41:K41"/>
    <mergeCell ref="B42:K42"/>
    <mergeCell ref="B43:K43"/>
    <mergeCell ref="B44:K44"/>
    <mergeCell ref="C37:K37"/>
    <mergeCell ref="B38:K38"/>
    <mergeCell ref="B39:K39"/>
    <mergeCell ref="B40:K40"/>
    <mergeCell ref="B57:K57"/>
    <mergeCell ref="B58:K58"/>
    <mergeCell ref="B59:K59"/>
    <mergeCell ref="D60:H60"/>
    <mergeCell ref="B53:K53"/>
    <mergeCell ref="B54:K54"/>
    <mergeCell ref="B55:K55"/>
    <mergeCell ref="B56:K56"/>
    <mergeCell ref="B49:K49"/>
    <mergeCell ref="B50:K50"/>
    <mergeCell ref="B51:K51"/>
    <mergeCell ref="B52:K52"/>
    <mergeCell ref="B73:K73"/>
    <mergeCell ref="B74:K74"/>
    <mergeCell ref="B75:K75"/>
    <mergeCell ref="B76:K76"/>
    <mergeCell ref="B65:C65"/>
    <mergeCell ref="B66:C66"/>
    <mergeCell ref="C71:K71"/>
    <mergeCell ref="B72:K72"/>
    <mergeCell ref="B61:C61"/>
    <mergeCell ref="B62:C62"/>
    <mergeCell ref="B63:C63"/>
    <mergeCell ref="B64:C64"/>
    <mergeCell ref="B85:K85"/>
    <mergeCell ref="B86:K86"/>
    <mergeCell ref="B87:K87"/>
    <mergeCell ref="B88:K88"/>
    <mergeCell ref="B81:K81"/>
    <mergeCell ref="B82:K82"/>
    <mergeCell ref="B83:K83"/>
    <mergeCell ref="B84:K84"/>
    <mergeCell ref="B77:K77"/>
    <mergeCell ref="B78:K78"/>
    <mergeCell ref="B79:K79"/>
    <mergeCell ref="B80:K80"/>
    <mergeCell ref="B97:C97"/>
    <mergeCell ref="B98:C98"/>
    <mergeCell ref="B99:C99"/>
    <mergeCell ref="B100:C100"/>
    <mergeCell ref="B93:K93"/>
    <mergeCell ref="D94:H94"/>
    <mergeCell ref="B95:C95"/>
    <mergeCell ref="B96:C96"/>
    <mergeCell ref="B89:K89"/>
    <mergeCell ref="B90:K90"/>
    <mergeCell ref="B91:K91"/>
    <mergeCell ref="B92:K92"/>
    <mergeCell ref="B113:K113"/>
    <mergeCell ref="B114:K114"/>
    <mergeCell ref="B115:K115"/>
    <mergeCell ref="B116:K116"/>
    <mergeCell ref="B109:K109"/>
    <mergeCell ref="B110:K110"/>
    <mergeCell ref="B111:K111"/>
    <mergeCell ref="B112:K112"/>
    <mergeCell ref="C105:K105"/>
    <mergeCell ref="B106:K106"/>
    <mergeCell ref="B107:K107"/>
    <mergeCell ref="B108:K108"/>
    <mergeCell ref="B125:K125"/>
    <mergeCell ref="B126:K126"/>
    <mergeCell ref="B127:K127"/>
    <mergeCell ref="D128:H128"/>
    <mergeCell ref="B121:K121"/>
    <mergeCell ref="B122:K122"/>
    <mergeCell ref="B123:K123"/>
    <mergeCell ref="B124:K124"/>
    <mergeCell ref="B117:K117"/>
    <mergeCell ref="B118:K118"/>
    <mergeCell ref="B119:K119"/>
    <mergeCell ref="B120:K120"/>
    <mergeCell ref="B141:K141"/>
    <mergeCell ref="B142:K142"/>
    <mergeCell ref="B143:K143"/>
    <mergeCell ref="B144:K144"/>
    <mergeCell ref="B133:C133"/>
    <mergeCell ref="B134:C134"/>
    <mergeCell ref="C139:K139"/>
    <mergeCell ref="B140:K140"/>
    <mergeCell ref="B129:C129"/>
    <mergeCell ref="B130:C130"/>
    <mergeCell ref="B131:C131"/>
    <mergeCell ref="B132:C132"/>
    <mergeCell ref="B153:K153"/>
    <mergeCell ref="B154:K154"/>
    <mergeCell ref="B155:K155"/>
    <mergeCell ref="B156:K156"/>
    <mergeCell ref="B149:K149"/>
    <mergeCell ref="B150:K150"/>
    <mergeCell ref="B151:K151"/>
    <mergeCell ref="B152:K152"/>
    <mergeCell ref="B145:K145"/>
    <mergeCell ref="B146:K146"/>
    <mergeCell ref="B147:K147"/>
    <mergeCell ref="B148:K148"/>
    <mergeCell ref="B165:C165"/>
    <mergeCell ref="B166:C166"/>
    <mergeCell ref="B167:C167"/>
    <mergeCell ref="B168:C168"/>
    <mergeCell ref="B161:K161"/>
    <mergeCell ref="D162:H162"/>
    <mergeCell ref="B163:C163"/>
    <mergeCell ref="B164:C164"/>
    <mergeCell ref="B157:K157"/>
    <mergeCell ref="B158:K158"/>
    <mergeCell ref="B159:K159"/>
    <mergeCell ref="B160:K160"/>
    <mergeCell ref="B181:K181"/>
    <mergeCell ref="B182:K182"/>
    <mergeCell ref="B183:K183"/>
    <mergeCell ref="B184:K184"/>
    <mergeCell ref="B177:K177"/>
    <mergeCell ref="B178:K178"/>
    <mergeCell ref="B179:K179"/>
    <mergeCell ref="B180:K180"/>
    <mergeCell ref="C173:K173"/>
    <mergeCell ref="B174:K174"/>
    <mergeCell ref="B175:K175"/>
    <mergeCell ref="B176:K176"/>
    <mergeCell ref="B193:K193"/>
    <mergeCell ref="B194:K194"/>
    <mergeCell ref="B195:K195"/>
    <mergeCell ref="D196:H196"/>
    <mergeCell ref="B189:K189"/>
    <mergeCell ref="B190:K190"/>
    <mergeCell ref="B191:K191"/>
    <mergeCell ref="B192:K192"/>
    <mergeCell ref="B185:K185"/>
    <mergeCell ref="B186:K186"/>
    <mergeCell ref="B187:K187"/>
    <mergeCell ref="B188:K188"/>
    <mergeCell ref="B209:K209"/>
    <mergeCell ref="B210:K210"/>
    <mergeCell ref="B211:K211"/>
    <mergeCell ref="B212:K212"/>
    <mergeCell ref="B201:C201"/>
    <mergeCell ref="B202:C202"/>
    <mergeCell ref="C207:K207"/>
    <mergeCell ref="B208:K208"/>
    <mergeCell ref="B197:C197"/>
    <mergeCell ref="B198:C198"/>
    <mergeCell ref="B199:C199"/>
    <mergeCell ref="B200:C200"/>
    <mergeCell ref="B221:K221"/>
    <mergeCell ref="B222:K222"/>
    <mergeCell ref="B223:K223"/>
    <mergeCell ref="B224:K224"/>
    <mergeCell ref="B217:K217"/>
    <mergeCell ref="B218:K218"/>
    <mergeCell ref="B219:K219"/>
    <mergeCell ref="B220:K220"/>
    <mergeCell ref="B213:K213"/>
    <mergeCell ref="B214:K214"/>
    <mergeCell ref="B215:K215"/>
    <mergeCell ref="B216:K216"/>
    <mergeCell ref="B233:C233"/>
    <mergeCell ref="B234:C234"/>
    <mergeCell ref="B235:C235"/>
    <mergeCell ref="B236:C236"/>
    <mergeCell ref="B229:K229"/>
    <mergeCell ref="D230:H230"/>
    <mergeCell ref="B231:C231"/>
    <mergeCell ref="B232:C232"/>
    <mergeCell ref="B225:K225"/>
    <mergeCell ref="B226:K226"/>
    <mergeCell ref="B227:K227"/>
    <mergeCell ref="B228:K228"/>
    <mergeCell ref="B249:K249"/>
    <mergeCell ref="B250:K250"/>
    <mergeCell ref="B251:K251"/>
    <mergeCell ref="B252:K252"/>
    <mergeCell ref="B245:K245"/>
    <mergeCell ref="B246:K246"/>
    <mergeCell ref="B247:K247"/>
    <mergeCell ref="B248:K248"/>
    <mergeCell ref="C241:K241"/>
    <mergeCell ref="B242:K242"/>
    <mergeCell ref="B243:K243"/>
    <mergeCell ref="B244:K244"/>
    <mergeCell ref="B261:K261"/>
    <mergeCell ref="B262:K262"/>
    <mergeCell ref="B263:K263"/>
    <mergeCell ref="D264:H264"/>
    <mergeCell ref="B257:K257"/>
    <mergeCell ref="B258:K258"/>
    <mergeCell ref="B259:K259"/>
    <mergeCell ref="B260:K260"/>
    <mergeCell ref="B253:K253"/>
    <mergeCell ref="B254:K254"/>
    <mergeCell ref="B255:K255"/>
    <mergeCell ref="B256:K256"/>
    <mergeCell ref="B277:K277"/>
    <mergeCell ref="B278:K278"/>
    <mergeCell ref="B279:K279"/>
    <mergeCell ref="B280:K280"/>
    <mergeCell ref="B269:C269"/>
    <mergeCell ref="B270:C270"/>
    <mergeCell ref="C275:K275"/>
    <mergeCell ref="B276:K276"/>
    <mergeCell ref="B265:C265"/>
    <mergeCell ref="B266:C266"/>
    <mergeCell ref="B267:C267"/>
    <mergeCell ref="B268:C268"/>
    <mergeCell ref="B289:K289"/>
    <mergeCell ref="B290:K290"/>
    <mergeCell ref="B291:K291"/>
    <mergeCell ref="B292:K292"/>
    <mergeCell ref="B285:K285"/>
    <mergeCell ref="B286:K286"/>
    <mergeCell ref="B287:K287"/>
    <mergeCell ref="B288:K288"/>
    <mergeCell ref="B281:K281"/>
    <mergeCell ref="B282:K282"/>
    <mergeCell ref="B283:K283"/>
    <mergeCell ref="B284:K284"/>
    <mergeCell ref="B301:C301"/>
    <mergeCell ref="B302:C302"/>
    <mergeCell ref="B303:C303"/>
    <mergeCell ref="B304:C304"/>
    <mergeCell ref="B297:K297"/>
    <mergeCell ref="D298:H298"/>
    <mergeCell ref="B299:C299"/>
    <mergeCell ref="B300:C300"/>
    <mergeCell ref="B293:K293"/>
    <mergeCell ref="B294:K294"/>
    <mergeCell ref="B295:K295"/>
    <mergeCell ref="B296:K296"/>
    <mergeCell ref="B317:K317"/>
    <mergeCell ref="B318:K318"/>
    <mergeCell ref="B319:K319"/>
    <mergeCell ref="B320:K320"/>
    <mergeCell ref="B313:K313"/>
    <mergeCell ref="B314:K314"/>
    <mergeCell ref="B315:K315"/>
    <mergeCell ref="B316:K316"/>
    <mergeCell ref="C309:K309"/>
    <mergeCell ref="B310:K310"/>
    <mergeCell ref="B311:K311"/>
    <mergeCell ref="B312:K312"/>
    <mergeCell ref="B329:K329"/>
    <mergeCell ref="B330:K330"/>
    <mergeCell ref="B331:K331"/>
    <mergeCell ref="D332:H332"/>
    <mergeCell ref="B325:K325"/>
    <mergeCell ref="B326:K326"/>
    <mergeCell ref="B327:K327"/>
    <mergeCell ref="B328:K328"/>
    <mergeCell ref="B321:K321"/>
    <mergeCell ref="B322:K322"/>
    <mergeCell ref="B323:K323"/>
    <mergeCell ref="B324:K324"/>
    <mergeCell ref="B345:K345"/>
    <mergeCell ref="B346:K346"/>
    <mergeCell ref="B347:K347"/>
    <mergeCell ref="B348:K348"/>
    <mergeCell ref="B337:C337"/>
    <mergeCell ref="B338:C338"/>
    <mergeCell ref="C343:K343"/>
    <mergeCell ref="B344:K344"/>
    <mergeCell ref="B333:C333"/>
    <mergeCell ref="B334:C334"/>
    <mergeCell ref="B335:C335"/>
    <mergeCell ref="B336:C336"/>
    <mergeCell ref="B357:K357"/>
    <mergeCell ref="B358:K358"/>
    <mergeCell ref="B359:K359"/>
    <mergeCell ref="B360:K360"/>
    <mergeCell ref="B353:K353"/>
    <mergeCell ref="B354:K354"/>
    <mergeCell ref="B355:K355"/>
    <mergeCell ref="B356:K356"/>
    <mergeCell ref="B349:K349"/>
    <mergeCell ref="B350:K350"/>
    <mergeCell ref="B351:K351"/>
    <mergeCell ref="B352:K352"/>
    <mergeCell ref="B369:C369"/>
    <mergeCell ref="B370:C370"/>
    <mergeCell ref="B371:C371"/>
    <mergeCell ref="B372:C372"/>
    <mergeCell ref="B365:K365"/>
    <mergeCell ref="D366:H366"/>
    <mergeCell ref="B367:C367"/>
    <mergeCell ref="B368:C368"/>
    <mergeCell ref="B361:K361"/>
    <mergeCell ref="B362:K362"/>
    <mergeCell ref="B363:K363"/>
    <mergeCell ref="B364:K364"/>
    <mergeCell ref="B385:K385"/>
    <mergeCell ref="B386:K386"/>
    <mergeCell ref="B387:K387"/>
    <mergeCell ref="B388:K388"/>
    <mergeCell ref="B381:K381"/>
    <mergeCell ref="B382:K382"/>
    <mergeCell ref="B383:K383"/>
    <mergeCell ref="B384:K384"/>
    <mergeCell ref="C377:K377"/>
    <mergeCell ref="B378:K378"/>
    <mergeCell ref="B379:K379"/>
    <mergeCell ref="B380:K380"/>
    <mergeCell ref="B397:K397"/>
    <mergeCell ref="B398:K398"/>
    <mergeCell ref="B399:K399"/>
    <mergeCell ref="D400:H400"/>
    <mergeCell ref="B393:K393"/>
    <mergeCell ref="B394:K394"/>
    <mergeCell ref="B395:K395"/>
    <mergeCell ref="B396:K396"/>
    <mergeCell ref="B389:K389"/>
    <mergeCell ref="B390:K390"/>
    <mergeCell ref="B391:K391"/>
    <mergeCell ref="B392:K392"/>
    <mergeCell ref="B413:K413"/>
    <mergeCell ref="B414:K414"/>
    <mergeCell ref="B415:K415"/>
    <mergeCell ref="B416:K416"/>
    <mergeCell ref="B405:C405"/>
    <mergeCell ref="B406:C406"/>
    <mergeCell ref="C411:K411"/>
    <mergeCell ref="B412:K412"/>
    <mergeCell ref="B401:C401"/>
    <mergeCell ref="B402:C402"/>
    <mergeCell ref="B403:C403"/>
    <mergeCell ref="B404:C404"/>
    <mergeCell ref="B425:K425"/>
    <mergeCell ref="B426:K426"/>
    <mergeCell ref="B427:K427"/>
    <mergeCell ref="B428:K428"/>
    <mergeCell ref="B421:K421"/>
    <mergeCell ref="B422:K422"/>
    <mergeCell ref="B423:K423"/>
    <mergeCell ref="B424:K424"/>
    <mergeCell ref="B417:K417"/>
    <mergeCell ref="B418:K418"/>
    <mergeCell ref="B419:K419"/>
    <mergeCell ref="B420:K420"/>
    <mergeCell ref="B437:C437"/>
    <mergeCell ref="B438:C438"/>
    <mergeCell ref="B439:C439"/>
    <mergeCell ref="B440:C440"/>
    <mergeCell ref="B433:K433"/>
    <mergeCell ref="D434:H434"/>
    <mergeCell ref="B435:C435"/>
    <mergeCell ref="B436:C436"/>
    <mergeCell ref="B429:K429"/>
    <mergeCell ref="B430:K430"/>
    <mergeCell ref="B431:K431"/>
    <mergeCell ref="B432:K432"/>
    <mergeCell ref="B453:K453"/>
    <mergeCell ref="B454:K454"/>
    <mergeCell ref="B455:K455"/>
    <mergeCell ref="B456:K456"/>
    <mergeCell ref="B449:K449"/>
    <mergeCell ref="B450:K450"/>
    <mergeCell ref="B451:K451"/>
    <mergeCell ref="B452:K452"/>
    <mergeCell ref="C445:K445"/>
    <mergeCell ref="B446:K446"/>
    <mergeCell ref="B447:K447"/>
    <mergeCell ref="B448:K448"/>
    <mergeCell ref="B465:K465"/>
    <mergeCell ref="B466:K466"/>
    <mergeCell ref="B467:K467"/>
    <mergeCell ref="D468:H468"/>
    <mergeCell ref="B461:K461"/>
    <mergeCell ref="B462:K462"/>
    <mergeCell ref="B463:K463"/>
    <mergeCell ref="B464:K464"/>
    <mergeCell ref="B457:K457"/>
    <mergeCell ref="B458:K458"/>
    <mergeCell ref="B459:K459"/>
    <mergeCell ref="B460:K460"/>
    <mergeCell ref="B481:K481"/>
    <mergeCell ref="B482:K482"/>
    <mergeCell ref="B483:K483"/>
    <mergeCell ref="B484:K484"/>
    <mergeCell ref="B473:C473"/>
    <mergeCell ref="B474:C474"/>
    <mergeCell ref="C479:K479"/>
    <mergeCell ref="B480:K480"/>
    <mergeCell ref="B469:C469"/>
    <mergeCell ref="B470:C470"/>
    <mergeCell ref="B471:C471"/>
    <mergeCell ref="B472:C472"/>
    <mergeCell ref="B493:K493"/>
    <mergeCell ref="B494:K494"/>
    <mergeCell ref="B495:K495"/>
    <mergeCell ref="B496:K496"/>
    <mergeCell ref="B489:K489"/>
    <mergeCell ref="B490:K490"/>
    <mergeCell ref="B491:K491"/>
    <mergeCell ref="B492:K492"/>
    <mergeCell ref="B485:K485"/>
    <mergeCell ref="B486:K486"/>
    <mergeCell ref="B487:K487"/>
    <mergeCell ref="B488:K488"/>
    <mergeCell ref="B505:C505"/>
    <mergeCell ref="B506:C506"/>
    <mergeCell ref="B507:C507"/>
    <mergeCell ref="B508:C508"/>
    <mergeCell ref="B501:K501"/>
    <mergeCell ref="D502:H502"/>
    <mergeCell ref="B503:C503"/>
    <mergeCell ref="B504:C504"/>
    <mergeCell ref="B497:K497"/>
    <mergeCell ref="B498:K498"/>
    <mergeCell ref="B499:K499"/>
    <mergeCell ref="B500:K500"/>
    <mergeCell ref="B521:K521"/>
    <mergeCell ref="B522:K522"/>
    <mergeCell ref="B523:K523"/>
    <mergeCell ref="B524:K524"/>
    <mergeCell ref="B517:K517"/>
    <mergeCell ref="B518:K518"/>
    <mergeCell ref="B519:K519"/>
    <mergeCell ref="B520:K520"/>
    <mergeCell ref="C513:K513"/>
    <mergeCell ref="B514:K514"/>
    <mergeCell ref="B515:K515"/>
    <mergeCell ref="B516:K516"/>
    <mergeCell ref="B533:K533"/>
    <mergeCell ref="B534:K534"/>
    <mergeCell ref="B535:K535"/>
    <mergeCell ref="D536:H536"/>
    <mergeCell ref="B529:K529"/>
    <mergeCell ref="B530:K530"/>
    <mergeCell ref="B531:K531"/>
    <mergeCell ref="B532:K532"/>
    <mergeCell ref="B525:K525"/>
    <mergeCell ref="B526:K526"/>
    <mergeCell ref="B527:K527"/>
    <mergeCell ref="B528:K528"/>
    <mergeCell ref="B549:K549"/>
    <mergeCell ref="B550:K550"/>
    <mergeCell ref="B551:K551"/>
    <mergeCell ref="B552:K552"/>
    <mergeCell ref="B541:C541"/>
    <mergeCell ref="B542:C542"/>
    <mergeCell ref="C547:K547"/>
    <mergeCell ref="B548:K548"/>
    <mergeCell ref="B537:C537"/>
    <mergeCell ref="B538:C538"/>
    <mergeCell ref="B539:C539"/>
    <mergeCell ref="B540:C540"/>
    <mergeCell ref="B561:K561"/>
    <mergeCell ref="B562:K562"/>
    <mergeCell ref="B563:K563"/>
    <mergeCell ref="B564:K564"/>
    <mergeCell ref="B557:K557"/>
    <mergeCell ref="B558:K558"/>
    <mergeCell ref="B559:K559"/>
    <mergeCell ref="B560:K560"/>
    <mergeCell ref="B553:K553"/>
    <mergeCell ref="B554:K554"/>
    <mergeCell ref="B555:K555"/>
    <mergeCell ref="B556:K556"/>
    <mergeCell ref="B573:C573"/>
    <mergeCell ref="B574:C574"/>
    <mergeCell ref="B575:C575"/>
    <mergeCell ref="B576:C576"/>
    <mergeCell ref="B569:K569"/>
    <mergeCell ref="D570:H570"/>
    <mergeCell ref="B571:C571"/>
    <mergeCell ref="B572:C572"/>
    <mergeCell ref="B565:K565"/>
    <mergeCell ref="B566:K566"/>
    <mergeCell ref="B567:K567"/>
    <mergeCell ref="B568:K568"/>
    <mergeCell ref="B589:K589"/>
    <mergeCell ref="B590:K590"/>
    <mergeCell ref="B591:K591"/>
    <mergeCell ref="B592:K592"/>
    <mergeCell ref="B585:K585"/>
    <mergeCell ref="B586:K586"/>
    <mergeCell ref="B587:K587"/>
    <mergeCell ref="B588:K588"/>
    <mergeCell ref="C581:K581"/>
    <mergeCell ref="B582:K582"/>
    <mergeCell ref="B583:K583"/>
    <mergeCell ref="B584:K584"/>
    <mergeCell ref="B601:K601"/>
    <mergeCell ref="B602:K602"/>
    <mergeCell ref="B603:K603"/>
    <mergeCell ref="D604:H604"/>
    <mergeCell ref="B597:K597"/>
    <mergeCell ref="B598:K598"/>
    <mergeCell ref="B599:K599"/>
    <mergeCell ref="B600:K600"/>
    <mergeCell ref="B593:K593"/>
    <mergeCell ref="B594:K594"/>
    <mergeCell ref="B595:K595"/>
    <mergeCell ref="B596:K596"/>
    <mergeCell ref="B617:K617"/>
    <mergeCell ref="B618:K618"/>
    <mergeCell ref="B619:K619"/>
    <mergeCell ref="B620:K620"/>
    <mergeCell ref="B609:C609"/>
    <mergeCell ref="B610:C610"/>
    <mergeCell ref="C615:K615"/>
    <mergeCell ref="B616:K616"/>
    <mergeCell ref="B605:C605"/>
    <mergeCell ref="B606:C606"/>
    <mergeCell ref="B607:C607"/>
    <mergeCell ref="B608:C608"/>
    <mergeCell ref="B629:K629"/>
    <mergeCell ref="B630:K630"/>
    <mergeCell ref="B631:K631"/>
    <mergeCell ref="B632:K632"/>
    <mergeCell ref="B625:K625"/>
    <mergeCell ref="B626:K626"/>
    <mergeCell ref="B627:K627"/>
    <mergeCell ref="B628:K628"/>
    <mergeCell ref="B621:K621"/>
    <mergeCell ref="B622:K622"/>
    <mergeCell ref="B623:K623"/>
    <mergeCell ref="B624:K624"/>
    <mergeCell ref="B641:C641"/>
    <mergeCell ref="B642:C642"/>
    <mergeCell ref="B643:C643"/>
    <mergeCell ref="B644:C644"/>
    <mergeCell ref="B637:K637"/>
    <mergeCell ref="D638:H638"/>
    <mergeCell ref="B639:C639"/>
    <mergeCell ref="B640:C640"/>
    <mergeCell ref="B633:K633"/>
    <mergeCell ref="B634:K634"/>
    <mergeCell ref="B635:K635"/>
    <mergeCell ref="B636:K636"/>
    <mergeCell ref="B657:K657"/>
    <mergeCell ref="B658:K658"/>
    <mergeCell ref="B659:K659"/>
    <mergeCell ref="B660:K660"/>
    <mergeCell ref="B653:K653"/>
    <mergeCell ref="B654:K654"/>
    <mergeCell ref="B655:K655"/>
    <mergeCell ref="B656:K656"/>
    <mergeCell ref="C649:K649"/>
    <mergeCell ref="B650:K650"/>
    <mergeCell ref="B651:K651"/>
    <mergeCell ref="B652:K652"/>
    <mergeCell ref="B669:K669"/>
    <mergeCell ref="B670:K670"/>
    <mergeCell ref="B671:K671"/>
    <mergeCell ref="D672:H672"/>
    <mergeCell ref="B665:K665"/>
    <mergeCell ref="B666:K666"/>
    <mergeCell ref="B667:K667"/>
    <mergeCell ref="B668:K668"/>
    <mergeCell ref="B661:K661"/>
    <mergeCell ref="B662:K662"/>
    <mergeCell ref="B663:K663"/>
    <mergeCell ref="B664:K664"/>
    <mergeCell ref="B685:K685"/>
    <mergeCell ref="B686:K686"/>
    <mergeCell ref="B687:K687"/>
    <mergeCell ref="B688:K688"/>
    <mergeCell ref="B677:C677"/>
    <mergeCell ref="B678:C678"/>
    <mergeCell ref="C683:K683"/>
    <mergeCell ref="B684:K684"/>
    <mergeCell ref="B673:C673"/>
    <mergeCell ref="B674:C674"/>
    <mergeCell ref="B675:C675"/>
    <mergeCell ref="B676:C676"/>
    <mergeCell ref="B697:K697"/>
    <mergeCell ref="B698:K698"/>
    <mergeCell ref="B699:K699"/>
    <mergeCell ref="B700:K700"/>
    <mergeCell ref="B693:K693"/>
    <mergeCell ref="B694:K694"/>
    <mergeCell ref="B695:K695"/>
    <mergeCell ref="B696:K696"/>
    <mergeCell ref="B689:K689"/>
    <mergeCell ref="B690:K690"/>
    <mergeCell ref="B691:K691"/>
    <mergeCell ref="B692:K692"/>
    <mergeCell ref="B709:C709"/>
    <mergeCell ref="B710:C710"/>
    <mergeCell ref="B711:C711"/>
    <mergeCell ref="B712:C712"/>
    <mergeCell ref="B705:K705"/>
    <mergeCell ref="D706:H706"/>
    <mergeCell ref="B707:C707"/>
    <mergeCell ref="B708:C708"/>
    <mergeCell ref="B701:K701"/>
    <mergeCell ref="B702:K702"/>
    <mergeCell ref="B703:K703"/>
    <mergeCell ref="B704:K704"/>
    <mergeCell ref="B725:K725"/>
    <mergeCell ref="B726:K726"/>
    <mergeCell ref="B727:K727"/>
    <mergeCell ref="B728:K728"/>
    <mergeCell ref="B721:K721"/>
    <mergeCell ref="B722:K722"/>
    <mergeCell ref="B723:K723"/>
    <mergeCell ref="B724:K724"/>
    <mergeCell ref="C717:K717"/>
    <mergeCell ref="B718:K718"/>
    <mergeCell ref="B719:K719"/>
    <mergeCell ref="B720:K720"/>
    <mergeCell ref="B737:K737"/>
    <mergeCell ref="B738:K738"/>
    <mergeCell ref="B739:K739"/>
    <mergeCell ref="D740:H740"/>
    <mergeCell ref="B733:K733"/>
    <mergeCell ref="B734:K734"/>
    <mergeCell ref="B735:K735"/>
    <mergeCell ref="B736:K736"/>
    <mergeCell ref="B729:K729"/>
    <mergeCell ref="B730:K730"/>
    <mergeCell ref="B731:K731"/>
    <mergeCell ref="B732:K732"/>
    <mergeCell ref="B753:K753"/>
    <mergeCell ref="B754:K754"/>
    <mergeCell ref="B755:K755"/>
    <mergeCell ref="B756:K756"/>
    <mergeCell ref="B745:C745"/>
    <mergeCell ref="B746:C746"/>
    <mergeCell ref="C751:K751"/>
    <mergeCell ref="B752:K752"/>
    <mergeCell ref="B741:C741"/>
    <mergeCell ref="B742:C742"/>
    <mergeCell ref="B743:C743"/>
    <mergeCell ref="B744:C744"/>
    <mergeCell ref="B765:K765"/>
    <mergeCell ref="B766:K766"/>
    <mergeCell ref="B767:K767"/>
    <mergeCell ref="B768:K768"/>
    <mergeCell ref="B761:K761"/>
    <mergeCell ref="B762:K762"/>
    <mergeCell ref="B763:K763"/>
    <mergeCell ref="B764:K764"/>
    <mergeCell ref="B757:K757"/>
    <mergeCell ref="B758:K758"/>
    <mergeCell ref="B759:K759"/>
    <mergeCell ref="B760:K760"/>
    <mergeCell ref="B777:C777"/>
    <mergeCell ref="B778:C778"/>
    <mergeCell ref="B779:C779"/>
    <mergeCell ref="B780:C780"/>
    <mergeCell ref="B773:K773"/>
    <mergeCell ref="D774:H774"/>
    <mergeCell ref="B775:C775"/>
    <mergeCell ref="B776:C776"/>
    <mergeCell ref="B769:K769"/>
    <mergeCell ref="B770:K770"/>
    <mergeCell ref="B771:K771"/>
    <mergeCell ref="B772:K772"/>
    <mergeCell ref="B793:K793"/>
    <mergeCell ref="B794:K794"/>
    <mergeCell ref="B795:K795"/>
    <mergeCell ref="B796:K796"/>
    <mergeCell ref="B789:K789"/>
    <mergeCell ref="B790:K790"/>
    <mergeCell ref="B791:K791"/>
    <mergeCell ref="B792:K792"/>
    <mergeCell ref="C785:K785"/>
    <mergeCell ref="B786:K786"/>
    <mergeCell ref="B787:K787"/>
    <mergeCell ref="B788:K788"/>
    <mergeCell ref="B805:K805"/>
    <mergeCell ref="B806:K806"/>
    <mergeCell ref="B807:K807"/>
    <mergeCell ref="D808:H808"/>
    <mergeCell ref="B801:K801"/>
    <mergeCell ref="B802:K802"/>
    <mergeCell ref="B803:K803"/>
    <mergeCell ref="B804:K804"/>
    <mergeCell ref="B797:K797"/>
    <mergeCell ref="B798:K798"/>
    <mergeCell ref="B799:K799"/>
    <mergeCell ref="B800:K800"/>
    <mergeCell ref="B821:K821"/>
    <mergeCell ref="B822:K822"/>
    <mergeCell ref="B823:K823"/>
    <mergeCell ref="B824:K824"/>
    <mergeCell ref="B813:C813"/>
    <mergeCell ref="B814:C814"/>
    <mergeCell ref="C819:K819"/>
    <mergeCell ref="B820:K820"/>
    <mergeCell ref="B809:C809"/>
    <mergeCell ref="B810:C810"/>
    <mergeCell ref="B811:C811"/>
    <mergeCell ref="B812:C812"/>
    <mergeCell ref="B833:K833"/>
    <mergeCell ref="B834:K834"/>
    <mergeCell ref="B835:K835"/>
    <mergeCell ref="B836:K836"/>
    <mergeCell ref="B829:K829"/>
    <mergeCell ref="B830:K830"/>
    <mergeCell ref="B831:K831"/>
    <mergeCell ref="B832:K832"/>
    <mergeCell ref="B825:K825"/>
    <mergeCell ref="B826:K826"/>
    <mergeCell ref="B827:K827"/>
    <mergeCell ref="B828:K828"/>
    <mergeCell ref="B845:C845"/>
    <mergeCell ref="B846:C846"/>
    <mergeCell ref="B847:C847"/>
    <mergeCell ref="B848:C848"/>
    <mergeCell ref="B841:K841"/>
    <mergeCell ref="D842:H842"/>
    <mergeCell ref="B843:C843"/>
    <mergeCell ref="B844:C844"/>
    <mergeCell ref="B837:K837"/>
    <mergeCell ref="B838:K838"/>
    <mergeCell ref="B839:K839"/>
    <mergeCell ref="B840:K840"/>
    <mergeCell ref="B861:K861"/>
    <mergeCell ref="B862:K862"/>
    <mergeCell ref="B863:K863"/>
    <mergeCell ref="B864:K864"/>
    <mergeCell ref="B857:K857"/>
    <mergeCell ref="B858:K858"/>
    <mergeCell ref="B859:K859"/>
    <mergeCell ref="B860:K860"/>
    <mergeCell ref="C853:K853"/>
    <mergeCell ref="B854:K854"/>
    <mergeCell ref="B855:K855"/>
    <mergeCell ref="B856:K856"/>
    <mergeCell ref="B873:K873"/>
    <mergeCell ref="B874:K874"/>
    <mergeCell ref="B875:K875"/>
    <mergeCell ref="D876:H876"/>
    <mergeCell ref="B869:K869"/>
    <mergeCell ref="B870:K870"/>
    <mergeCell ref="B871:K871"/>
    <mergeCell ref="B872:K872"/>
    <mergeCell ref="B865:K865"/>
    <mergeCell ref="B866:K866"/>
    <mergeCell ref="B867:K867"/>
    <mergeCell ref="B868:K868"/>
    <mergeCell ref="B889:K889"/>
    <mergeCell ref="B890:K890"/>
    <mergeCell ref="B891:K891"/>
    <mergeCell ref="B892:K892"/>
    <mergeCell ref="B881:C881"/>
    <mergeCell ref="B882:C882"/>
    <mergeCell ref="C887:K887"/>
    <mergeCell ref="B888:K888"/>
    <mergeCell ref="B877:C877"/>
    <mergeCell ref="B878:C878"/>
    <mergeCell ref="B879:C879"/>
    <mergeCell ref="B880:C880"/>
    <mergeCell ref="B901:K901"/>
    <mergeCell ref="B902:K902"/>
    <mergeCell ref="B903:K903"/>
    <mergeCell ref="B904:K904"/>
    <mergeCell ref="B897:K897"/>
    <mergeCell ref="B898:K898"/>
    <mergeCell ref="B899:K899"/>
    <mergeCell ref="B900:K900"/>
    <mergeCell ref="B893:K893"/>
    <mergeCell ref="B894:K894"/>
    <mergeCell ref="B895:K895"/>
    <mergeCell ref="B896:K896"/>
    <mergeCell ref="B913:C913"/>
    <mergeCell ref="B914:C914"/>
    <mergeCell ref="B915:C915"/>
    <mergeCell ref="B916:C916"/>
    <mergeCell ref="B909:K909"/>
    <mergeCell ref="D910:H910"/>
    <mergeCell ref="B911:C911"/>
    <mergeCell ref="B912:C912"/>
    <mergeCell ref="B905:K905"/>
    <mergeCell ref="B906:K906"/>
    <mergeCell ref="B907:K907"/>
    <mergeCell ref="B908:K908"/>
    <mergeCell ref="B929:K929"/>
    <mergeCell ref="B930:K930"/>
    <mergeCell ref="B931:K931"/>
    <mergeCell ref="B932:K932"/>
    <mergeCell ref="B925:K925"/>
    <mergeCell ref="B926:K926"/>
    <mergeCell ref="B927:K927"/>
    <mergeCell ref="B928:K928"/>
    <mergeCell ref="C921:K921"/>
    <mergeCell ref="B922:K922"/>
    <mergeCell ref="B923:K923"/>
    <mergeCell ref="B924:K924"/>
    <mergeCell ref="B941:K941"/>
    <mergeCell ref="B942:K942"/>
    <mergeCell ref="B943:K943"/>
    <mergeCell ref="D944:H944"/>
    <mergeCell ref="B937:K937"/>
    <mergeCell ref="B938:K938"/>
    <mergeCell ref="B939:K939"/>
    <mergeCell ref="B940:K940"/>
    <mergeCell ref="B933:K933"/>
    <mergeCell ref="B934:K934"/>
    <mergeCell ref="B935:K935"/>
    <mergeCell ref="B936:K936"/>
    <mergeCell ref="B957:K957"/>
    <mergeCell ref="B958:K958"/>
    <mergeCell ref="B959:K959"/>
    <mergeCell ref="B960:K960"/>
    <mergeCell ref="B949:C949"/>
    <mergeCell ref="B950:C950"/>
    <mergeCell ref="C955:K955"/>
    <mergeCell ref="B956:K956"/>
    <mergeCell ref="B945:C945"/>
    <mergeCell ref="B946:C946"/>
    <mergeCell ref="B947:C947"/>
    <mergeCell ref="B948:C948"/>
    <mergeCell ref="B969:K969"/>
    <mergeCell ref="B970:K970"/>
    <mergeCell ref="B971:K971"/>
    <mergeCell ref="B972:K972"/>
    <mergeCell ref="B965:K965"/>
    <mergeCell ref="B966:K966"/>
    <mergeCell ref="B967:K967"/>
    <mergeCell ref="B968:K968"/>
    <mergeCell ref="B961:K961"/>
    <mergeCell ref="B962:K962"/>
    <mergeCell ref="B963:K963"/>
    <mergeCell ref="B964:K964"/>
    <mergeCell ref="B981:C981"/>
    <mergeCell ref="B982:C982"/>
    <mergeCell ref="B983:C983"/>
    <mergeCell ref="B984:C984"/>
    <mergeCell ref="B977:K977"/>
    <mergeCell ref="D978:H978"/>
    <mergeCell ref="B979:C979"/>
    <mergeCell ref="B980:C980"/>
    <mergeCell ref="B973:K973"/>
    <mergeCell ref="B974:K974"/>
    <mergeCell ref="B975:K975"/>
    <mergeCell ref="B976:K976"/>
  </mergeCells>
  <phoneticPr fontId="2" type="noConversion"/>
  <hyperlinks>
    <hyperlink ref="E34" r:id="rId3" display="kr_hrkkd@yahoo,com"/>
    <hyperlink ref="E68" r:id="rId4" display="kr_hrkkd@yahoo,com"/>
    <hyperlink ref="E102" r:id="rId5" display="kr_hrkkd@yahoo,com"/>
    <hyperlink ref="E136" r:id="rId6" display="kr_hrkkd@yahoo,com"/>
    <hyperlink ref="E170" r:id="rId7" display="kr_hrkkd@yahoo,com"/>
    <hyperlink ref="E204" r:id="rId8" display="kr_hrkkd@yahoo,com"/>
    <hyperlink ref="E238" r:id="rId9" display="kr_hrkkd@yahoo,com"/>
    <hyperlink ref="E272" r:id="rId10" display="kr_hrkkd@yahoo,com"/>
    <hyperlink ref="E306" r:id="rId11" display="kr_hrkkd@yahoo,com"/>
    <hyperlink ref="E340" r:id="rId12" display="kr_hrkkd@yahoo,com"/>
    <hyperlink ref="E374" r:id="rId13" display="kr_hrkkd@yahoo,com"/>
    <hyperlink ref="E408" r:id="rId14" display="kr_hrkkd@yahoo,com"/>
    <hyperlink ref="E442" r:id="rId15" display="kr_hrkkd@yahoo,com"/>
    <hyperlink ref="E476" r:id="rId16" display="kr_hrkkd@yahoo,com"/>
    <hyperlink ref="E510" r:id="rId17" display="kr_hrkkd@yahoo,com"/>
    <hyperlink ref="E544" r:id="rId18" display="kr_hrkkd@yahoo,com"/>
    <hyperlink ref="E578" r:id="rId19" display="kr_hrkkd@yahoo,com"/>
    <hyperlink ref="E612" r:id="rId20" display="kr_hrkkd@yahoo,com"/>
    <hyperlink ref="E646" r:id="rId21" display="kr_hrkkd@yahoo,com"/>
    <hyperlink ref="E680" r:id="rId22" display="kr_hrkkd@yahoo,com"/>
    <hyperlink ref="E714" r:id="rId23" display="kr_hrkkd@yahoo,com"/>
    <hyperlink ref="E748" r:id="rId24" display="kr_hrkkd@yahoo,com"/>
    <hyperlink ref="E782" r:id="rId25" display="kr_hrkkd@yahoo,com"/>
    <hyperlink ref="E816" r:id="rId26" display="kr_hrkkd@yahoo,com"/>
    <hyperlink ref="E850" r:id="rId27" display="kr_hrkkd@yahoo,com"/>
    <hyperlink ref="E884" r:id="rId28" display="kr_hrkkd@yahoo,com"/>
    <hyperlink ref="E918" r:id="rId29" display="kr_hrkkd@yahoo,com"/>
    <hyperlink ref="E952" r:id="rId30" display="kr_hrkkd@yahoo,com"/>
    <hyperlink ref="E986" r:id="rId31" display="kr_hrkkd@yahoo,com"/>
    <hyperlink ref="L2" location="'CALENDER '!A1" display="'CALENDER '!A1"/>
  </hyperlinks>
  <pageMargins left="0.75" right="0.75" top="1" bottom="1" header="0.5" footer="0.5"/>
  <pageSetup orientation="portrait" horizontalDpi="300" verticalDpi="300" r:id="rId32"/>
  <headerFooter alignWithMargins="0"/>
  <drawing r:id="rId3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L1057"/>
  <sheetViews>
    <sheetView showGridLines="0" showRowColHeaders="0" topLeftCell="A10" workbookViewId="0">
      <selection activeCell="B111" sqref="B111:K111"/>
    </sheetView>
  </sheetViews>
  <sheetFormatPr defaultColWidth="0" defaultRowHeight="20.100000000000001" customHeight="1" zeroHeight="1"/>
  <cols>
    <col min="1" max="1" width="2.140625" style="5" customWidth="1"/>
    <col min="2" max="2" width="11" style="27" customWidth="1"/>
    <col min="3" max="3" width="60.5703125" style="28" customWidth="1"/>
    <col min="4" max="4" width="3.85546875" style="9" customWidth="1"/>
    <col min="5" max="5" width="4" style="9" customWidth="1"/>
    <col min="6" max="6" width="4.28515625" style="9" customWidth="1"/>
    <col min="7" max="7" width="3.7109375" style="9" customWidth="1"/>
    <col min="8" max="8" width="4" style="9" customWidth="1"/>
    <col min="9" max="9" width="3.7109375" style="9" customWidth="1"/>
    <col min="10" max="10" width="4.28515625" style="9" customWidth="1"/>
    <col min="11" max="11" width="3.8554687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42064</v>
      </c>
      <c r="C2" s="7">
        <f>+'CALENDAR '!$R$9</f>
        <v>42064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Sunday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24" t="s">
        <v>4</v>
      </c>
      <c r="C26" s="71"/>
      <c r="D26" s="154">
        <f>+C2</f>
        <v>42064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>
        <f>+'CALENDAR '!R11</f>
        <v>42064</v>
      </c>
      <c r="E28" s="15">
        <f>+'CALENDAR '!S11</f>
        <v>42065</v>
      </c>
      <c r="F28" s="15">
        <f>+'CALENDAR '!T11</f>
        <v>42066</v>
      </c>
      <c r="G28" s="15">
        <f>+'CALENDAR '!U11</f>
        <v>42067</v>
      </c>
      <c r="H28" s="15">
        <f>+'CALENDAR '!V11</f>
        <v>42068</v>
      </c>
      <c r="I28" s="15">
        <f>+'CALENDAR '!W11</f>
        <v>42069</v>
      </c>
      <c r="J28" s="15">
        <f>+'CALENDAR '!X11</f>
        <v>42070</v>
      </c>
      <c r="K28" s="16"/>
    </row>
    <row r="29" spans="2:11" ht="20.100000000000001" customHeight="1">
      <c r="B29" s="146"/>
      <c r="C29" s="147"/>
      <c r="D29" s="17">
        <f>+'CALENDAR '!R12</f>
        <v>42071</v>
      </c>
      <c r="E29" s="15">
        <f>+'CALENDAR '!S12</f>
        <v>42072</v>
      </c>
      <c r="F29" s="15">
        <f>+'CALENDAR '!T12</f>
        <v>42073</v>
      </c>
      <c r="G29" s="15">
        <f>+'CALENDAR '!U12</f>
        <v>42074</v>
      </c>
      <c r="H29" s="15">
        <f>+'CALENDAR '!V12</f>
        <v>42075</v>
      </c>
      <c r="I29" s="15">
        <f>+'CALENDAR '!W12</f>
        <v>42076</v>
      </c>
      <c r="J29" s="15">
        <f>+'CALENDAR '!X12</f>
        <v>42077</v>
      </c>
      <c r="K29" s="16"/>
    </row>
    <row r="30" spans="2:11" ht="20.100000000000001" customHeight="1">
      <c r="B30" s="146"/>
      <c r="C30" s="147"/>
      <c r="D30" s="17">
        <f>+'CALENDAR '!R13</f>
        <v>42078</v>
      </c>
      <c r="E30" s="15">
        <f>+'CALENDAR '!S13</f>
        <v>42079</v>
      </c>
      <c r="F30" s="15">
        <f>+'CALENDAR '!T13</f>
        <v>42080</v>
      </c>
      <c r="G30" s="15">
        <f>+'CALENDAR '!U13</f>
        <v>42081</v>
      </c>
      <c r="H30" s="15">
        <f>+'CALENDAR '!V13</f>
        <v>42082</v>
      </c>
      <c r="I30" s="15">
        <f>+'CALENDAR '!W13</f>
        <v>42083</v>
      </c>
      <c r="J30" s="15">
        <f>+'CALENDAR '!X13</f>
        <v>42084</v>
      </c>
      <c r="K30" s="16"/>
    </row>
    <row r="31" spans="2:11" ht="20.100000000000001" customHeight="1">
      <c r="B31" s="146"/>
      <c r="C31" s="147"/>
      <c r="D31" s="17">
        <f>+'CALENDAR '!R14</f>
        <v>42085</v>
      </c>
      <c r="E31" s="15">
        <f>+'CALENDAR '!S14</f>
        <v>42086</v>
      </c>
      <c r="F31" s="15">
        <f>+'CALENDAR '!T14</f>
        <v>42087</v>
      </c>
      <c r="G31" s="15">
        <f>+'CALENDAR '!U14</f>
        <v>42088</v>
      </c>
      <c r="H31" s="15">
        <f>+'CALENDAR '!V14</f>
        <v>42089</v>
      </c>
      <c r="I31" s="15">
        <f>+'CALENDAR '!W14</f>
        <v>42090</v>
      </c>
      <c r="J31" s="15">
        <f>+'CALENDAR '!X14</f>
        <v>42091</v>
      </c>
      <c r="K31" s="16"/>
    </row>
    <row r="32" spans="2:11" ht="20.100000000000001" customHeight="1">
      <c r="B32" s="146"/>
      <c r="C32" s="147"/>
      <c r="D32" s="17">
        <f>+'CALENDAR '!R15</f>
        <v>42092</v>
      </c>
      <c r="E32" s="15">
        <f>+'CALENDAR '!S15</f>
        <v>42093</v>
      </c>
      <c r="F32" s="15">
        <f>+'CALENDAR '!T15</f>
        <v>42094</v>
      </c>
      <c r="G32" s="15" t="str">
        <f>+'CALENDAR '!U15</f>
        <v/>
      </c>
      <c r="H32" s="15" t="str">
        <f>+'CALENDAR '!V15</f>
        <v/>
      </c>
      <c r="I32" s="15" t="str">
        <f>+'CALENDAR '!W15</f>
        <v/>
      </c>
      <c r="J32" s="15" t="str">
        <f>+'CALENDAR '!X15</f>
        <v/>
      </c>
      <c r="K32" s="16"/>
    </row>
    <row r="33" spans="2:11" ht="20.100000000000001" customHeight="1">
      <c r="B33" s="6"/>
      <c r="C33" s="25"/>
      <c r="D33" s="15" t="str">
        <f>+'CALENDAR '!R16</f>
        <v/>
      </c>
      <c r="E33" s="15" t="str">
        <f>+'CALENDAR '!S16</f>
        <v/>
      </c>
      <c r="F33" s="15" t="str">
        <f>+'CALENDAR '!T16</f>
        <v/>
      </c>
      <c r="G33" s="15" t="str">
        <f>+'CALENDAR '!U16</f>
        <v/>
      </c>
      <c r="H33" s="15" t="str">
        <f>+'CALENDAR '!V16</f>
        <v/>
      </c>
      <c r="I33" s="15" t="str">
        <f>+'CALENDAR '!W16</f>
        <v/>
      </c>
      <c r="J33" s="15" t="str">
        <f>+'CALENDAR '!X16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42065</v>
      </c>
      <c r="C36" s="7">
        <f>+C2</f>
        <v>42064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Monday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24" t="s">
        <v>4</v>
      </c>
      <c r="C60" s="14"/>
      <c r="D60" s="154">
        <f>+$C$2</f>
        <v>42064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>
        <f>+D28</f>
        <v>42064</v>
      </c>
      <c r="E62" s="15">
        <f t="shared" ref="E62:J62" si="0">+E28</f>
        <v>42065</v>
      </c>
      <c r="F62" s="15">
        <f t="shared" si="0"/>
        <v>42066</v>
      </c>
      <c r="G62" s="15">
        <f t="shared" si="0"/>
        <v>42067</v>
      </c>
      <c r="H62" s="15">
        <f t="shared" si="0"/>
        <v>42068</v>
      </c>
      <c r="I62" s="15">
        <f t="shared" si="0"/>
        <v>42069</v>
      </c>
      <c r="J62" s="15">
        <f t="shared" si="0"/>
        <v>42070</v>
      </c>
      <c r="K62" s="16"/>
    </row>
    <row r="63" spans="2:11" ht="20.100000000000001" customHeight="1">
      <c r="B63" s="146"/>
      <c r="C63" s="147"/>
      <c r="D63" s="17">
        <f t="shared" ref="D63:J67" si="1">+D29</f>
        <v>42071</v>
      </c>
      <c r="E63" s="15">
        <f t="shared" si="1"/>
        <v>42072</v>
      </c>
      <c r="F63" s="15">
        <f t="shared" si="1"/>
        <v>42073</v>
      </c>
      <c r="G63" s="15">
        <f t="shared" si="1"/>
        <v>42074</v>
      </c>
      <c r="H63" s="15">
        <f t="shared" si="1"/>
        <v>42075</v>
      </c>
      <c r="I63" s="15">
        <f t="shared" si="1"/>
        <v>42076</v>
      </c>
      <c r="J63" s="15">
        <f t="shared" si="1"/>
        <v>42077</v>
      </c>
      <c r="K63" s="16"/>
    </row>
    <row r="64" spans="2:11" ht="20.100000000000001" customHeight="1">
      <c r="B64" s="146"/>
      <c r="C64" s="147"/>
      <c r="D64" s="17">
        <f t="shared" si="1"/>
        <v>42078</v>
      </c>
      <c r="E64" s="15">
        <f t="shared" si="1"/>
        <v>42079</v>
      </c>
      <c r="F64" s="15">
        <f t="shared" si="1"/>
        <v>42080</v>
      </c>
      <c r="G64" s="15">
        <f t="shared" si="1"/>
        <v>42081</v>
      </c>
      <c r="H64" s="15">
        <f t="shared" si="1"/>
        <v>42082</v>
      </c>
      <c r="I64" s="15">
        <f t="shared" si="1"/>
        <v>42083</v>
      </c>
      <c r="J64" s="15">
        <f t="shared" si="1"/>
        <v>42084</v>
      </c>
      <c r="K64" s="16"/>
    </row>
    <row r="65" spans="2:11" ht="20.100000000000001" customHeight="1">
      <c r="B65" s="146"/>
      <c r="C65" s="147"/>
      <c r="D65" s="17">
        <f t="shared" si="1"/>
        <v>42085</v>
      </c>
      <c r="E65" s="15">
        <f t="shared" si="1"/>
        <v>42086</v>
      </c>
      <c r="F65" s="15">
        <f t="shared" si="1"/>
        <v>42087</v>
      </c>
      <c r="G65" s="15">
        <f t="shared" si="1"/>
        <v>42088</v>
      </c>
      <c r="H65" s="15">
        <f t="shared" si="1"/>
        <v>42089</v>
      </c>
      <c r="I65" s="15">
        <f t="shared" si="1"/>
        <v>42090</v>
      </c>
      <c r="J65" s="15">
        <f t="shared" si="1"/>
        <v>42091</v>
      </c>
      <c r="K65" s="16"/>
    </row>
    <row r="66" spans="2:11" ht="20.100000000000001" customHeight="1">
      <c r="B66" s="146"/>
      <c r="C66" s="147"/>
      <c r="D66" s="17">
        <f t="shared" si="1"/>
        <v>42092</v>
      </c>
      <c r="E66" s="15">
        <f t="shared" si="1"/>
        <v>42093</v>
      </c>
      <c r="F66" s="15">
        <f t="shared" si="1"/>
        <v>42094</v>
      </c>
      <c r="G66" s="15" t="str">
        <f t="shared" si="1"/>
        <v/>
      </c>
      <c r="H66" s="15" t="str">
        <f t="shared" si="1"/>
        <v/>
      </c>
      <c r="I66" s="15" t="str">
        <f t="shared" si="1"/>
        <v/>
      </c>
      <c r="J66" s="15" t="str">
        <f t="shared" si="1"/>
        <v/>
      </c>
      <c r="K66" s="16"/>
    </row>
    <row r="67" spans="2:11" ht="20.100000000000001" customHeight="1">
      <c r="B67" s="6"/>
      <c r="C67" s="25"/>
      <c r="D67" s="15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42066</v>
      </c>
      <c r="C70" s="7">
        <f>+C36</f>
        <v>42064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Tuesday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24" t="s">
        <v>4</v>
      </c>
      <c r="C94" s="14"/>
      <c r="D94" s="154">
        <f>+$C$2</f>
        <v>42064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>
        <f>+D62</f>
        <v>42064</v>
      </c>
      <c r="E96" s="15">
        <f t="shared" ref="E96:J96" si="2">+E62</f>
        <v>42065</v>
      </c>
      <c r="F96" s="15">
        <f t="shared" si="2"/>
        <v>42066</v>
      </c>
      <c r="G96" s="15">
        <f t="shared" si="2"/>
        <v>42067</v>
      </c>
      <c r="H96" s="15">
        <f t="shared" si="2"/>
        <v>42068</v>
      </c>
      <c r="I96" s="15">
        <f t="shared" si="2"/>
        <v>42069</v>
      </c>
      <c r="J96" s="15">
        <f t="shared" si="2"/>
        <v>42070</v>
      </c>
      <c r="K96" s="16"/>
    </row>
    <row r="97" spans="2:11" ht="20.100000000000001" customHeight="1">
      <c r="B97" s="146"/>
      <c r="C97" s="147"/>
      <c r="D97" s="17">
        <f t="shared" ref="D97:J97" si="3">+D63</f>
        <v>42071</v>
      </c>
      <c r="E97" s="15">
        <f t="shared" si="3"/>
        <v>42072</v>
      </c>
      <c r="F97" s="15">
        <f t="shared" si="3"/>
        <v>42073</v>
      </c>
      <c r="G97" s="15">
        <f t="shared" si="3"/>
        <v>42074</v>
      </c>
      <c r="H97" s="15">
        <f t="shared" si="3"/>
        <v>42075</v>
      </c>
      <c r="I97" s="15">
        <f t="shared" si="3"/>
        <v>42076</v>
      </c>
      <c r="J97" s="15">
        <f t="shared" si="3"/>
        <v>42077</v>
      </c>
      <c r="K97" s="16"/>
    </row>
    <row r="98" spans="2:11" ht="20.100000000000001" customHeight="1">
      <c r="B98" s="146"/>
      <c r="C98" s="147"/>
      <c r="D98" s="17">
        <f t="shared" ref="D98:J98" si="4">+D64</f>
        <v>42078</v>
      </c>
      <c r="E98" s="15">
        <f t="shared" si="4"/>
        <v>42079</v>
      </c>
      <c r="F98" s="15">
        <f t="shared" si="4"/>
        <v>42080</v>
      </c>
      <c r="G98" s="15">
        <f t="shared" si="4"/>
        <v>42081</v>
      </c>
      <c r="H98" s="15">
        <f t="shared" si="4"/>
        <v>42082</v>
      </c>
      <c r="I98" s="15">
        <f t="shared" si="4"/>
        <v>42083</v>
      </c>
      <c r="J98" s="15">
        <f t="shared" si="4"/>
        <v>42084</v>
      </c>
      <c r="K98" s="16"/>
    </row>
    <row r="99" spans="2:11" ht="20.100000000000001" customHeight="1">
      <c r="B99" s="146"/>
      <c r="C99" s="147"/>
      <c r="D99" s="17">
        <f t="shared" ref="D99:J99" si="5">+D65</f>
        <v>42085</v>
      </c>
      <c r="E99" s="15">
        <f t="shared" si="5"/>
        <v>42086</v>
      </c>
      <c r="F99" s="15">
        <f t="shared" si="5"/>
        <v>42087</v>
      </c>
      <c r="G99" s="15">
        <f t="shared" si="5"/>
        <v>42088</v>
      </c>
      <c r="H99" s="15">
        <f t="shared" si="5"/>
        <v>42089</v>
      </c>
      <c r="I99" s="15">
        <f t="shared" si="5"/>
        <v>42090</v>
      </c>
      <c r="J99" s="15">
        <f t="shared" si="5"/>
        <v>42091</v>
      </c>
      <c r="K99" s="16"/>
    </row>
    <row r="100" spans="2:11" ht="20.100000000000001" customHeight="1">
      <c r="B100" s="146"/>
      <c r="C100" s="147"/>
      <c r="D100" s="17">
        <f t="shared" ref="D100:J100" si="6">+D66</f>
        <v>42092</v>
      </c>
      <c r="E100" s="15">
        <f t="shared" si="6"/>
        <v>42093</v>
      </c>
      <c r="F100" s="15">
        <f t="shared" si="6"/>
        <v>42094</v>
      </c>
      <c r="G100" s="15" t="str">
        <f t="shared" si="6"/>
        <v/>
      </c>
      <c r="H100" s="15" t="str">
        <f t="shared" si="6"/>
        <v/>
      </c>
      <c r="I100" s="15" t="str">
        <f t="shared" si="6"/>
        <v/>
      </c>
      <c r="J100" s="15" t="str">
        <f t="shared" si="6"/>
        <v/>
      </c>
      <c r="K100" s="16"/>
    </row>
    <row r="101" spans="2:11" ht="20.100000000000001" customHeight="1">
      <c r="B101" s="6"/>
      <c r="C101" s="25"/>
      <c r="D101" s="15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42067</v>
      </c>
      <c r="C104" s="7">
        <f>+C70</f>
        <v>42064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Wednesday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24" t="s">
        <v>4</v>
      </c>
      <c r="C128" s="14"/>
      <c r="D128" s="154">
        <f>+$C$2</f>
        <v>42064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>
        <f>+D96</f>
        <v>42064</v>
      </c>
      <c r="E130" s="15">
        <f t="shared" ref="E130:J130" si="8">+E96</f>
        <v>42065</v>
      </c>
      <c r="F130" s="15">
        <f t="shared" si="8"/>
        <v>42066</v>
      </c>
      <c r="G130" s="15">
        <f t="shared" si="8"/>
        <v>42067</v>
      </c>
      <c r="H130" s="15">
        <f t="shared" si="8"/>
        <v>42068</v>
      </c>
      <c r="I130" s="15">
        <f t="shared" si="8"/>
        <v>42069</v>
      </c>
      <c r="J130" s="15">
        <f t="shared" si="8"/>
        <v>42070</v>
      </c>
      <c r="K130" s="16"/>
    </row>
    <row r="131" spans="2:11" ht="20.100000000000001" customHeight="1">
      <c r="B131" s="146"/>
      <c r="C131" s="147"/>
      <c r="D131" s="17">
        <f t="shared" ref="D131:J131" si="9">+D97</f>
        <v>42071</v>
      </c>
      <c r="E131" s="15">
        <f t="shared" si="9"/>
        <v>42072</v>
      </c>
      <c r="F131" s="15">
        <f t="shared" si="9"/>
        <v>42073</v>
      </c>
      <c r="G131" s="15">
        <f t="shared" si="9"/>
        <v>42074</v>
      </c>
      <c r="H131" s="15">
        <f t="shared" si="9"/>
        <v>42075</v>
      </c>
      <c r="I131" s="15">
        <f t="shared" si="9"/>
        <v>42076</v>
      </c>
      <c r="J131" s="15">
        <f t="shared" si="9"/>
        <v>42077</v>
      </c>
      <c r="K131" s="16"/>
    </row>
    <row r="132" spans="2:11" ht="20.100000000000001" customHeight="1">
      <c r="B132" s="146"/>
      <c r="C132" s="147"/>
      <c r="D132" s="17">
        <f t="shared" ref="D132:J132" si="10">+D98</f>
        <v>42078</v>
      </c>
      <c r="E132" s="15">
        <f t="shared" si="10"/>
        <v>42079</v>
      </c>
      <c r="F132" s="15">
        <f t="shared" si="10"/>
        <v>42080</v>
      </c>
      <c r="G132" s="15">
        <f t="shared" si="10"/>
        <v>42081</v>
      </c>
      <c r="H132" s="15">
        <f t="shared" si="10"/>
        <v>42082</v>
      </c>
      <c r="I132" s="15">
        <f t="shared" si="10"/>
        <v>42083</v>
      </c>
      <c r="J132" s="15">
        <f t="shared" si="10"/>
        <v>42084</v>
      </c>
      <c r="K132" s="16"/>
    </row>
    <row r="133" spans="2:11" ht="20.100000000000001" customHeight="1">
      <c r="B133" s="146"/>
      <c r="C133" s="147"/>
      <c r="D133" s="17">
        <f t="shared" ref="D133:J133" si="11">+D99</f>
        <v>42085</v>
      </c>
      <c r="E133" s="15">
        <f t="shared" si="11"/>
        <v>42086</v>
      </c>
      <c r="F133" s="15">
        <f t="shared" si="11"/>
        <v>42087</v>
      </c>
      <c r="G133" s="15">
        <f t="shared" si="11"/>
        <v>42088</v>
      </c>
      <c r="H133" s="15">
        <f t="shared" si="11"/>
        <v>42089</v>
      </c>
      <c r="I133" s="15">
        <f t="shared" si="11"/>
        <v>42090</v>
      </c>
      <c r="J133" s="15">
        <f t="shared" si="11"/>
        <v>42091</v>
      </c>
      <c r="K133" s="16"/>
    </row>
    <row r="134" spans="2:11" ht="20.100000000000001" customHeight="1">
      <c r="B134" s="146"/>
      <c r="C134" s="147"/>
      <c r="D134" s="17">
        <f t="shared" ref="D134:J134" si="12">+D100</f>
        <v>42092</v>
      </c>
      <c r="E134" s="15">
        <f t="shared" si="12"/>
        <v>42093</v>
      </c>
      <c r="F134" s="15">
        <f t="shared" si="12"/>
        <v>42094</v>
      </c>
      <c r="G134" s="15" t="str">
        <f t="shared" si="12"/>
        <v/>
      </c>
      <c r="H134" s="15" t="str">
        <f t="shared" si="12"/>
        <v/>
      </c>
      <c r="I134" s="15" t="str">
        <f t="shared" si="12"/>
        <v/>
      </c>
      <c r="J134" s="15" t="str">
        <f t="shared" si="12"/>
        <v/>
      </c>
      <c r="K134" s="16"/>
    </row>
    <row r="135" spans="2:11" ht="20.100000000000001" customHeight="1">
      <c r="B135" s="6"/>
      <c r="C135" s="25"/>
      <c r="D135" s="15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42068</v>
      </c>
      <c r="C138" s="7">
        <f>+C104</f>
        <v>42064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Thursday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24" t="s">
        <v>4</v>
      </c>
      <c r="C162" s="14"/>
      <c r="D162" s="154">
        <f>+$C$2</f>
        <v>42064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>
        <f>+D130</f>
        <v>42064</v>
      </c>
      <c r="E164" s="15">
        <f t="shared" ref="E164:J164" si="14">+E130</f>
        <v>42065</v>
      </c>
      <c r="F164" s="15">
        <f t="shared" si="14"/>
        <v>42066</v>
      </c>
      <c r="G164" s="15">
        <f t="shared" si="14"/>
        <v>42067</v>
      </c>
      <c r="H164" s="15">
        <f t="shared" si="14"/>
        <v>42068</v>
      </c>
      <c r="I164" s="15">
        <f t="shared" si="14"/>
        <v>42069</v>
      </c>
      <c r="J164" s="15">
        <f t="shared" si="14"/>
        <v>42070</v>
      </c>
      <c r="K164" s="16"/>
    </row>
    <row r="165" spans="2:11" ht="20.100000000000001" customHeight="1">
      <c r="B165" s="146"/>
      <c r="C165" s="147"/>
      <c r="D165" s="17">
        <f t="shared" ref="D165:J165" si="15">+D131</f>
        <v>42071</v>
      </c>
      <c r="E165" s="15">
        <f t="shared" si="15"/>
        <v>42072</v>
      </c>
      <c r="F165" s="15">
        <f t="shared" si="15"/>
        <v>42073</v>
      </c>
      <c r="G165" s="15">
        <f t="shared" si="15"/>
        <v>42074</v>
      </c>
      <c r="H165" s="15">
        <f t="shared" si="15"/>
        <v>42075</v>
      </c>
      <c r="I165" s="15">
        <f t="shared" si="15"/>
        <v>42076</v>
      </c>
      <c r="J165" s="15">
        <f t="shared" si="15"/>
        <v>42077</v>
      </c>
      <c r="K165" s="16"/>
    </row>
    <row r="166" spans="2:11" ht="20.100000000000001" customHeight="1">
      <c r="B166" s="146"/>
      <c r="C166" s="147"/>
      <c r="D166" s="17">
        <f t="shared" ref="D166:J166" si="16">+D132</f>
        <v>42078</v>
      </c>
      <c r="E166" s="15">
        <f t="shared" si="16"/>
        <v>42079</v>
      </c>
      <c r="F166" s="15">
        <f t="shared" si="16"/>
        <v>42080</v>
      </c>
      <c r="G166" s="15">
        <f t="shared" si="16"/>
        <v>42081</v>
      </c>
      <c r="H166" s="15">
        <f t="shared" si="16"/>
        <v>42082</v>
      </c>
      <c r="I166" s="15">
        <f t="shared" si="16"/>
        <v>42083</v>
      </c>
      <c r="J166" s="15">
        <f t="shared" si="16"/>
        <v>42084</v>
      </c>
      <c r="K166" s="16"/>
    </row>
    <row r="167" spans="2:11" ht="20.100000000000001" customHeight="1">
      <c r="B167" s="146"/>
      <c r="C167" s="147"/>
      <c r="D167" s="17">
        <f t="shared" ref="D167:J167" si="17">+D133</f>
        <v>42085</v>
      </c>
      <c r="E167" s="15">
        <f t="shared" si="17"/>
        <v>42086</v>
      </c>
      <c r="F167" s="15">
        <f t="shared" si="17"/>
        <v>42087</v>
      </c>
      <c r="G167" s="15">
        <f t="shared" si="17"/>
        <v>42088</v>
      </c>
      <c r="H167" s="15">
        <f t="shared" si="17"/>
        <v>42089</v>
      </c>
      <c r="I167" s="15">
        <f t="shared" si="17"/>
        <v>42090</v>
      </c>
      <c r="J167" s="15">
        <f t="shared" si="17"/>
        <v>42091</v>
      </c>
      <c r="K167" s="16"/>
    </row>
    <row r="168" spans="2:11" ht="20.100000000000001" customHeight="1">
      <c r="B168" s="146"/>
      <c r="C168" s="147"/>
      <c r="D168" s="17">
        <f t="shared" ref="D168:J168" si="18">+D134</f>
        <v>42092</v>
      </c>
      <c r="E168" s="15">
        <f t="shared" si="18"/>
        <v>42093</v>
      </c>
      <c r="F168" s="15">
        <f t="shared" si="18"/>
        <v>42094</v>
      </c>
      <c r="G168" s="15" t="str">
        <f t="shared" si="18"/>
        <v/>
      </c>
      <c r="H168" s="15" t="str">
        <f t="shared" si="18"/>
        <v/>
      </c>
      <c r="I168" s="15" t="str">
        <f t="shared" si="18"/>
        <v/>
      </c>
      <c r="J168" s="15" t="str">
        <f t="shared" si="18"/>
        <v/>
      </c>
      <c r="K168" s="16"/>
    </row>
    <row r="169" spans="2:11" ht="20.100000000000001" customHeight="1">
      <c r="B169" s="6"/>
      <c r="C169" s="25"/>
      <c r="D169" s="15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42069</v>
      </c>
      <c r="C172" s="7">
        <f>+C138</f>
        <v>42064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Friday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24" t="s">
        <v>4</v>
      </c>
      <c r="C196" s="14"/>
      <c r="D196" s="154">
        <f>+$C$2</f>
        <v>42064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>
        <f>+D164</f>
        <v>42064</v>
      </c>
      <c r="E198" s="15">
        <f t="shared" ref="E198:J198" si="20">+E164</f>
        <v>42065</v>
      </c>
      <c r="F198" s="15">
        <f t="shared" si="20"/>
        <v>42066</v>
      </c>
      <c r="G198" s="15">
        <f t="shared" si="20"/>
        <v>42067</v>
      </c>
      <c r="H198" s="15">
        <f t="shared" si="20"/>
        <v>42068</v>
      </c>
      <c r="I198" s="15">
        <f t="shared" si="20"/>
        <v>42069</v>
      </c>
      <c r="J198" s="15">
        <f t="shared" si="20"/>
        <v>42070</v>
      </c>
      <c r="K198" s="16"/>
    </row>
    <row r="199" spans="2:11" ht="20.100000000000001" customHeight="1">
      <c r="B199" s="146"/>
      <c r="C199" s="147"/>
      <c r="D199" s="17">
        <f t="shared" ref="D199:J199" si="21">+D165</f>
        <v>42071</v>
      </c>
      <c r="E199" s="15">
        <f t="shared" si="21"/>
        <v>42072</v>
      </c>
      <c r="F199" s="15">
        <f t="shared" si="21"/>
        <v>42073</v>
      </c>
      <c r="G199" s="15">
        <f t="shared" si="21"/>
        <v>42074</v>
      </c>
      <c r="H199" s="15">
        <f t="shared" si="21"/>
        <v>42075</v>
      </c>
      <c r="I199" s="15">
        <f t="shared" si="21"/>
        <v>42076</v>
      </c>
      <c r="J199" s="15">
        <f t="shared" si="21"/>
        <v>42077</v>
      </c>
      <c r="K199" s="16"/>
    </row>
    <row r="200" spans="2:11" ht="20.100000000000001" customHeight="1">
      <c r="B200" s="146"/>
      <c r="C200" s="147"/>
      <c r="D200" s="17">
        <f t="shared" ref="D200:J200" si="22">+D166</f>
        <v>42078</v>
      </c>
      <c r="E200" s="15">
        <f t="shared" si="22"/>
        <v>42079</v>
      </c>
      <c r="F200" s="15">
        <f t="shared" si="22"/>
        <v>42080</v>
      </c>
      <c r="G200" s="15">
        <f t="shared" si="22"/>
        <v>42081</v>
      </c>
      <c r="H200" s="15">
        <f t="shared" si="22"/>
        <v>42082</v>
      </c>
      <c r="I200" s="15">
        <f t="shared" si="22"/>
        <v>42083</v>
      </c>
      <c r="J200" s="15">
        <f t="shared" si="22"/>
        <v>42084</v>
      </c>
      <c r="K200" s="16"/>
    </row>
    <row r="201" spans="2:11" ht="20.100000000000001" customHeight="1">
      <c r="B201" s="146"/>
      <c r="C201" s="147"/>
      <c r="D201" s="17">
        <f t="shared" ref="D201:J201" si="23">+D167</f>
        <v>42085</v>
      </c>
      <c r="E201" s="15">
        <f t="shared" si="23"/>
        <v>42086</v>
      </c>
      <c r="F201" s="15">
        <f t="shared" si="23"/>
        <v>42087</v>
      </c>
      <c r="G201" s="15">
        <f t="shared" si="23"/>
        <v>42088</v>
      </c>
      <c r="H201" s="15">
        <f t="shared" si="23"/>
        <v>42089</v>
      </c>
      <c r="I201" s="15">
        <f t="shared" si="23"/>
        <v>42090</v>
      </c>
      <c r="J201" s="15">
        <f t="shared" si="23"/>
        <v>42091</v>
      </c>
      <c r="K201" s="16"/>
    </row>
    <row r="202" spans="2:11" ht="20.100000000000001" customHeight="1">
      <c r="B202" s="146"/>
      <c r="C202" s="147"/>
      <c r="D202" s="17">
        <f t="shared" ref="D202:J202" si="24">+D168</f>
        <v>42092</v>
      </c>
      <c r="E202" s="15">
        <f t="shared" si="24"/>
        <v>42093</v>
      </c>
      <c r="F202" s="15">
        <f t="shared" si="24"/>
        <v>42094</v>
      </c>
      <c r="G202" s="15" t="str">
        <f t="shared" si="24"/>
        <v/>
      </c>
      <c r="H202" s="15" t="str">
        <f t="shared" si="24"/>
        <v/>
      </c>
      <c r="I202" s="15" t="str">
        <f t="shared" si="24"/>
        <v/>
      </c>
      <c r="J202" s="15" t="str">
        <f t="shared" si="24"/>
        <v/>
      </c>
      <c r="K202" s="16"/>
    </row>
    <row r="203" spans="2:11" ht="20.100000000000001" customHeight="1">
      <c r="B203" s="6"/>
      <c r="C203" s="25"/>
      <c r="D203" s="15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42070</v>
      </c>
      <c r="C206" s="7">
        <f>+C172</f>
        <v>42064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Saturday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24" t="s">
        <v>4</v>
      </c>
      <c r="C230" s="14"/>
      <c r="D230" s="154">
        <f>+$C$2</f>
        <v>42064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>
        <f>+D198</f>
        <v>42064</v>
      </c>
      <c r="E232" s="15">
        <f t="shared" ref="E232:J232" si="26">+E198</f>
        <v>42065</v>
      </c>
      <c r="F232" s="15">
        <f t="shared" si="26"/>
        <v>42066</v>
      </c>
      <c r="G232" s="15">
        <f t="shared" si="26"/>
        <v>42067</v>
      </c>
      <c r="H232" s="15">
        <f t="shared" si="26"/>
        <v>42068</v>
      </c>
      <c r="I232" s="15">
        <f t="shared" si="26"/>
        <v>42069</v>
      </c>
      <c r="J232" s="15">
        <f t="shared" si="26"/>
        <v>42070</v>
      </c>
      <c r="K232" s="16"/>
    </row>
    <row r="233" spans="2:11" ht="20.100000000000001" customHeight="1">
      <c r="B233" s="146"/>
      <c r="C233" s="147"/>
      <c r="D233" s="17">
        <f t="shared" ref="D233:J233" si="27">+D199</f>
        <v>42071</v>
      </c>
      <c r="E233" s="15">
        <f t="shared" si="27"/>
        <v>42072</v>
      </c>
      <c r="F233" s="15">
        <f t="shared" si="27"/>
        <v>42073</v>
      </c>
      <c r="G233" s="15">
        <f t="shared" si="27"/>
        <v>42074</v>
      </c>
      <c r="H233" s="15">
        <f t="shared" si="27"/>
        <v>42075</v>
      </c>
      <c r="I233" s="15">
        <f t="shared" si="27"/>
        <v>42076</v>
      </c>
      <c r="J233" s="15">
        <f t="shared" si="27"/>
        <v>42077</v>
      </c>
      <c r="K233" s="16"/>
    </row>
    <row r="234" spans="2:11" ht="20.100000000000001" customHeight="1">
      <c r="B234" s="146"/>
      <c r="C234" s="147"/>
      <c r="D234" s="17">
        <f t="shared" ref="D234:J234" si="28">+D200</f>
        <v>42078</v>
      </c>
      <c r="E234" s="15">
        <f t="shared" si="28"/>
        <v>42079</v>
      </c>
      <c r="F234" s="15">
        <f t="shared" si="28"/>
        <v>42080</v>
      </c>
      <c r="G234" s="15">
        <f t="shared" si="28"/>
        <v>42081</v>
      </c>
      <c r="H234" s="15">
        <f t="shared" si="28"/>
        <v>42082</v>
      </c>
      <c r="I234" s="15">
        <f t="shared" si="28"/>
        <v>42083</v>
      </c>
      <c r="J234" s="15">
        <f t="shared" si="28"/>
        <v>42084</v>
      </c>
      <c r="K234" s="16"/>
    </row>
    <row r="235" spans="2:11" ht="20.100000000000001" customHeight="1">
      <c r="B235" s="146"/>
      <c r="C235" s="147"/>
      <c r="D235" s="17">
        <f t="shared" ref="D235:J235" si="29">+D201</f>
        <v>42085</v>
      </c>
      <c r="E235" s="15">
        <f t="shared" si="29"/>
        <v>42086</v>
      </c>
      <c r="F235" s="15">
        <f t="shared" si="29"/>
        <v>42087</v>
      </c>
      <c r="G235" s="15">
        <f t="shared" si="29"/>
        <v>42088</v>
      </c>
      <c r="H235" s="15">
        <f t="shared" si="29"/>
        <v>42089</v>
      </c>
      <c r="I235" s="15">
        <f t="shared" si="29"/>
        <v>42090</v>
      </c>
      <c r="J235" s="15">
        <f t="shared" si="29"/>
        <v>42091</v>
      </c>
      <c r="K235" s="16"/>
    </row>
    <row r="236" spans="2:11" ht="20.100000000000001" customHeight="1">
      <c r="B236" s="146"/>
      <c r="C236" s="147"/>
      <c r="D236" s="17">
        <f t="shared" ref="D236:J236" si="30">+D202</f>
        <v>42092</v>
      </c>
      <c r="E236" s="15">
        <f t="shared" si="30"/>
        <v>42093</v>
      </c>
      <c r="F236" s="15">
        <f t="shared" si="30"/>
        <v>42094</v>
      </c>
      <c r="G236" s="15" t="str">
        <f t="shared" si="30"/>
        <v/>
      </c>
      <c r="H236" s="15" t="str">
        <f t="shared" si="30"/>
        <v/>
      </c>
      <c r="I236" s="15" t="str">
        <f t="shared" si="30"/>
        <v/>
      </c>
      <c r="J236" s="15" t="str">
        <f t="shared" si="30"/>
        <v/>
      </c>
      <c r="K236" s="16"/>
    </row>
    <row r="237" spans="2:11" ht="20.100000000000001" customHeight="1">
      <c r="B237" s="6"/>
      <c r="C237" s="25"/>
      <c r="D237" s="15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42071</v>
      </c>
      <c r="C240" s="7">
        <f>+C206</f>
        <v>42064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Sunday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24" t="s">
        <v>4</v>
      </c>
      <c r="C264" s="14"/>
      <c r="D264" s="154">
        <f>+$C$2</f>
        <v>42064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>
        <f>+D232</f>
        <v>42064</v>
      </c>
      <c r="E266" s="15">
        <f t="shared" ref="E266:J266" si="32">+E232</f>
        <v>42065</v>
      </c>
      <c r="F266" s="15">
        <f t="shared" si="32"/>
        <v>42066</v>
      </c>
      <c r="G266" s="15">
        <f t="shared" si="32"/>
        <v>42067</v>
      </c>
      <c r="H266" s="15">
        <f t="shared" si="32"/>
        <v>42068</v>
      </c>
      <c r="I266" s="15">
        <f t="shared" si="32"/>
        <v>42069</v>
      </c>
      <c r="J266" s="15">
        <f t="shared" si="32"/>
        <v>42070</v>
      </c>
      <c r="K266" s="16"/>
    </row>
    <row r="267" spans="2:11" ht="20.100000000000001" customHeight="1">
      <c r="B267" s="146"/>
      <c r="C267" s="147"/>
      <c r="D267" s="17">
        <f t="shared" ref="D267:J267" si="33">+D233</f>
        <v>42071</v>
      </c>
      <c r="E267" s="15">
        <f t="shared" si="33"/>
        <v>42072</v>
      </c>
      <c r="F267" s="15">
        <f t="shared" si="33"/>
        <v>42073</v>
      </c>
      <c r="G267" s="15">
        <f t="shared" si="33"/>
        <v>42074</v>
      </c>
      <c r="H267" s="15">
        <f t="shared" si="33"/>
        <v>42075</v>
      </c>
      <c r="I267" s="15">
        <f t="shared" si="33"/>
        <v>42076</v>
      </c>
      <c r="J267" s="15">
        <f t="shared" si="33"/>
        <v>42077</v>
      </c>
      <c r="K267" s="16"/>
    </row>
    <row r="268" spans="2:11" ht="20.100000000000001" customHeight="1">
      <c r="B268" s="146"/>
      <c r="C268" s="147"/>
      <c r="D268" s="17">
        <f t="shared" ref="D268:J268" si="34">+D234</f>
        <v>42078</v>
      </c>
      <c r="E268" s="15">
        <f t="shared" si="34"/>
        <v>42079</v>
      </c>
      <c r="F268" s="15">
        <f t="shared" si="34"/>
        <v>42080</v>
      </c>
      <c r="G268" s="15">
        <f t="shared" si="34"/>
        <v>42081</v>
      </c>
      <c r="H268" s="15">
        <f t="shared" si="34"/>
        <v>42082</v>
      </c>
      <c r="I268" s="15">
        <f t="shared" si="34"/>
        <v>42083</v>
      </c>
      <c r="J268" s="15">
        <f t="shared" si="34"/>
        <v>42084</v>
      </c>
      <c r="K268" s="16"/>
    </row>
    <row r="269" spans="2:11" ht="20.100000000000001" customHeight="1">
      <c r="B269" s="146"/>
      <c r="C269" s="147"/>
      <c r="D269" s="17">
        <f t="shared" ref="D269:J269" si="35">+D235</f>
        <v>42085</v>
      </c>
      <c r="E269" s="15">
        <f t="shared" si="35"/>
        <v>42086</v>
      </c>
      <c r="F269" s="15">
        <f t="shared" si="35"/>
        <v>42087</v>
      </c>
      <c r="G269" s="15">
        <f t="shared" si="35"/>
        <v>42088</v>
      </c>
      <c r="H269" s="15">
        <f t="shared" si="35"/>
        <v>42089</v>
      </c>
      <c r="I269" s="15">
        <f t="shared" si="35"/>
        <v>42090</v>
      </c>
      <c r="J269" s="15">
        <f t="shared" si="35"/>
        <v>42091</v>
      </c>
      <c r="K269" s="16"/>
    </row>
    <row r="270" spans="2:11" ht="20.100000000000001" customHeight="1">
      <c r="B270" s="146"/>
      <c r="C270" s="147"/>
      <c r="D270" s="17">
        <f t="shared" ref="D270:J270" si="36">+D236</f>
        <v>42092</v>
      </c>
      <c r="E270" s="15">
        <f t="shared" si="36"/>
        <v>42093</v>
      </c>
      <c r="F270" s="15">
        <f t="shared" si="36"/>
        <v>42094</v>
      </c>
      <c r="G270" s="15" t="str">
        <f t="shared" si="36"/>
        <v/>
      </c>
      <c r="H270" s="15" t="str">
        <f t="shared" si="36"/>
        <v/>
      </c>
      <c r="I270" s="15" t="str">
        <f t="shared" si="36"/>
        <v/>
      </c>
      <c r="J270" s="15" t="str">
        <f t="shared" si="36"/>
        <v/>
      </c>
      <c r="K270" s="16"/>
    </row>
    <row r="271" spans="2:11" ht="20.100000000000001" customHeight="1">
      <c r="B271" s="6"/>
      <c r="C271" s="25"/>
      <c r="D271" s="15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42072</v>
      </c>
      <c r="C274" s="7">
        <f>+C240</f>
        <v>42064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Monday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24" t="s">
        <v>4</v>
      </c>
      <c r="C298" s="14"/>
      <c r="D298" s="154">
        <f>+$C$2</f>
        <v>42064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>
        <f>+D266</f>
        <v>42064</v>
      </c>
      <c r="E300" s="15">
        <f t="shared" ref="E300:J300" si="38">+E266</f>
        <v>42065</v>
      </c>
      <c r="F300" s="15">
        <f t="shared" si="38"/>
        <v>42066</v>
      </c>
      <c r="G300" s="15">
        <f t="shared" si="38"/>
        <v>42067</v>
      </c>
      <c r="H300" s="15">
        <f t="shared" si="38"/>
        <v>42068</v>
      </c>
      <c r="I300" s="15">
        <f t="shared" si="38"/>
        <v>42069</v>
      </c>
      <c r="J300" s="15">
        <f t="shared" si="38"/>
        <v>42070</v>
      </c>
      <c r="K300" s="16"/>
    </row>
    <row r="301" spans="2:11" ht="20.100000000000001" customHeight="1">
      <c r="B301" s="146"/>
      <c r="C301" s="147"/>
      <c r="D301" s="17">
        <f t="shared" ref="D301:J301" si="39">+D267</f>
        <v>42071</v>
      </c>
      <c r="E301" s="15">
        <f t="shared" si="39"/>
        <v>42072</v>
      </c>
      <c r="F301" s="15">
        <f t="shared" si="39"/>
        <v>42073</v>
      </c>
      <c r="G301" s="15">
        <f t="shared" si="39"/>
        <v>42074</v>
      </c>
      <c r="H301" s="15">
        <f t="shared" si="39"/>
        <v>42075</v>
      </c>
      <c r="I301" s="15">
        <f t="shared" si="39"/>
        <v>42076</v>
      </c>
      <c r="J301" s="15">
        <f t="shared" si="39"/>
        <v>42077</v>
      </c>
      <c r="K301" s="16"/>
    </row>
    <row r="302" spans="2:11" ht="20.100000000000001" customHeight="1">
      <c r="B302" s="146"/>
      <c r="C302" s="147"/>
      <c r="D302" s="17">
        <f t="shared" ref="D302:J302" si="40">+D268</f>
        <v>42078</v>
      </c>
      <c r="E302" s="15">
        <f t="shared" si="40"/>
        <v>42079</v>
      </c>
      <c r="F302" s="15">
        <f t="shared" si="40"/>
        <v>42080</v>
      </c>
      <c r="G302" s="15">
        <f t="shared" si="40"/>
        <v>42081</v>
      </c>
      <c r="H302" s="15">
        <f t="shared" si="40"/>
        <v>42082</v>
      </c>
      <c r="I302" s="15">
        <f t="shared" si="40"/>
        <v>42083</v>
      </c>
      <c r="J302" s="15">
        <f t="shared" si="40"/>
        <v>42084</v>
      </c>
      <c r="K302" s="16"/>
    </row>
    <row r="303" spans="2:11" ht="20.100000000000001" customHeight="1">
      <c r="B303" s="146"/>
      <c r="C303" s="147"/>
      <c r="D303" s="17">
        <f t="shared" ref="D303:J303" si="41">+D269</f>
        <v>42085</v>
      </c>
      <c r="E303" s="15">
        <f t="shared" si="41"/>
        <v>42086</v>
      </c>
      <c r="F303" s="15">
        <f t="shared" si="41"/>
        <v>42087</v>
      </c>
      <c r="G303" s="15">
        <f t="shared" si="41"/>
        <v>42088</v>
      </c>
      <c r="H303" s="15">
        <f t="shared" si="41"/>
        <v>42089</v>
      </c>
      <c r="I303" s="15">
        <f t="shared" si="41"/>
        <v>42090</v>
      </c>
      <c r="J303" s="15">
        <f t="shared" si="41"/>
        <v>42091</v>
      </c>
      <c r="K303" s="16"/>
    </row>
    <row r="304" spans="2:11" ht="20.100000000000001" customHeight="1">
      <c r="B304" s="146"/>
      <c r="C304" s="147"/>
      <c r="D304" s="17">
        <f t="shared" ref="D304:J304" si="42">+D270</f>
        <v>42092</v>
      </c>
      <c r="E304" s="15">
        <f t="shared" si="42"/>
        <v>42093</v>
      </c>
      <c r="F304" s="15">
        <f t="shared" si="42"/>
        <v>42094</v>
      </c>
      <c r="G304" s="15" t="str">
        <f t="shared" si="42"/>
        <v/>
      </c>
      <c r="H304" s="15" t="str">
        <f t="shared" si="42"/>
        <v/>
      </c>
      <c r="I304" s="15" t="str">
        <f t="shared" si="42"/>
        <v/>
      </c>
      <c r="J304" s="15" t="str">
        <f t="shared" si="42"/>
        <v/>
      </c>
      <c r="K304" s="16"/>
    </row>
    <row r="305" spans="2:11" ht="20.100000000000001" customHeight="1">
      <c r="B305" s="6"/>
      <c r="C305" s="25"/>
      <c r="D305" s="15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42073</v>
      </c>
      <c r="C308" s="7">
        <f>+C274</f>
        <v>42064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Tuesday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24" t="s">
        <v>4</v>
      </c>
      <c r="C332" s="14"/>
      <c r="D332" s="154">
        <f>+$C$2</f>
        <v>42064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>
        <f>+D300</f>
        <v>42064</v>
      </c>
      <c r="E334" s="15">
        <f t="shared" ref="E334:J334" si="44">+E300</f>
        <v>42065</v>
      </c>
      <c r="F334" s="15">
        <f t="shared" si="44"/>
        <v>42066</v>
      </c>
      <c r="G334" s="15">
        <f t="shared" si="44"/>
        <v>42067</v>
      </c>
      <c r="H334" s="15">
        <f t="shared" si="44"/>
        <v>42068</v>
      </c>
      <c r="I334" s="15">
        <f t="shared" si="44"/>
        <v>42069</v>
      </c>
      <c r="J334" s="15">
        <f t="shared" si="44"/>
        <v>42070</v>
      </c>
      <c r="K334" s="16"/>
    </row>
    <row r="335" spans="2:11" ht="20.100000000000001" customHeight="1">
      <c r="B335" s="146"/>
      <c r="C335" s="147"/>
      <c r="D335" s="17">
        <f t="shared" ref="D335:J335" si="45">+D301</f>
        <v>42071</v>
      </c>
      <c r="E335" s="15">
        <f t="shared" si="45"/>
        <v>42072</v>
      </c>
      <c r="F335" s="15">
        <f t="shared" si="45"/>
        <v>42073</v>
      </c>
      <c r="G335" s="15">
        <f t="shared" si="45"/>
        <v>42074</v>
      </c>
      <c r="H335" s="15">
        <f t="shared" si="45"/>
        <v>42075</v>
      </c>
      <c r="I335" s="15">
        <f t="shared" si="45"/>
        <v>42076</v>
      </c>
      <c r="J335" s="15">
        <f t="shared" si="45"/>
        <v>42077</v>
      </c>
      <c r="K335" s="16"/>
    </row>
    <row r="336" spans="2:11" ht="20.100000000000001" customHeight="1">
      <c r="B336" s="146"/>
      <c r="C336" s="147"/>
      <c r="D336" s="17">
        <f t="shared" ref="D336:J336" si="46">+D302</f>
        <v>42078</v>
      </c>
      <c r="E336" s="15">
        <f t="shared" si="46"/>
        <v>42079</v>
      </c>
      <c r="F336" s="15">
        <f t="shared" si="46"/>
        <v>42080</v>
      </c>
      <c r="G336" s="15">
        <f t="shared" si="46"/>
        <v>42081</v>
      </c>
      <c r="H336" s="15">
        <f t="shared" si="46"/>
        <v>42082</v>
      </c>
      <c r="I336" s="15">
        <f t="shared" si="46"/>
        <v>42083</v>
      </c>
      <c r="J336" s="15">
        <f t="shared" si="46"/>
        <v>42084</v>
      </c>
      <c r="K336" s="16"/>
    </row>
    <row r="337" spans="2:11" ht="20.100000000000001" customHeight="1">
      <c r="B337" s="146"/>
      <c r="C337" s="147"/>
      <c r="D337" s="17">
        <f t="shared" ref="D337:J337" si="47">+D303</f>
        <v>42085</v>
      </c>
      <c r="E337" s="15">
        <f t="shared" si="47"/>
        <v>42086</v>
      </c>
      <c r="F337" s="15">
        <f t="shared" si="47"/>
        <v>42087</v>
      </c>
      <c r="G337" s="15">
        <f t="shared" si="47"/>
        <v>42088</v>
      </c>
      <c r="H337" s="15">
        <f t="shared" si="47"/>
        <v>42089</v>
      </c>
      <c r="I337" s="15">
        <f t="shared" si="47"/>
        <v>42090</v>
      </c>
      <c r="J337" s="15">
        <f t="shared" si="47"/>
        <v>42091</v>
      </c>
      <c r="K337" s="16"/>
    </row>
    <row r="338" spans="2:11" ht="20.100000000000001" customHeight="1">
      <c r="B338" s="146"/>
      <c r="C338" s="147"/>
      <c r="D338" s="17">
        <f t="shared" ref="D338:J338" si="48">+D304</f>
        <v>42092</v>
      </c>
      <c r="E338" s="15">
        <f t="shared" si="48"/>
        <v>42093</v>
      </c>
      <c r="F338" s="15">
        <f t="shared" si="48"/>
        <v>42094</v>
      </c>
      <c r="G338" s="15" t="str">
        <f t="shared" si="48"/>
        <v/>
      </c>
      <c r="H338" s="15" t="str">
        <f t="shared" si="48"/>
        <v/>
      </c>
      <c r="I338" s="15" t="str">
        <f t="shared" si="48"/>
        <v/>
      </c>
      <c r="J338" s="15" t="str">
        <f t="shared" si="48"/>
        <v/>
      </c>
      <c r="K338" s="16"/>
    </row>
    <row r="339" spans="2:11" ht="20.100000000000001" customHeight="1">
      <c r="B339" s="6"/>
      <c r="C339" s="25"/>
      <c r="D339" s="15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42074</v>
      </c>
      <c r="C342" s="7">
        <f>+C308</f>
        <v>42064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Wednesday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24" t="s">
        <v>4</v>
      </c>
      <c r="C366" s="14"/>
      <c r="D366" s="154">
        <f>+$C$2</f>
        <v>42064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>
        <f>+D334</f>
        <v>42064</v>
      </c>
      <c r="E368" s="15">
        <f t="shared" ref="E368:J368" si="50">+E334</f>
        <v>42065</v>
      </c>
      <c r="F368" s="15">
        <f t="shared" si="50"/>
        <v>42066</v>
      </c>
      <c r="G368" s="15">
        <f t="shared" si="50"/>
        <v>42067</v>
      </c>
      <c r="H368" s="15">
        <f t="shared" si="50"/>
        <v>42068</v>
      </c>
      <c r="I368" s="15">
        <f t="shared" si="50"/>
        <v>42069</v>
      </c>
      <c r="J368" s="15">
        <f t="shared" si="50"/>
        <v>42070</v>
      </c>
      <c r="K368" s="16"/>
    </row>
    <row r="369" spans="2:11" ht="20.100000000000001" customHeight="1">
      <c r="B369" s="146"/>
      <c r="C369" s="147"/>
      <c r="D369" s="17">
        <f t="shared" ref="D369:J369" si="51">+D335</f>
        <v>42071</v>
      </c>
      <c r="E369" s="15">
        <f t="shared" si="51"/>
        <v>42072</v>
      </c>
      <c r="F369" s="15">
        <f t="shared" si="51"/>
        <v>42073</v>
      </c>
      <c r="G369" s="15">
        <f t="shared" si="51"/>
        <v>42074</v>
      </c>
      <c r="H369" s="15">
        <f t="shared" si="51"/>
        <v>42075</v>
      </c>
      <c r="I369" s="15">
        <f t="shared" si="51"/>
        <v>42076</v>
      </c>
      <c r="J369" s="15">
        <f t="shared" si="51"/>
        <v>42077</v>
      </c>
      <c r="K369" s="16"/>
    </row>
    <row r="370" spans="2:11" ht="20.100000000000001" customHeight="1">
      <c r="B370" s="146"/>
      <c r="C370" s="147"/>
      <c r="D370" s="17">
        <f t="shared" ref="D370:J370" si="52">+D336</f>
        <v>42078</v>
      </c>
      <c r="E370" s="15">
        <f t="shared" si="52"/>
        <v>42079</v>
      </c>
      <c r="F370" s="15">
        <f t="shared" si="52"/>
        <v>42080</v>
      </c>
      <c r="G370" s="15">
        <f t="shared" si="52"/>
        <v>42081</v>
      </c>
      <c r="H370" s="15">
        <f t="shared" si="52"/>
        <v>42082</v>
      </c>
      <c r="I370" s="15">
        <f t="shared" si="52"/>
        <v>42083</v>
      </c>
      <c r="J370" s="15">
        <f t="shared" si="52"/>
        <v>42084</v>
      </c>
      <c r="K370" s="16"/>
    </row>
    <row r="371" spans="2:11" ht="20.100000000000001" customHeight="1">
      <c r="B371" s="146"/>
      <c r="C371" s="147"/>
      <c r="D371" s="17">
        <f t="shared" ref="D371:J371" si="53">+D337</f>
        <v>42085</v>
      </c>
      <c r="E371" s="15">
        <f t="shared" si="53"/>
        <v>42086</v>
      </c>
      <c r="F371" s="15">
        <f t="shared" si="53"/>
        <v>42087</v>
      </c>
      <c r="G371" s="15">
        <f t="shared" si="53"/>
        <v>42088</v>
      </c>
      <c r="H371" s="15">
        <f t="shared" si="53"/>
        <v>42089</v>
      </c>
      <c r="I371" s="15">
        <f t="shared" si="53"/>
        <v>42090</v>
      </c>
      <c r="J371" s="15">
        <f t="shared" si="53"/>
        <v>42091</v>
      </c>
      <c r="K371" s="16"/>
    </row>
    <row r="372" spans="2:11" ht="20.100000000000001" customHeight="1">
      <c r="B372" s="146"/>
      <c r="C372" s="147"/>
      <c r="D372" s="17">
        <f t="shared" ref="D372:J372" si="54">+D338</f>
        <v>42092</v>
      </c>
      <c r="E372" s="15">
        <f t="shared" si="54"/>
        <v>42093</v>
      </c>
      <c r="F372" s="15">
        <f t="shared" si="54"/>
        <v>42094</v>
      </c>
      <c r="G372" s="15" t="str">
        <f t="shared" si="54"/>
        <v/>
      </c>
      <c r="H372" s="15" t="str">
        <f t="shared" si="54"/>
        <v/>
      </c>
      <c r="I372" s="15" t="str">
        <f t="shared" si="54"/>
        <v/>
      </c>
      <c r="J372" s="15" t="str">
        <f t="shared" si="54"/>
        <v/>
      </c>
      <c r="K372" s="16"/>
    </row>
    <row r="373" spans="2:11" ht="20.100000000000001" customHeight="1">
      <c r="B373" s="6"/>
      <c r="C373" s="25"/>
      <c r="D373" s="15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42075</v>
      </c>
      <c r="C376" s="7">
        <f>+C342</f>
        <v>42064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Thursday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24" t="s">
        <v>4</v>
      </c>
      <c r="C400" s="14"/>
      <c r="D400" s="154">
        <f>+$C$2</f>
        <v>42064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>
        <f>+D368</f>
        <v>42064</v>
      </c>
      <c r="E402" s="15">
        <f t="shared" ref="E402:J402" si="56">+E368</f>
        <v>42065</v>
      </c>
      <c r="F402" s="15">
        <f t="shared" si="56"/>
        <v>42066</v>
      </c>
      <c r="G402" s="15">
        <f t="shared" si="56"/>
        <v>42067</v>
      </c>
      <c r="H402" s="15">
        <f t="shared" si="56"/>
        <v>42068</v>
      </c>
      <c r="I402" s="15">
        <f t="shared" si="56"/>
        <v>42069</v>
      </c>
      <c r="J402" s="15">
        <f t="shared" si="56"/>
        <v>42070</v>
      </c>
      <c r="K402" s="16"/>
    </row>
    <row r="403" spans="2:11" ht="20.100000000000001" customHeight="1">
      <c r="B403" s="146"/>
      <c r="C403" s="147"/>
      <c r="D403" s="17">
        <f t="shared" ref="D403:J403" si="57">+D369</f>
        <v>42071</v>
      </c>
      <c r="E403" s="15">
        <f t="shared" si="57"/>
        <v>42072</v>
      </c>
      <c r="F403" s="15">
        <f t="shared" si="57"/>
        <v>42073</v>
      </c>
      <c r="G403" s="15">
        <f t="shared" si="57"/>
        <v>42074</v>
      </c>
      <c r="H403" s="15">
        <f t="shared" si="57"/>
        <v>42075</v>
      </c>
      <c r="I403" s="15">
        <f t="shared" si="57"/>
        <v>42076</v>
      </c>
      <c r="J403" s="15">
        <f t="shared" si="57"/>
        <v>42077</v>
      </c>
      <c r="K403" s="16"/>
    </row>
    <row r="404" spans="2:11" ht="20.100000000000001" customHeight="1">
      <c r="B404" s="146"/>
      <c r="C404" s="147"/>
      <c r="D404" s="17">
        <f t="shared" ref="D404:J404" si="58">+D370</f>
        <v>42078</v>
      </c>
      <c r="E404" s="15">
        <f t="shared" si="58"/>
        <v>42079</v>
      </c>
      <c r="F404" s="15">
        <f t="shared" si="58"/>
        <v>42080</v>
      </c>
      <c r="G404" s="15">
        <f t="shared" si="58"/>
        <v>42081</v>
      </c>
      <c r="H404" s="15">
        <f t="shared" si="58"/>
        <v>42082</v>
      </c>
      <c r="I404" s="15">
        <f t="shared" si="58"/>
        <v>42083</v>
      </c>
      <c r="J404" s="15">
        <f t="shared" si="58"/>
        <v>42084</v>
      </c>
      <c r="K404" s="16"/>
    </row>
    <row r="405" spans="2:11" ht="20.100000000000001" customHeight="1">
      <c r="B405" s="146"/>
      <c r="C405" s="147"/>
      <c r="D405" s="17">
        <f t="shared" ref="D405:J405" si="59">+D371</f>
        <v>42085</v>
      </c>
      <c r="E405" s="15">
        <f t="shared" si="59"/>
        <v>42086</v>
      </c>
      <c r="F405" s="15">
        <f t="shared" si="59"/>
        <v>42087</v>
      </c>
      <c r="G405" s="15">
        <f t="shared" si="59"/>
        <v>42088</v>
      </c>
      <c r="H405" s="15">
        <f t="shared" si="59"/>
        <v>42089</v>
      </c>
      <c r="I405" s="15">
        <f t="shared" si="59"/>
        <v>42090</v>
      </c>
      <c r="J405" s="15">
        <f t="shared" si="59"/>
        <v>42091</v>
      </c>
      <c r="K405" s="16"/>
    </row>
    <row r="406" spans="2:11" ht="20.100000000000001" customHeight="1">
      <c r="B406" s="146"/>
      <c r="C406" s="147"/>
      <c r="D406" s="17">
        <f t="shared" ref="D406:J406" si="60">+D372</f>
        <v>42092</v>
      </c>
      <c r="E406" s="15">
        <f t="shared" si="60"/>
        <v>42093</v>
      </c>
      <c r="F406" s="15">
        <f t="shared" si="60"/>
        <v>42094</v>
      </c>
      <c r="G406" s="15" t="str">
        <f t="shared" si="60"/>
        <v/>
      </c>
      <c r="H406" s="15" t="str">
        <f t="shared" si="60"/>
        <v/>
      </c>
      <c r="I406" s="15" t="str">
        <f t="shared" si="60"/>
        <v/>
      </c>
      <c r="J406" s="15" t="str">
        <f t="shared" si="60"/>
        <v/>
      </c>
      <c r="K406" s="16"/>
    </row>
    <row r="407" spans="2:11" ht="20.100000000000001" customHeight="1">
      <c r="B407" s="6"/>
      <c r="C407" s="25"/>
      <c r="D407" s="15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42076</v>
      </c>
      <c r="C410" s="7">
        <f>+C376</f>
        <v>42064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Friday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24" t="s">
        <v>4</v>
      </c>
      <c r="C434" s="14"/>
      <c r="D434" s="154">
        <f>+$C$2</f>
        <v>42064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>
        <f>+D402</f>
        <v>42064</v>
      </c>
      <c r="E436" s="15">
        <f t="shared" ref="E436:J436" si="62">+E402</f>
        <v>42065</v>
      </c>
      <c r="F436" s="15">
        <f t="shared" si="62"/>
        <v>42066</v>
      </c>
      <c r="G436" s="15">
        <f t="shared" si="62"/>
        <v>42067</v>
      </c>
      <c r="H436" s="15">
        <f t="shared" si="62"/>
        <v>42068</v>
      </c>
      <c r="I436" s="15">
        <f t="shared" si="62"/>
        <v>42069</v>
      </c>
      <c r="J436" s="15">
        <f t="shared" si="62"/>
        <v>42070</v>
      </c>
      <c r="K436" s="16"/>
    </row>
    <row r="437" spans="2:11" ht="20.100000000000001" customHeight="1">
      <c r="B437" s="146"/>
      <c r="C437" s="147"/>
      <c r="D437" s="17">
        <f t="shared" ref="D437:J437" si="63">+D403</f>
        <v>42071</v>
      </c>
      <c r="E437" s="15">
        <f t="shared" si="63"/>
        <v>42072</v>
      </c>
      <c r="F437" s="15">
        <f t="shared" si="63"/>
        <v>42073</v>
      </c>
      <c r="G437" s="15">
        <f t="shared" si="63"/>
        <v>42074</v>
      </c>
      <c r="H437" s="15">
        <f t="shared" si="63"/>
        <v>42075</v>
      </c>
      <c r="I437" s="15">
        <f t="shared" si="63"/>
        <v>42076</v>
      </c>
      <c r="J437" s="15">
        <f t="shared" si="63"/>
        <v>42077</v>
      </c>
      <c r="K437" s="16"/>
    </row>
    <row r="438" spans="2:11" ht="20.100000000000001" customHeight="1">
      <c r="B438" s="146"/>
      <c r="C438" s="147"/>
      <c r="D438" s="17">
        <f t="shared" ref="D438:J438" si="64">+D404</f>
        <v>42078</v>
      </c>
      <c r="E438" s="15">
        <f t="shared" si="64"/>
        <v>42079</v>
      </c>
      <c r="F438" s="15">
        <f t="shared" si="64"/>
        <v>42080</v>
      </c>
      <c r="G438" s="15">
        <f t="shared" si="64"/>
        <v>42081</v>
      </c>
      <c r="H438" s="15">
        <f t="shared" si="64"/>
        <v>42082</v>
      </c>
      <c r="I438" s="15">
        <f t="shared" si="64"/>
        <v>42083</v>
      </c>
      <c r="J438" s="15">
        <f t="shared" si="64"/>
        <v>42084</v>
      </c>
      <c r="K438" s="16"/>
    </row>
    <row r="439" spans="2:11" ht="20.100000000000001" customHeight="1">
      <c r="B439" s="146"/>
      <c r="C439" s="147"/>
      <c r="D439" s="17">
        <f t="shared" ref="D439:J439" si="65">+D405</f>
        <v>42085</v>
      </c>
      <c r="E439" s="15">
        <f t="shared" si="65"/>
        <v>42086</v>
      </c>
      <c r="F439" s="15">
        <f t="shared" si="65"/>
        <v>42087</v>
      </c>
      <c r="G439" s="15">
        <f t="shared" si="65"/>
        <v>42088</v>
      </c>
      <c r="H439" s="15">
        <f t="shared" si="65"/>
        <v>42089</v>
      </c>
      <c r="I439" s="15">
        <f t="shared" si="65"/>
        <v>42090</v>
      </c>
      <c r="J439" s="15">
        <f t="shared" si="65"/>
        <v>42091</v>
      </c>
      <c r="K439" s="16"/>
    </row>
    <row r="440" spans="2:11" ht="20.100000000000001" customHeight="1">
      <c r="B440" s="146"/>
      <c r="C440" s="147"/>
      <c r="D440" s="17">
        <f t="shared" ref="D440:J440" si="66">+D406</f>
        <v>42092</v>
      </c>
      <c r="E440" s="15">
        <f t="shared" si="66"/>
        <v>42093</v>
      </c>
      <c r="F440" s="15">
        <f t="shared" si="66"/>
        <v>42094</v>
      </c>
      <c r="G440" s="15" t="str">
        <f t="shared" si="66"/>
        <v/>
      </c>
      <c r="H440" s="15" t="str">
        <f t="shared" si="66"/>
        <v/>
      </c>
      <c r="I440" s="15" t="str">
        <f t="shared" si="66"/>
        <v/>
      </c>
      <c r="J440" s="15" t="str">
        <f t="shared" si="66"/>
        <v/>
      </c>
      <c r="K440" s="16"/>
    </row>
    <row r="441" spans="2:11" ht="20.100000000000001" customHeight="1">
      <c r="B441" s="6"/>
      <c r="C441" s="25"/>
      <c r="D441" s="15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42077</v>
      </c>
      <c r="C444" s="7">
        <f>+C410</f>
        <v>42064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Saturday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24" t="s">
        <v>4</v>
      </c>
      <c r="C468" s="14"/>
      <c r="D468" s="154">
        <f>+$C$2</f>
        <v>42064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>
        <f>+D436</f>
        <v>42064</v>
      </c>
      <c r="E470" s="15">
        <f t="shared" ref="E470:J470" si="68">+E436</f>
        <v>42065</v>
      </c>
      <c r="F470" s="15">
        <f t="shared" si="68"/>
        <v>42066</v>
      </c>
      <c r="G470" s="15">
        <f t="shared" si="68"/>
        <v>42067</v>
      </c>
      <c r="H470" s="15">
        <f t="shared" si="68"/>
        <v>42068</v>
      </c>
      <c r="I470" s="15">
        <f t="shared" si="68"/>
        <v>42069</v>
      </c>
      <c r="J470" s="15">
        <f t="shared" si="68"/>
        <v>42070</v>
      </c>
      <c r="K470" s="16"/>
    </row>
    <row r="471" spans="2:11" ht="20.100000000000001" customHeight="1">
      <c r="B471" s="146"/>
      <c r="C471" s="147"/>
      <c r="D471" s="17">
        <f t="shared" ref="D471:J471" si="69">+D437</f>
        <v>42071</v>
      </c>
      <c r="E471" s="15">
        <f t="shared" si="69"/>
        <v>42072</v>
      </c>
      <c r="F471" s="15">
        <f t="shared" si="69"/>
        <v>42073</v>
      </c>
      <c r="G471" s="15">
        <f t="shared" si="69"/>
        <v>42074</v>
      </c>
      <c r="H471" s="15">
        <f t="shared" si="69"/>
        <v>42075</v>
      </c>
      <c r="I471" s="15">
        <f t="shared" si="69"/>
        <v>42076</v>
      </c>
      <c r="J471" s="15">
        <f t="shared" si="69"/>
        <v>42077</v>
      </c>
      <c r="K471" s="16"/>
    </row>
    <row r="472" spans="2:11" ht="20.100000000000001" customHeight="1">
      <c r="B472" s="146"/>
      <c r="C472" s="147"/>
      <c r="D472" s="17">
        <f t="shared" ref="D472:J472" si="70">+D438</f>
        <v>42078</v>
      </c>
      <c r="E472" s="15">
        <f t="shared" si="70"/>
        <v>42079</v>
      </c>
      <c r="F472" s="15">
        <f t="shared" si="70"/>
        <v>42080</v>
      </c>
      <c r="G472" s="15">
        <f t="shared" si="70"/>
        <v>42081</v>
      </c>
      <c r="H472" s="15">
        <f t="shared" si="70"/>
        <v>42082</v>
      </c>
      <c r="I472" s="15">
        <f t="shared" si="70"/>
        <v>42083</v>
      </c>
      <c r="J472" s="15">
        <f t="shared" si="70"/>
        <v>42084</v>
      </c>
      <c r="K472" s="16"/>
    </row>
    <row r="473" spans="2:11" ht="20.100000000000001" customHeight="1">
      <c r="B473" s="146"/>
      <c r="C473" s="147"/>
      <c r="D473" s="17">
        <f t="shared" ref="D473:J473" si="71">+D439</f>
        <v>42085</v>
      </c>
      <c r="E473" s="15">
        <f t="shared" si="71"/>
        <v>42086</v>
      </c>
      <c r="F473" s="15">
        <f t="shared" si="71"/>
        <v>42087</v>
      </c>
      <c r="G473" s="15">
        <f t="shared" si="71"/>
        <v>42088</v>
      </c>
      <c r="H473" s="15">
        <f t="shared" si="71"/>
        <v>42089</v>
      </c>
      <c r="I473" s="15">
        <f t="shared" si="71"/>
        <v>42090</v>
      </c>
      <c r="J473" s="15">
        <f t="shared" si="71"/>
        <v>42091</v>
      </c>
      <c r="K473" s="16"/>
    </row>
    <row r="474" spans="2:11" ht="20.100000000000001" customHeight="1">
      <c r="B474" s="146"/>
      <c r="C474" s="147"/>
      <c r="D474" s="17">
        <f t="shared" ref="D474:J474" si="72">+D440</f>
        <v>42092</v>
      </c>
      <c r="E474" s="15">
        <f t="shared" si="72"/>
        <v>42093</v>
      </c>
      <c r="F474" s="15">
        <f t="shared" si="72"/>
        <v>42094</v>
      </c>
      <c r="G474" s="15" t="str">
        <f t="shared" si="72"/>
        <v/>
      </c>
      <c r="H474" s="15" t="str">
        <f t="shared" si="72"/>
        <v/>
      </c>
      <c r="I474" s="15" t="str">
        <f t="shared" si="72"/>
        <v/>
      </c>
      <c r="J474" s="15" t="str">
        <f t="shared" si="72"/>
        <v/>
      </c>
      <c r="K474" s="16"/>
    </row>
    <row r="475" spans="2:11" ht="20.100000000000001" customHeight="1">
      <c r="B475" s="6"/>
      <c r="C475" s="25"/>
      <c r="D475" s="15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42078</v>
      </c>
      <c r="C478" s="7">
        <f>+C444</f>
        <v>42064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Sunday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24" t="s">
        <v>4</v>
      </c>
      <c r="C502" s="14"/>
      <c r="D502" s="154">
        <f>+$C$2</f>
        <v>42064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>
        <f>+D470</f>
        <v>42064</v>
      </c>
      <c r="E504" s="15">
        <f t="shared" ref="E504:J504" si="74">+E470</f>
        <v>42065</v>
      </c>
      <c r="F504" s="15">
        <f t="shared" si="74"/>
        <v>42066</v>
      </c>
      <c r="G504" s="15">
        <f t="shared" si="74"/>
        <v>42067</v>
      </c>
      <c r="H504" s="15">
        <f t="shared" si="74"/>
        <v>42068</v>
      </c>
      <c r="I504" s="15">
        <f t="shared" si="74"/>
        <v>42069</v>
      </c>
      <c r="J504" s="15">
        <f t="shared" si="74"/>
        <v>42070</v>
      </c>
      <c r="K504" s="16"/>
    </row>
    <row r="505" spans="2:11" ht="20.100000000000001" customHeight="1">
      <c r="B505" s="146"/>
      <c r="C505" s="147"/>
      <c r="D505" s="17">
        <f t="shared" ref="D505:J505" si="75">+D471</f>
        <v>42071</v>
      </c>
      <c r="E505" s="15">
        <f t="shared" si="75"/>
        <v>42072</v>
      </c>
      <c r="F505" s="15">
        <f t="shared" si="75"/>
        <v>42073</v>
      </c>
      <c r="G505" s="15">
        <f t="shared" si="75"/>
        <v>42074</v>
      </c>
      <c r="H505" s="15">
        <f t="shared" si="75"/>
        <v>42075</v>
      </c>
      <c r="I505" s="15">
        <f t="shared" si="75"/>
        <v>42076</v>
      </c>
      <c r="J505" s="15">
        <f t="shared" si="75"/>
        <v>42077</v>
      </c>
      <c r="K505" s="16"/>
    </row>
    <row r="506" spans="2:11" ht="20.100000000000001" customHeight="1">
      <c r="B506" s="146"/>
      <c r="C506" s="147"/>
      <c r="D506" s="17">
        <f t="shared" ref="D506:J506" si="76">+D472</f>
        <v>42078</v>
      </c>
      <c r="E506" s="15">
        <f t="shared" si="76"/>
        <v>42079</v>
      </c>
      <c r="F506" s="15">
        <f t="shared" si="76"/>
        <v>42080</v>
      </c>
      <c r="G506" s="15">
        <f t="shared" si="76"/>
        <v>42081</v>
      </c>
      <c r="H506" s="15">
        <f t="shared" si="76"/>
        <v>42082</v>
      </c>
      <c r="I506" s="15">
        <f t="shared" si="76"/>
        <v>42083</v>
      </c>
      <c r="J506" s="15">
        <f t="shared" si="76"/>
        <v>42084</v>
      </c>
      <c r="K506" s="16"/>
    </row>
    <row r="507" spans="2:11" ht="20.100000000000001" customHeight="1">
      <c r="B507" s="146"/>
      <c r="C507" s="147"/>
      <c r="D507" s="17">
        <f t="shared" ref="D507:J507" si="77">+D473</f>
        <v>42085</v>
      </c>
      <c r="E507" s="15">
        <f t="shared" si="77"/>
        <v>42086</v>
      </c>
      <c r="F507" s="15">
        <f t="shared" si="77"/>
        <v>42087</v>
      </c>
      <c r="G507" s="15">
        <f t="shared" si="77"/>
        <v>42088</v>
      </c>
      <c r="H507" s="15">
        <f t="shared" si="77"/>
        <v>42089</v>
      </c>
      <c r="I507" s="15">
        <f t="shared" si="77"/>
        <v>42090</v>
      </c>
      <c r="J507" s="15">
        <f t="shared" si="77"/>
        <v>42091</v>
      </c>
      <c r="K507" s="16"/>
    </row>
    <row r="508" spans="2:11" ht="20.100000000000001" customHeight="1">
      <c r="B508" s="146"/>
      <c r="C508" s="147"/>
      <c r="D508" s="17">
        <f t="shared" ref="D508:J508" si="78">+D474</f>
        <v>42092</v>
      </c>
      <c r="E508" s="15">
        <f t="shared" si="78"/>
        <v>42093</v>
      </c>
      <c r="F508" s="15">
        <f t="shared" si="78"/>
        <v>42094</v>
      </c>
      <c r="G508" s="15" t="str">
        <f t="shared" si="78"/>
        <v/>
      </c>
      <c r="H508" s="15" t="str">
        <f t="shared" si="78"/>
        <v/>
      </c>
      <c r="I508" s="15" t="str">
        <f t="shared" si="78"/>
        <v/>
      </c>
      <c r="J508" s="15" t="str">
        <f t="shared" si="78"/>
        <v/>
      </c>
      <c r="K508" s="16"/>
    </row>
    <row r="509" spans="2:11" ht="20.100000000000001" customHeight="1">
      <c r="B509" s="6"/>
      <c r="C509" s="25"/>
      <c r="D509" s="15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42079</v>
      </c>
      <c r="C512" s="7">
        <f>+C478</f>
        <v>42064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Monday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24" t="s">
        <v>4</v>
      </c>
      <c r="C536" s="14"/>
      <c r="D536" s="154">
        <f>+$C$2</f>
        <v>42064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>
        <f>+D504</f>
        <v>42064</v>
      </c>
      <c r="E538" s="15">
        <f t="shared" ref="E538:J538" si="80">+E504</f>
        <v>42065</v>
      </c>
      <c r="F538" s="15">
        <f t="shared" si="80"/>
        <v>42066</v>
      </c>
      <c r="G538" s="15">
        <f t="shared" si="80"/>
        <v>42067</v>
      </c>
      <c r="H538" s="15">
        <f t="shared" si="80"/>
        <v>42068</v>
      </c>
      <c r="I538" s="15">
        <f t="shared" si="80"/>
        <v>42069</v>
      </c>
      <c r="J538" s="15">
        <f t="shared" si="80"/>
        <v>42070</v>
      </c>
      <c r="K538" s="16"/>
    </row>
    <row r="539" spans="2:11" ht="20.100000000000001" customHeight="1">
      <c r="B539" s="146"/>
      <c r="C539" s="147"/>
      <c r="D539" s="17">
        <f t="shared" ref="D539:J539" si="81">+D505</f>
        <v>42071</v>
      </c>
      <c r="E539" s="15">
        <f t="shared" si="81"/>
        <v>42072</v>
      </c>
      <c r="F539" s="15">
        <f t="shared" si="81"/>
        <v>42073</v>
      </c>
      <c r="G539" s="15">
        <f t="shared" si="81"/>
        <v>42074</v>
      </c>
      <c r="H539" s="15">
        <f t="shared" si="81"/>
        <v>42075</v>
      </c>
      <c r="I539" s="15">
        <f t="shared" si="81"/>
        <v>42076</v>
      </c>
      <c r="J539" s="15">
        <f t="shared" si="81"/>
        <v>42077</v>
      </c>
      <c r="K539" s="16"/>
    </row>
    <row r="540" spans="2:11" ht="20.100000000000001" customHeight="1">
      <c r="B540" s="146"/>
      <c r="C540" s="147"/>
      <c r="D540" s="17">
        <f t="shared" ref="D540:J540" si="82">+D506</f>
        <v>42078</v>
      </c>
      <c r="E540" s="15">
        <f t="shared" si="82"/>
        <v>42079</v>
      </c>
      <c r="F540" s="15">
        <f t="shared" si="82"/>
        <v>42080</v>
      </c>
      <c r="G540" s="15">
        <f t="shared" si="82"/>
        <v>42081</v>
      </c>
      <c r="H540" s="15">
        <f t="shared" si="82"/>
        <v>42082</v>
      </c>
      <c r="I540" s="15">
        <f t="shared" si="82"/>
        <v>42083</v>
      </c>
      <c r="J540" s="15">
        <f t="shared" si="82"/>
        <v>42084</v>
      </c>
      <c r="K540" s="16"/>
    </row>
    <row r="541" spans="2:11" ht="20.100000000000001" customHeight="1">
      <c r="B541" s="146"/>
      <c r="C541" s="147"/>
      <c r="D541" s="17">
        <f t="shared" ref="D541:J541" si="83">+D507</f>
        <v>42085</v>
      </c>
      <c r="E541" s="15">
        <f t="shared" si="83"/>
        <v>42086</v>
      </c>
      <c r="F541" s="15">
        <f t="shared" si="83"/>
        <v>42087</v>
      </c>
      <c r="G541" s="15">
        <f t="shared" si="83"/>
        <v>42088</v>
      </c>
      <c r="H541" s="15">
        <f t="shared" si="83"/>
        <v>42089</v>
      </c>
      <c r="I541" s="15">
        <f t="shared" si="83"/>
        <v>42090</v>
      </c>
      <c r="J541" s="15">
        <f t="shared" si="83"/>
        <v>42091</v>
      </c>
      <c r="K541" s="16"/>
    </row>
    <row r="542" spans="2:11" ht="20.100000000000001" customHeight="1">
      <c r="B542" s="146"/>
      <c r="C542" s="147"/>
      <c r="D542" s="17">
        <f t="shared" ref="D542:J542" si="84">+D508</f>
        <v>42092</v>
      </c>
      <c r="E542" s="15">
        <f t="shared" si="84"/>
        <v>42093</v>
      </c>
      <c r="F542" s="15">
        <f t="shared" si="84"/>
        <v>42094</v>
      </c>
      <c r="G542" s="15" t="str">
        <f t="shared" si="84"/>
        <v/>
      </c>
      <c r="H542" s="15" t="str">
        <f t="shared" si="84"/>
        <v/>
      </c>
      <c r="I542" s="15" t="str">
        <f t="shared" si="84"/>
        <v/>
      </c>
      <c r="J542" s="15" t="str">
        <f t="shared" si="84"/>
        <v/>
      </c>
      <c r="K542" s="16"/>
    </row>
    <row r="543" spans="2:11" ht="20.100000000000001" customHeight="1">
      <c r="B543" s="6"/>
      <c r="C543" s="25"/>
      <c r="D543" s="15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42080</v>
      </c>
      <c r="C546" s="7">
        <f>+C512</f>
        <v>42064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Tuesday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24" t="s">
        <v>4</v>
      </c>
      <c r="C570" s="14"/>
      <c r="D570" s="154">
        <f>+$C$2</f>
        <v>42064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>
        <f>+D538</f>
        <v>42064</v>
      </c>
      <c r="E572" s="15">
        <f t="shared" ref="E572:J572" si="86">+E538</f>
        <v>42065</v>
      </c>
      <c r="F572" s="15">
        <f t="shared" si="86"/>
        <v>42066</v>
      </c>
      <c r="G572" s="15">
        <f t="shared" si="86"/>
        <v>42067</v>
      </c>
      <c r="H572" s="15">
        <f t="shared" si="86"/>
        <v>42068</v>
      </c>
      <c r="I572" s="15">
        <f t="shared" si="86"/>
        <v>42069</v>
      </c>
      <c r="J572" s="15">
        <f t="shared" si="86"/>
        <v>42070</v>
      </c>
      <c r="K572" s="16"/>
    </row>
    <row r="573" spans="2:11" ht="20.100000000000001" customHeight="1">
      <c r="B573" s="146"/>
      <c r="C573" s="147"/>
      <c r="D573" s="17">
        <f t="shared" ref="D573:J573" si="87">+D539</f>
        <v>42071</v>
      </c>
      <c r="E573" s="15">
        <f t="shared" si="87"/>
        <v>42072</v>
      </c>
      <c r="F573" s="15">
        <f t="shared" si="87"/>
        <v>42073</v>
      </c>
      <c r="G573" s="15">
        <f t="shared" si="87"/>
        <v>42074</v>
      </c>
      <c r="H573" s="15">
        <f t="shared" si="87"/>
        <v>42075</v>
      </c>
      <c r="I573" s="15">
        <f t="shared" si="87"/>
        <v>42076</v>
      </c>
      <c r="J573" s="15">
        <f t="shared" si="87"/>
        <v>42077</v>
      </c>
      <c r="K573" s="16"/>
    </row>
    <row r="574" spans="2:11" ht="20.100000000000001" customHeight="1">
      <c r="B574" s="146"/>
      <c r="C574" s="147"/>
      <c r="D574" s="17">
        <f t="shared" ref="D574:J574" si="88">+D540</f>
        <v>42078</v>
      </c>
      <c r="E574" s="15">
        <f t="shared" si="88"/>
        <v>42079</v>
      </c>
      <c r="F574" s="15">
        <f t="shared" si="88"/>
        <v>42080</v>
      </c>
      <c r="G574" s="15">
        <f t="shared" si="88"/>
        <v>42081</v>
      </c>
      <c r="H574" s="15">
        <f t="shared" si="88"/>
        <v>42082</v>
      </c>
      <c r="I574" s="15">
        <f t="shared" si="88"/>
        <v>42083</v>
      </c>
      <c r="J574" s="15">
        <f t="shared" si="88"/>
        <v>42084</v>
      </c>
      <c r="K574" s="16"/>
    </row>
    <row r="575" spans="2:11" ht="20.100000000000001" customHeight="1">
      <c r="B575" s="146"/>
      <c r="C575" s="147"/>
      <c r="D575" s="17">
        <f t="shared" ref="D575:J575" si="89">+D541</f>
        <v>42085</v>
      </c>
      <c r="E575" s="15">
        <f t="shared" si="89"/>
        <v>42086</v>
      </c>
      <c r="F575" s="15">
        <f t="shared" si="89"/>
        <v>42087</v>
      </c>
      <c r="G575" s="15">
        <f t="shared" si="89"/>
        <v>42088</v>
      </c>
      <c r="H575" s="15">
        <f t="shared" si="89"/>
        <v>42089</v>
      </c>
      <c r="I575" s="15">
        <f t="shared" si="89"/>
        <v>42090</v>
      </c>
      <c r="J575" s="15">
        <f t="shared" si="89"/>
        <v>42091</v>
      </c>
      <c r="K575" s="16"/>
    </row>
    <row r="576" spans="2:11" ht="20.100000000000001" customHeight="1">
      <c r="B576" s="146"/>
      <c r="C576" s="147"/>
      <c r="D576" s="17">
        <f t="shared" ref="D576:J576" si="90">+D542</f>
        <v>42092</v>
      </c>
      <c r="E576" s="15">
        <f t="shared" si="90"/>
        <v>42093</v>
      </c>
      <c r="F576" s="15">
        <f t="shared" si="90"/>
        <v>42094</v>
      </c>
      <c r="G576" s="15" t="str">
        <f t="shared" si="90"/>
        <v/>
      </c>
      <c r="H576" s="15" t="str">
        <f t="shared" si="90"/>
        <v/>
      </c>
      <c r="I576" s="15" t="str">
        <f t="shared" si="90"/>
        <v/>
      </c>
      <c r="J576" s="15" t="str">
        <f t="shared" si="90"/>
        <v/>
      </c>
      <c r="K576" s="16"/>
    </row>
    <row r="577" spans="2:11" ht="20.100000000000001" customHeight="1">
      <c r="B577" s="6"/>
      <c r="C577" s="25"/>
      <c r="D577" s="15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42081</v>
      </c>
      <c r="C580" s="7">
        <f>+C546</f>
        <v>42064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Wednesday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24" t="s">
        <v>4</v>
      </c>
      <c r="C604" s="14"/>
      <c r="D604" s="154">
        <f>+$C$2</f>
        <v>42064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>
        <f>+D572</f>
        <v>42064</v>
      </c>
      <c r="E606" s="15">
        <f t="shared" ref="E606:J606" si="92">+E572</f>
        <v>42065</v>
      </c>
      <c r="F606" s="15">
        <f t="shared" si="92"/>
        <v>42066</v>
      </c>
      <c r="G606" s="15">
        <f t="shared" si="92"/>
        <v>42067</v>
      </c>
      <c r="H606" s="15">
        <f t="shared" si="92"/>
        <v>42068</v>
      </c>
      <c r="I606" s="15">
        <f t="shared" si="92"/>
        <v>42069</v>
      </c>
      <c r="J606" s="15">
        <f t="shared" si="92"/>
        <v>42070</v>
      </c>
      <c r="K606" s="16"/>
    </row>
    <row r="607" spans="2:11" ht="20.100000000000001" customHeight="1">
      <c r="B607" s="146"/>
      <c r="C607" s="147"/>
      <c r="D607" s="17">
        <f t="shared" ref="D607:J607" si="93">+D573</f>
        <v>42071</v>
      </c>
      <c r="E607" s="15">
        <f t="shared" si="93"/>
        <v>42072</v>
      </c>
      <c r="F607" s="15">
        <f t="shared" si="93"/>
        <v>42073</v>
      </c>
      <c r="G607" s="15">
        <f t="shared" si="93"/>
        <v>42074</v>
      </c>
      <c r="H607" s="15">
        <f t="shared" si="93"/>
        <v>42075</v>
      </c>
      <c r="I607" s="15">
        <f t="shared" si="93"/>
        <v>42076</v>
      </c>
      <c r="J607" s="15">
        <f t="shared" si="93"/>
        <v>42077</v>
      </c>
      <c r="K607" s="16"/>
    </row>
    <row r="608" spans="2:11" ht="20.100000000000001" customHeight="1">
      <c r="B608" s="146"/>
      <c r="C608" s="147"/>
      <c r="D608" s="17">
        <f t="shared" ref="D608:J608" si="94">+D574</f>
        <v>42078</v>
      </c>
      <c r="E608" s="15">
        <f t="shared" si="94"/>
        <v>42079</v>
      </c>
      <c r="F608" s="15">
        <f t="shared" si="94"/>
        <v>42080</v>
      </c>
      <c r="G608" s="15">
        <f t="shared" si="94"/>
        <v>42081</v>
      </c>
      <c r="H608" s="15">
        <f t="shared" si="94"/>
        <v>42082</v>
      </c>
      <c r="I608" s="15">
        <f t="shared" si="94"/>
        <v>42083</v>
      </c>
      <c r="J608" s="15">
        <f t="shared" si="94"/>
        <v>42084</v>
      </c>
      <c r="K608" s="16"/>
    </row>
    <row r="609" spans="2:11" ht="20.100000000000001" customHeight="1">
      <c r="B609" s="146"/>
      <c r="C609" s="147"/>
      <c r="D609" s="17">
        <f t="shared" ref="D609:J609" si="95">+D575</f>
        <v>42085</v>
      </c>
      <c r="E609" s="15">
        <f t="shared" si="95"/>
        <v>42086</v>
      </c>
      <c r="F609" s="15">
        <f t="shared" si="95"/>
        <v>42087</v>
      </c>
      <c r="G609" s="15">
        <f t="shared" si="95"/>
        <v>42088</v>
      </c>
      <c r="H609" s="15">
        <f t="shared" si="95"/>
        <v>42089</v>
      </c>
      <c r="I609" s="15">
        <f t="shared" si="95"/>
        <v>42090</v>
      </c>
      <c r="J609" s="15">
        <f t="shared" si="95"/>
        <v>42091</v>
      </c>
      <c r="K609" s="16"/>
    </row>
    <row r="610" spans="2:11" ht="20.100000000000001" customHeight="1">
      <c r="B610" s="146"/>
      <c r="C610" s="147"/>
      <c r="D610" s="17">
        <f t="shared" ref="D610:J610" si="96">+D576</f>
        <v>42092</v>
      </c>
      <c r="E610" s="15">
        <f t="shared" si="96"/>
        <v>42093</v>
      </c>
      <c r="F610" s="15">
        <f t="shared" si="96"/>
        <v>42094</v>
      </c>
      <c r="G610" s="15" t="str">
        <f t="shared" si="96"/>
        <v/>
      </c>
      <c r="H610" s="15" t="str">
        <f t="shared" si="96"/>
        <v/>
      </c>
      <c r="I610" s="15" t="str">
        <f t="shared" si="96"/>
        <v/>
      </c>
      <c r="J610" s="15" t="str">
        <f t="shared" si="96"/>
        <v/>
      </c>
      <c r="K610" s="16"/>
    </row>
    <row r="611" spans="2:11" ht="20.100000000000001" customHeight="1">
      <c r="B611" s="6"/>
      <c r="C611" s="25"/>
      <c r="D611" s="15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42082</v>
      </c>
      <c r="C614" s="7">
        <f>+C580</f>
        <v>42064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Thursday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24" t="s">
        <v>4</v>
      </c>
      <c r="C638" s="14"/>
      <c r="D638" s="154">
        <f>+$C$2</f>
        <v>42064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>
        <f>+D606</f>
        <v>42064</v>
      </c>
      <c r="E640" s="15">
        <f t="shared" ref="E640:J640" si="98">+E606</f>
        <v>42065</v>
      </c>
      <c r="F640" s="15">
        <f t="shared" si="98"/>
        <v>42066</v>
      </c>
      <c r="G640" s="15">
        <f t="shared" si="98"/>
        <v>42067</v>
      </c>
      <c r="H640" s="15">
        <f t="shared" si="98"/>
        <v>42068</v>
      </c>
      <c r="I640" s="15">
        <f t="shared" si="98"/>
        <v>42069</v>
      </c>
      <c r="J640" s="15">
        <f t="shared" si="98"/>
        <v>42070</v>
      </c>
      <c r="K640" s="16"/>
    </row>
    <row r="641" spans="2:11" ht="20.100000000000001" customHeight="1">
      <c r="B641" s="146"/>
      <c r="C641" s="147"/>
      <c r="D641" s="17">
        <f t="shared" ref="D641:J641" si="99">+D607</f>
        <v>42071</v>
      </c>
      <c r="E641" s="15">
        <f t="shared" si="99"/>
        <v>42072</v>
      </c>
      <c r="F641" s="15">
        <f t="shared" si="99"/>
        <v>42073</v>
      </c>
      <c r="G641" s="15">
        <f t="shared" si="99"/>
        <v>42074</v>
      </c>
      <c r="H641" s="15">
        <f t="shared" si="99"/>
        <v>42075</v>
      </c>
      <c r="I641" s="15">
        <f t="shared" si="99"/>
        <v>42076</v>
      </c>
      <c r="J641" s="15">
        <f t="shared" si="99"/>
        <v>42077</v>
      </c>
      <c r="K641" s="16"/>
    </row>
    <row r="642" spans="2:11" ht="20.100000000000001" customHeight="1">
      <c r="B642" s="146"/>
      <c r="C642" s="147"/>
      <c r="D642" s="17">
        <f t="shared" ref="D642:J642" si="100">+D608</f>
        <v>42078</v>
      </c>
      <c r="E642" s="15">
        <f t="shared" si="100"/>
        <v>42079</v>
      </c>
      <c r="F642" s="15">
        <f t="shared" si="100"/>
        <v>42080</v>
      </c>
      <c r="G642" s="15">
        <f t="shared" si="100"/>
        <v>42081</v>
      </c>
      <c r="H642" s="15">
        <f t="shared" si="100"/>
        <v>42082</v>
      </c>
      <c r="I642" s="15">
        <f t="shared" si="100"/>
        <v>42083</v>
      </c>
      <c r="J642" s="15">
        <f t="shared" si="100"/>
        <v>42084</v>
      </c>
      <c r="K642" s="16"/>
    </row>
    <row r="643" spans="2:11" ht="20.100000000000001" customHeight="1">
      <c r="B643" s="146"/>
      <c r="C643" s="147"/>
      <c r="D643" s="17">
        <f t="shared" ref="D643:J643" si="101">+D609</f>
        <v>42085</v>
      </c>
      <c r="E643" s="15">
        <f t="shared" si="101"/>
        <v>42086</v>
      </c>
      <c r="F643" s="15">
        <f t="shared" si="101"/>
        <v>42087</v>
      </c>
      <c r="G643" s="15">
        <f t="shared" si="101"/>
        <v>42088</v>
      </c>
      <c r="H643" s="15">
        <f t="shared" si="101"/>
        <v>42089</v>
      </c>
      <c r="I643" s="15">
        <f t="shared" si="101"/>
        <v>42090</v>
      </c>
      <c r="J643" s="15">
        <f t="shared" si="101"/>
        <v>42091</v>
      </c>
      <c r="K643" s="16"/>
    </row>
    <row r="644" spans="2:11" ht="20.100000000000001" customHeight="1">
      <c r="B644" s="146"/>
      <c r="C644" s="147"/>
      <c r="D644" s="17">
        <f t="shared" ref="D644:J644" si="102">+D610</f>
        <v>42092</v>
      </c>
      <c r="E644" s="15">
        <f t="shared" si="102"/>
        <v>42093</v>
      </c>
      <c r="F644" s="15">
        <f t="shared" si="102"/>
        <v>42094</v>
      </c>
      <c r="G644" s="15" t="str">
        <f t="shared" si="102"/>
        <v/>
      </c>
      <c r="H644" s="15" t="str">
        <f t="shared" si="102"/>
        <v/>
      </c>
      <c r="I644" s="15" t="str">
        <f t="shared" si="102"/>
        <v/>
      </c>
      <c r="J644" s="15" t="str">
        <f t="shared" si="102"/>
        <v/>
      </c>
      <c r="K644" s="16"/>
    </row>
    <row r="645" spans="2:11" ht="20.100000000000001" customHeight="1">
      <c r="B645" s="6"/>
      <c r="C645" s="25"/>
      <c r="D645" s="15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42083</v>
      </c>
      <c r="C648" s="7">
        <f>+C614</f>
        <v>42064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Friday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24" t="s">
        <v>4</v>
      </c>
      <c r="C672" s="14"/>
      <c r="D672" s="154">
        <f>+$C$2</f>
        <v>42064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>
        <f>+D640</f>
        <v>42064</v>
      </c>
      <c r="E674" s="15">
        <f t="shared" ref="E674:J674" si="104">+E640</f>
        <v>42065</v>
      </c>
      <c r="F674" s="15">
        <f t="shared" si="104"/>
        <v>42066</v>
      </c>
      <c r="G674" s="15">
        <f t="shared" si="104"/>
        <v>42067</v>
      </c>
      <c r="H674" s="15">
        <f t="shared" si="104"/>
        <v>42068</v>
      </c>
      <c r="I674" s="15">
        <f t="shared" si="104"/>
        <v>42069</v>
      </c>
      <c r="J674" s="15">
        <f t="shared" si="104"/>
        <v>42070</v>
      </c>
      <c r="K674" s="16"/>
    </row>
    <row r="675" spans="2:11" ht="20.100000000000001" customHeight="1">
      <c r="B675" s="146"/>
      <c r="C675" s="147"/>
      <c r="D675" s="17">
        <f t="shared" ref="D675:J675" si="105">+D641</f>
        <v>42071</v>
      </c>
      <c r="E675" s="15">
        <f t="shared" si="105"/>
        <v>42072</v>
      </c>
      <c r="F675" s="15">
        <f t="shared" si="105"/>
        <v>42073</v>
      </c>
      <c r="G675" s="15">
        <f t="shared" si="105"/>
        <v>42074</v>
      </c>
      <c r="H675" s="15">
        <f t="shared" si="105"/>
        <v>42075</v>
      </c>
      <c r="I675" s="15">
        <f t="shared" si="105"/>
        <v>42076</v>
      </c>
      <c r="J675" s="15">
        <f t="shared" si="105"/>
        <v>42077</v>
      </c>
      <c r="K675" s="16"/>
    </row>
    <row r="676" spans="2:11" ht="20.100000000000001" customHeight="1">
      <c r="B676" s="146"/>
      <c r="C676" s="147"/>
      <c r="D676" s="17">
        <f t="shared" ref="D676:J676" si="106">+D642</f>
        <v>42078</v>
      </c>
      <c r="E676" s="15">
        <f t="shared" si="106"/>
        <v>42079</v>
      </c>
      <c r="F676" s="15">
        <f t="shared" si="106"/>
        <v>42080</v>
      </c>
      <c r="G676" s="15">
        <f t="shared" si="106"/>
        <v>42081</v>
      </c>
      <c r="H676" s="15">
        <f t="shared" si="106"/>
        <v>42082</v>
      </c>
      <c r="I676" s="15">
        <f t="shared" si="106"/>
        <v>42083</v>
      </c>
      <c r="J676" s="15">
        <f t="shared" si="106"/>
        <v>42084</v>
      </c>
      <c r="K676" s="16"/>
    </row>
    <row r="677" spans="2:11" ht="20.100000000000001" customHeight="1">
      <c r="B677" s="146"/>
      <c r="C677" s="147"/>
      <c r="D677" s="17">
        <f t="shared" ref="D677:J677" si="107">+D643</f>
        <v>42085</v>
      </c>
      <c r="E677" s="15">
        <f t="shared" si="107"/>
        <v>42086</v>
      </c>
      <c r="F677" s="15">
        <f t="shared" si="107"/>
        <v>42087</v>
      </c>
      <c r="G677" s="15">
        <f t="shared" si="107"/>
        <v>42088</v>
      </c>
      <c r="H677" s="15">
        <f t="shared" si="107"/>
        <v>42089</v>
      </c>
      <c r="I677" s="15">
        <f t="shared" si="107"/>
        <v>42090</v>
      </c>
      <c r="J677" s="15">
        <f t="shared" si="107"/>
        <v>42091</v>
      </c>
      <c r="K677" s="16"/>
    </row>
    <row r="678" spans="2:11" ht="20.100000000000001" customHeight="1">
      <c r="B678" s="146"/>
      <c r="C678" s="147"/>
      <c r="D678" s="17">
        <f t="shared" ref="D678:J678" si="108">+D644</f>
        <v>42092</v>
      </c>
      <c r="E678" s="15">
        <f t="shared" si="108"/>
        <v>42093</v>
      </c>
      <c r="F678" s="15">
        <f t="shared" si="108"/>
        <v>42094</v>
      </c>
      <c r="G678" s="15" t="str">
        <f t="shared" si="108"/>
        <v/>
      </c>
      <c r="H678" s="15" t="str">
        <f t="shared" si="108"/>
        <v/>
      </c>
      <c r="I678" s="15" t="str">
        <f t="shared" si="108"/>
        <v/>
      </c>
      <c r="J678" s="15" t="str">
        <f t="shared" si="108"/>
        <v/>
      </c>
      <c r="K678" s="16"/>
    </row>
    <row r="679" spans="2:11" ht="20.100000000000001" customHeight="1">
      <c r="B679" s="6"/>
      <c r="C679" s="25"/>
      <c r="D679" s="15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42084</v>
      </c>
      <c r="C682" s="7">
        <f>+C648</f>
        <v>42064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Saturday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24" t="s">
        <v>4</v>
      </c>
      <c r="C706" s="14"/>
      <c r="D706" s="154">
        <f>+$C$2</f>
        <v>42064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>
        <f>+D674</f>
        <v>42064</v>
      </c>
      <c r="E708" s="15">
        <f t="shared" ref="E708:J708" si="110">+E674</f>
        <v>42065</v>
      </c>
      <c r="F708" s="15">
        <f t="shared" si="110"/>
        <v>42066</v>
      </c>
      <c r="G708" s="15">
        <f t="shared" si="110"/>
        <v>42067</v>
      </c>
      <c r="H708" s="15">
        <f t="shared" si="110"/>
        <v>42068</v>
      </c>
      <c r="I708" s="15">
        <f t="shared" si="110"/>
        <v>42069</v>
      </c>
      <c r="J708" s="15">
        <f t="shared" si="110"/>
        <v>42070</v>
      </c>
      <c r="K708" s="16"/>
    </row>
    <row r="709" spans="2:11" ht="20.100000000000001" customHeight="1">
      <c r="B709" s="146"/>
      <c r="C709" s="147"/>
      <c r="D709" s="17">
        <f t="shared" ref="D709:J709" si="111">+D675</f>
        <v>42071</v>
      </c>
      <c r="E709" s="15">
        <f t="shared" si="111"/>
        <v>42072</v>
      </c>
      <c r="F709" s="15">
        <f t="shared" si="111"/>
        <v>42073</v>
      </c>
      <c r="G709" s="15">
        <f t="shared" si="111"/>
        <v>42074</v>
      </c>
      <c r="H709" s="15">
        <f t="shared" si="111"/>
        <v>42075</v>
      </c>
      <c r="I709" s="15">
        <f t="shared" si="111"/>
        <v>42076</v>
      </c>
      <c r="J709" s="15">
        <f t="shared" si="111"/>
        <v>42077</v>
      </c>
      <c r="K709" s="16"/>
    </row>
    <row r="710" spans="2:11" ht="20.100000000000001" customHeight="1">
      <c r="B710" s="146"/>
      <c r="C710" s="147"/>
      <c r="D710" s="17">
        <f t="shared" ref="D710:J710" si="112">+D676</f>
        <v>42078</v>
      </c>
      <c r="E710" s="15">
        <f t="shared" si="112"/>
        <v>42079</v>
      </c>
      <c r="F710" s="15">
        <f t="shared" si="112"/>
        <v>42080</v>
      </c>
      <c r="G710" s="15">
        <f t="shared" si="112"/>
        <v>42081</v>
      </c>
      <c r="H710" s="15">
        <f t="shared" si="112"/>
        <v>42082</v>
      </c>
      <c r="I710" s="15">
        <f t="shared" si="112"/>
        <v>42083</v>
      </c>
      <c r="J710" s="15">
        <f t="shared" si="112"/>
        <v>42084</v>
      </c>
      <c r="K710" s="16"/>
    </row>
    <row r="711" spans="2:11" ht="20.100000000000001" customHeight="1">
      <c r="B711" s="146"/>
      <c r="C711" s="147"/>
      <c r="D711" s="17">
        <f t="shared" ref="D711:J711" si="113">+D677</f>
        <v>42085</v>
      </c>
      <c r="E711" s="15">
        <f t="shared" si="113"/>
        <v>42086</v>
      </c>
      <c r="F711" s="15">
        <f t="shared" si="113"/>
        <v>42087</v>
      </c>
      <c r="G711" s="15">
        <f t="shared" si="113"/>
        <v>42088</v>
      </c>
      <c r="H711" s="15">
        <f t="shared" si="113"/>
        <v>42089</v>
      </c>
      <c r="I711" s="15">
        <f t="shared" si="113"/>
        <v>42090</v>
      </c>
      <c r="J711" s="15">
        <f t="shared" si="113"/>
        <v>42091</v>
      </c>
      <c r="K711" s="16"/>
    </row>
    <row r="712" spans="2:11" ht="20.100000000000001" customHeight="1">
      <c r="B712" s="146"/>
      <c r="C712" s="147"/>
      <c r="D712" s="17">
        <f t="shared" ref="D712:J712" si="114">+D678</f>
        <v>42092</v>
      </c>
      <c r="E712" s="15">
        <f t="shared" si="114"/>
        <v>42093</v>
      </c>
      <c r="F712" s="15">
        <f t="shared" si="114"/>
        <v>42094</v>
      </c>
      <c r="G712" s="15" t="str">
        <f t="shared" si="114"/>
        <v/>
      </c>
      <c r="H712" s="15" t="str">
        <f t="shared" si="114"/>
        <v/>
      </c>
      <c r="I712" s="15" t="str">
        <f t="shared" si="114"/>
        <v/>
      </c>
      <c r="J712" s="15" t="str">
        <f t="shared" si="114"/>
        <v/>
      </c>
      <c r="K712" s="16"/>
    </row>
    <row r="713" spans="2:11" ht="20.100000000000001" customHeight="1">
      <c r="B713" s="6"/>
      <c r="C713" s="25"/>
      <c r="D713" s="15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42085</v>
      </c>
      <c r="C716" s="7">
        <f>+C682</f>
        <v>42064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Sunday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24" t="s">
        <v>4</v>
      </c>
      <c r="C740" s="14"/>
      <c r="D740" s="154">
        <f>+$C$2</f>
        <v>42064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>
        <f>+D708</f>
        <v>42064</v>
      </c>
      <c r="E742" s="15">
        <f t="shared" ref="E742:J742" si="116">+E708</f>
        <v>42065</v>
      </c>
      <c r="F742" s="15">
        <f t="shared" si="116"/>
        <v>42066</v>
      </c>
      <c r="G742" s="15">
        <f t="shared" si="116"/>
        <v>42067</v>
      </c>
      <c r="H742" s="15">
        <f t="shared" si="116"/>
        <v>42068</v>
      </c>
      <c r="I742" s="15">
        <f t="shared" si="116"/>
        <v>42069</v>
      </c>
      <c r="J742" s="15">
        <f t="shared" si="116"/>
        <v>42070</v>
      </c>
      <c r="K742" s="16"/>
    </row>
    <row r="743" spans="2:11" ht="20.100000000000001" customHeight="1">
      <c r="B743" s="146"/>
      <c r="C743" s="147"/>
      <c r="D743" s="17">
        <f t="shared" ref="D743:J743" si="117">+D709</f>
        <v>42071</v>
      </c>
      <c r="E743" s="15">
        <f t="shared" si="117"/>
        <v>42072</v>
      </c>
      <c r="F743" s="15">
        <f t="shared" si="117"/>
        <v>42073</v>
      </c>
      <c r="G743" s="15">
        <f t="shared" si="117"/>
        <v>42074</v>
      </c>
      <c r="H743" s="15">
        <f t="shared" si="117"/>
        <v>42075</v>
      </c>
      <c r="I743" s="15">
        <f t="shared" si="117"/>
        <v>42076</v>
      </c>
      <c r="J743" s="15">
        <f t="shared" si="117"/>
        <v>42077</v>
      </c>
      <c r="K743" s="16"/>
    </row>
    <row r="744" spans="2:11" ht="20.100000000000001" customHeight="1">
      <c r="B744" s="146"/>
      <c r="C744" s="147"/>
      <c r="D744" s="17">
        <f t="shared" ref="D744:J744" si="118">+D710</f>
        <v>42078</v>
      </c>
      <c r="E744" s="15">
        <f t="shared" si="118"/>
        <v>42079</v>
      </c>
      <c r="F744" s="15">
        <f t="shared" si="118"/>
        <v>42080</v>
      </c>
      <c r="G744" s="15">
        <f t="shared" si="118"/>
        <v>42081</v>
      </c>
      <c r="H744" s="15">
        <f t="shared" si="118"/>
        <v>42082</v>
      </c>
      <c r="I744" s="15">
        <f t="shared" si="118"/>
        <v>42083</v>
      </c>
      <c r="J744" s="15">
        <f t="shared" si="118"/>
        <v>42084</v>
      </c>
      <c r="K744" s="16"/>
    </row>
    <row r="745" spans="2:11" ht="20.100000000000001" customHeight="1">
      <c r="B745" s="146"/>
      <c r="C745" s="147"/>
      <c r="D745" s="17">
        <f t="shared" ref="D745:J745" si="119">+D711</f>
        <v>42085</v>
      </c>
      <c r="E745" s="15">
        <f t="shared" si="119"/>
        <v>42086</v>
      </c>
      <c r="F745" s="15">
        <f t="shared" si="119"/>
        <v>42087</v>
      </c>
      <c r="G745" s="15">
        <f t="shared" si="119"/>
        <v>42088</v>
      </c>
      <c r="H745" s="15">
        <f t="shared" si="119"/>
        <v>42089</v>
      </c>
      <c r="I745" s="15">
        <f t="shared" si="119"/>
        <v>42090</v>
      </c>
      <c r="J745" s="15">
        <f t="shared" si="119"/>
        <v>42091</v>
      </c>
      <c r="K745" s="16"/>
    </row>
    <row r="746" spans="2:11" ht="20.100000000000001" customHeight="1">
      <c r="B746" s="146"/>
      <c r="C746" s="147"/>
      <c r="D746" s="17">
        <f t="shared" ref="D746:J746" si="120">+D712</f>
        <v>42092</v>
      </c>
      <c r="E746" s="15">
        <f t="shared" si="120"/>
        <v>42093</v>
      </c>
      <c r="F746" s="15">
        <f t="shared" si="120"/>
        <v>42094</v>
      </c>
      <c r="G746" s="15" t="str">
        <f t="shared" si="120"/>
        <v/>
      </c>
      <c r="H746" s="15" t="str">
        <f t="shared" si="120"/>
        <v/>
      </c>
      <c r="I746" s="15" t="str">
        <f t="shared" si="120"/>
        <v/>
      </c>
      <c r="J746" s="15" t="str">
        <f t="shared" si="120"/>
        <v/>
      </c>
      <c r="K746" s="16"/>
    </row>
    <row r="747" spans="2:11" ht="20.100000000000001" customHeight="1">
      <c r="B747" s="6"/>
      <c r="C747" s="25"/>
      <c r="D747" s="15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42086</v>
      </c>
      <c r="C750" s="7">
        <f>+C716</f>
        <v>42064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Monday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24" t="s">
        <v>4</v>
      </c>
      <c r="C774" s="14"/>
      <c r="D774" s="154">
        <f>+$C$2</f>
        <v>42064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>
        <f>+D742</f>
        <v>42064</v>
      </c>
      <c r="E776" s="15">
        <f t="shared" ref="E776:J776" si="122">+E742</f>
        <v>42065</v>
      </c>
      <c r="F776" s="15">
        <f t="shared" si="122"/>
        <v>42066</v>
      </c>
      <c r="G776" s="15">
        <f t="shared" si="122"/>
        <v>42067</v>
      </c>
      <c r="H776" s="15">
        <f t="shared" si="122"/>
        <v>42068</v>
      </c>
      <c r="I776" s="15">
        <f t="shared" si="122"/>
        <v>42069</v>
      </c>
      <c r="J776" s="15">
        <f t="shared" si="122"/>
        <v>42070</v>
      </c>
      <c r="K776" s="16"/>
    </row>
    <row r="777" spans="2:11" ht="20.100000000000001" customHeight="1">
      <c r="B777" s="146"/>
      <c r="C777" s="147"/>
      <c r="D777" s="17">
        <f t="shared" ref="D777:J777" si="123">+D743</f>
        <v>42071</v>
      </c>
      <c r="E777" s="15">
        <f t="shared" si="123"/>
        <v>42072</v>
      </c>
      <c r="F777" s="15">
        <f t="shared" si="123"/>
        <v>42073</v>
      </c>
      <c r="G777" s="15">
        <f t="shared" si="123"/>
        <v>42074</v>
      </c>
      <c r="H777" s="15">
        <f t="shared" si="123"/>
        <v>42075</v>
      </c>
      <c r="I777" s="15">
        <f t="shared" si="123"/>
        <v>42076</v>
      </c>
      <c r="J777" s="15">
        <f t="shared" si="123"/>
        <v>42077</v>
      </c>
      <c r="K777" s="16"/>
    </row>
    <row r="778" spans="2:11" ht="20.100000000000001" customHeight="1">
      <c r="B778" s="146"/>
      <c r="C778" s="147"/>
      <c r="D778" s="17">
        <f t="shared" ref="D778:J778" si="124">+D744</f>
        <v>42078</v>
      </c>
      <c r="E778" s="15">
        <f t="shared" si="124"/>
        <v>42079</v>
      </c>
      <c r="F778" s="15">
        <f t="shared" si="124"/>
        <v>42080</v>
      </c>
      <c r="G778" s="15">
        <f t="shared" si="124"/>
        <v>42081</v>
      </c>
      <c r="H778" s="15">
        <f t="shared" si="124"/>
        <v>42082</v>
      </c>
      <c r="I778" s="15">
        <f t="shared" si="124"/>
        <v>42083</v>
      </c>
      <c r="J778" s="15">
        <f t="shared" si="124"/>
        <v>42084</v>
      </c>
      <c r="K778" s="16"/>
    </row>
    <row r="779" spans="2:11" ht="20.100000000000001" customHeight="1">
      <c r="B779" s="146"/>
      <c r="C779" s="147"/>
      <c r="D779" s="17">
        <f t="shared" ref="D779:J779" si="125">+D745</f>
        <v>42085</v>
      </c>
      <c r="E779" s="15">
        <f t="shared" si="125"/>
        <v>42086</v>
      </c>
      <c r="F779" s="15">
        <f t="shared" si="125"/>
        <v>42087</v>
      </c>
      <c r="G779" s="15">
        <f t="shared" si="125"/>
        <v>42088</v>
      </c>
      <c r="H779" s="15">
        <f t="shared" si="125"/>
        <v>42089</v>
      </c>
      <c r="I779" s="15">
        <f t="shared" si="125"/>
        <v>42090</v>
      </c>
      <c r="J779" s="15">
        <f t="shared" si="125"/>
        <v>42091</v>
      </c>
      <c r="K779" s="16"/>
    </row>
    <row r="780" spans="2:11" ht="20.100000000000001" customHeight="1">
      <c r="B780" s="146"/>
      <c r="C780" s="147"/>
      <c r="D780" s="17">
        <f t="shared" ref="D780:J780" si="126">+D746</f>
        <v>42092</v>
      </c>
      <c r="E780" s="15">
        <f t="shared" si="126"/>
        <v>42093</v>
      </c>
      <c r="F780" s="15">
        <f t="shared" si="126"/>
        <v>42094</v>
      </c>
      <c r="G780" s="15" t="str">
        <f t="shared" si="126"/>
        <v/>
      </c>
      <c r="H780" s="15" t="str">
        <f t="shared" si="126"/>
        <v/>
      </c>
      <c r="I780" s="15" t="str">
        <f t="shared" si="126"/>
        <v/>
      </c>
      <c r="J780" s="15" t="str">
        <f t="shared" si="126"/>
        <v/>
      </c>
      <c r="K780" s="16"/>
    </row>
    <row r="781" spans="2:11" ht="20.100000000000001" customHeight="1">
      <c r="B781" s="6"/>
      <c r="C781" s="25"/>
      <c r="D781" s="15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42087</v>
      </c>
      <c r="C784" s="7">
        <f>+C750</f>
        <v>42064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Tuesday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24" t="s">
        <v>4</v>
      </c>
      <c r="C808" s="14"/>
      <c r="D808" s="154">
        <f>+$C$2</f>
        <v>42064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>
        <f>+D776</f>
        <v>42064</v>
      </c>
      <c r="E810" s="15">
        <f t="shared" ref="E810:J810" si="128">+E776</f>
        <v>42065</v>
      </c>
      <c r="F810" s="15">
        <f t="shared" si="128"/>
        <v>42066</v>
      </c>
      <c r="G810" s="15">
        <f t="shared" si="128"/>
        <v>42067</v>
      </c>
      <c r="H810" s="15">
        <f t="shared" si="128"/>
        <v>42068</v>
      </c>
      <c r="I810" s="15">
        <f t="shared" si="128"/>
        <v>42069</v>
      </c>
      <c r="J810" s="15">
        <f t="shared" si="128"/>
        <v>42070</v>
      </c>
      <c r="K810" s="16"/>
    </row>
    <row r="811" spans="2:11" ht="20.100000000000001" customHeight="1">
      <c r="B811" s="146"/>
      <c r="C811" s="147"/>
      <c r="D811" s="17">
        <f t="shared" ref="D811:J811" si="129">+D777</f>
        <v>42071</v>
      </c>
      <c r="E811" s="15">
        <f t="shared" si="129"/>
        <v>42072</v>
      </c>
      <c r="F811" s="15">
        <f t="shared" si="129"/>
        <v>42073</v>
      </c>
      <c r="G811" s="15">
        <f t="shared" si="129"/>
        <v>42074</v>
      </c>
      <c r="H811" s="15">
        <f t="shared" si="129"/>
        <v>42075</v>
      </c>
      <c r="I811" s="15">
        <f t="shared" si="129"/>
        <v>42076</v>
      </c>
      <c r="J811" s="15">
        <f t="shared" si="129"/>
        <v>42077</v>
      </c>
      <c r="K811" s="16"/>
    </row>
    <row r="812" spans="2:11" ht="20.100000000000001" customHeight="1">
      <c r="B812" s="146"/>
      <c r="C812" s="147"/>
      <c r="D812" s="17">
        <f t="shared" ref="D812:J812" si="130">+D778</f>
        <v>42078</v>
      </c>
      <c r="E812" s="15">
        <f t="shared" si="130"/>
        <v>42079</v>
      </c>
      <c r="F812" s="15">
        <f t="shared" si="130"/>
        <v>42080</v>
      </c>
      <c r="G812" s="15">
        <f t="shared" si="130"/>
        <v>42081</v>
      </c>
      <c r="H812" s="15">
        <f t="shared" si="130"/>
        <v>42082</v>
      </c>
      <c r="I812" s="15">
        <f t="shared" si="130"/>
        <v>42083</v>
      </c>
      <c r="J812" s="15">
        <f t="shared" si="130"/>
        <v>42084</v>
      </c>
      <c r="K812" s="16"/>
    </row>
    <row r="813" spans="2:11" ht="20.100000000000001" customHeight="1">
      <c r="B813" s="146"/>
      <c r="C813" s="147"/>
      <c r="D813" s="17">
        <f t="shared" ref="D813:J813" si="131">+D779</f>
        <v>42085</v>
      </c>
      <c r="E813" s="15">
        <f t="shared" si="131"/>
        <v>42086</v>
      </c>
      <c r="F813" s="15">
        <f t="shared" si="131"/>
        <v>42087</v>
      </c>
      <c r="G813" s="15">
        <f t="shared" si="131"/>
        <v>42088</v>
      </c>
      <c r="H813" s="15">
        <f t="shared" si="131"/>
        <v>42089</v>
      </c>
      <c r="I813" s="15">
        <f t="shared" si="131"/>
        <v>42090</v>
      </c>
      <c r="J813" s="15">
        <f t="shared" si="131"/>
        <v>42091</v>
      </c>
      <c r="K813" s="16"/>
    </row>
    <row r="814" spans="2:11" ht="20.100000000000001" customHeight="1">
      <c r="B814" s="146"/>
      <c r="C814" s="147"/>
      <c r="D814" s="17">
        <f t="shared" ref="D814:J814" si="132">+D780</f>
        <v>42092</v>
      </c>
      <c r="E814" s="15">
        <f t="shared" si="132"/>
        <v>42093</v>
      </c>
      <c r="F814" s="15">
        <f t="shared" si="132"/>
        <v>42094</v>
      </c>
      <c r="G814" s="15" t="str">
        <f t="shared" si="132"/>
        <v/>
      </c>
      <c r="H814" s="15" t="str">
        <f t="shared" si="132"/>
        <v/>
      </c>
      <c r="I814" s="15" t="str">
        <f t="shared" si="132"/>
        <v/>
      </c>
      <c r="J814" s="15" t="str">
        <f t="shared" si="132"/>
        <v/>
      </c>
      <c r="K814" s="16"/>
    </row>
    <row r="815" spans="2:11" ht="20.100000000000001" customHeight="1">
      <c r="B815" s="6"/>
      <c r="C815" s="25"/>
      <c r="D815" s="15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42088</v>
      </c>
      <c r="C818" s="7">
        <f>+C784</f>
        <v>42064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Wednesday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24" t="s">
        <v>4</v>
      </c>
      <c r="C842" s="14"/>
      <c r="D842" s="154">
        <f>+$C$2</f>
        <v>42064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>
        <f>+D810</f>
        <v>42064</v>
      </c>
      <c r="E844" s="15">
        <f t="shared" ref="E844:J844" si="134">+E810</f>
        <v>42065</v>
      </c>
      <c r="F844" s="15">
        <f t="shared" si="134"/>
        <v>42066</v>
      </c>
      <c r="G844" s="15">
        <f t="shared" si="134"/>
        <v>42067</v>
      </c>
      <c r="H844" s="15">
        <f t="shared" si="134"/>
        <v>42068</v>
      </c>
      <c r="I844" s="15">
        <f t="shared" si="134"/>
        <v>42069</v>
      </c>
      <c r="J844" s="15">
        <f t="shared" si="134"/>
        <v>42070</v>
      </c>
      <c r="K844" s="16"/>
    </row>
    <row r="845" spans="2:11" ht="20.100000000000001" customHeight="1">
      <c r="B845" s="146"/>
      <c r="C845" s="147"/>
      <c r="D845" s="17">
        <f t="shared" ref="D845:J845" si="135">+D811</f>
        <v>42071</v>
      </c>
      <c r="E845" s="15">
        <f t="shared" si="135"/>
        <v>42072</v>
      </c>
      <c r="F845" s="15">
        <f t="shared" si="135"/>
        <v>42073</v>
      </c>
      <c r="G845" s="15">
        <f t="shared" si="135"/>
        <v>42074</v>
      </c>
      <c r="H845" s="15">
        <f t="shared" si="135"/>
        <v>42075</v>
      </c>
      <c r="I845" s="15">
        <f t="shared" si="135"/>
        <v>42076</v>
      </c>
      <c r="J845" s="15">
        <f t="shared" si="135"/>
        <v>42077</v>
      </c>
      <c r="K845" s="16"/>
    </row>
    <row r="846" spans="2:11" ht="20.100000000000001" customHeight="1">
      <c r="B846" s="146"/>
      <c r="C846" s="147"/>
      <c r="D846" s="17">
        <f t="shared" ref="D846:J846" si="136">+D812</f>
        <v>42078</v>
      </c>
      <c r="E846" s="15">
        <f t="shared" si="136"/>
        <v>42079</v>
      </c>
      <c r="F846" s="15">
        <f t="shared" si="136"/>
        <v>42080</v>
      </c>
      <c r="G846" s="15">
        <f t="shared" si="136"/>
        <v>42081</v>
      </c>
      <c r="H846" s="15">
        <f t="shared" si="136"/>
        <v>42082</v>
      </c>
      <c r="I846" s="15">
        <f t="shared" si="136"/>
        <v>42083</v>
      </c>
      <c r="J846" s="15">
        <f t="shared" si="136"/>
        <v>42084</v>
      </c>
      <c r="K846" s="16"/>
    </row>
    <row r="847" spans="2:11" ht="20.100000000000001" customHeight="1">
      <c r="B847" s="146"/>
      <c r="C847" s="147"/>
      <c r="D847" s="17">
        <f t="shared" ref="D847:J847" si="137">+D813</f>
        <v>42085</v>
      </c>
      <c r="E847" s="15">
        <f t="shared" si="137"/>
        <v>42086</v>
      </c>
      <c r="F847" s="15">
        <f t="shared" si="137"/>
        <v>42087</v>
      </c>
      <c r="G847" s="15">
        <f t="shared" si="137"/>
        <v>42088</v>
      </c>
      <c r="H847" s="15">
        <f t="shared" si="137"/>
        <v>42089</v>
      </c>
      <c r="I847" s="15">
        <f t="shared" si="137"/>
        <v>42090</v>
      </c>
      <c r="J847" s="15">
        <f t="shared" si="137"/>
        <v>42091</v>
      </c>
      <c r="K847" s="16"/>
    </row>
    <row r="848" spans="2:11" ht="20.100000000000001" customHeight="1">
      <c r="B848" s="146"/>
      <c r="C848" s="147"/>
      <c r="D848" s="17">
        <f t="shared" ref="D848:J848" si="138">+D814</f>
        <v>42092</v>
      </c>
      <c r="E848" s="15">
        <f t="shared" si="138"/>
        <v>42093</v>
      </c>
      <c r="F848" s="15">
        <f t="shared" si="138"/>
        <v>42094</v>
      </c>
      <c r="G848" s="15" t="str">
        <f t="shared" si="138"/>
        <v/>
      </c>
      <c r="H848" s="15" t="str">
        <f t="shared" si="138"/>
        <v/>
      </c>
      <c r="I848" s="15" t="str">
        <f t="shared" si="138"/>
        <v/>
      </c>
      <c r="J848" s="15" t="str">
        <f t="shared" si="138"/>
        <v/>
      </c>
      <c r="K848" s="16"/>
    </row>
    <row r="849" spans="2:11" ht="20.100000000000001" customHeight="1">
      <c r="B849" s="6"/>
      <c r="C849" s="25"/>
      <c r="D849" s="15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42089</v>
      </c>
      <c r="C852" s="7">
        <f>+C818</f>
        <v>42064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Thursday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24" t="s">
        <v>4</v>
      </c>
      <c r="C876" s="14"/>
      <c r="D876" s="154">
        <f>+$C$2</f>
        <v>42064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>
        <f>+D844</f>
        <v>42064</v>
      </c>
      <c r="E878" s="15">
        <f t="shared" ref="E878:J878" si="140">+E844</f>
        <v>42065</v>
      </c>
      <c r="F878" s="15">
        <f t="shared" si="140"/>
        <v>42066</v>
      </c>
      <c r="G878" s="15">
        <f t="shared" si="140"/>
        <v>42067</v>
      </c>
      <c r="H878" s="15">
        <f t="shared" si="140"/>
        <v>42068</v>
      </c>
      <c r="I878" s="15">
        <f t="shared" si="140"/>
        <v>42069</v>
      </c>
      <c r="J878" s="15">
        <f t="shared" si="140"/>
        <v>42070</v>
      </c>
      <c r="K878" s="16"/>
    </row>
    <row r="879" spans="2:11" ht="20.100000000000001" customHeight="1">
      <c r="B879" s="146"/>
      <c r="C879" s="147"/>
      <c r="D879" s="17">
        <f t="shared" ref="D879:J879" si="141">+D845</f>
        <v>42071</v>
      </c>
      <c r="E879" s="15">
        <f t="shared" si="141"/>
        <v>42072</v>
      </c>
      <c r="F879" s="15">
        <f t="shared" si="141"/>
        <v>42073</v>
      </c>
      <c r="G879" s="15">
        <f t="shared" si="141"/>
        <v>42074</v>
      </c>
      <c r="H879" s="15">
        <f t="shared" si="141"/>
        <v>42075</v>
      </c>
      <c r="I879" s="15">
        <f t="shared" si="141"/>
        <v>42076</v>
      </c>
      <c r="J879" s="15">
        <f t="shared" si="141"/>
        <v>42077</v>
      </c>
      <c r="K879" s="16"/>
    </row>
    <row r="880" spans="2:11" ht="20.100000000000001" customHeight="1">
      <c r="B880" s="146"/>
      <c r="C880" s="147"/>
      <c r="D880" s="17">
        <f t="shared" ref="D880:J880" si="142">+D846</f>
        <v>42078</v>
      </c>
      <c r="E880" s="15">
        <f t="shared" si="142"/>
        <v>42079</v>
      </c>
      <c r="F880" s="15">
        <f t="shared" si="142"/>
        <v>42080</v>
      </c>
      <c r="G880" s="15">
        <f t="shared" si="142"/>
        <v>42081</v>
      </c>
      <c r="H880" s="15">
        <f t="shared" si="142"/>
        <v>42082</v>
      </c>
      <c r="I880" s="15">
        <f t="shared" si="142"/>
        <v>42083</v>
      </c>
      <c r="J880" s="15">
        <f t="shared" si="142"/>
        <v>42084</v>
      </c>
      <c r="K880" s="16"/>
    </row>
    <row r="881" spans="2:11" ht="20.100000000000001" customHeight="1">
      <c r="B881" s="146"/>
      <c r="C881" s="147"/>
      <c r="D881" s="17">
        <f t="shared" ref="D881:J881" si="143">+D847</f>
        <v>42085</v>
      </c>
      <c r="E881" s="15">
        <f t="shared" si="143"/>
        <v>42086</v>
      </c>
      <c r="F881" s="15">
        <f t="shared" si="143"/>
        <v>42087</v>
      </c>
      <c r="G881" s="15">
        <f t="shared" si="143"/>
        <v>42088</v>
      </c>
      <c r="H881" s="15">
        <f t="shared" si="143"/>
        <v>42089</v>
      </c>
      <c r="I881" s="15">
        <f t="shared" si="143"/>
        <v>42090</v>
      </c>
      <c r="J881" s="15">
        <f t="shared" si="143"/>
        <v>42091</v>
      </c>
      <c r="K881" s="16"/>
    </row>
    <row r="882" spans="2:11" ht="20.100000000000001" customHeight="1">
      <c r="B882" s="146"/>
      <c r="C882" s="147"/>
      <c r="D882" s="17">
        <f t="shared" ref="D882:J882" si="144">+D848</f>
        <v>42092</v>
      </c>
      <c r="E882" s="15">
        <f t="shared" si="144"/>
        <v>42093</v>
      </c>
      <c r="F882" s="15">
        <f t="shared" si="144"/>
        <v>42094</v>
      </c>
      <c r="G882" s="15" t="str">
        <f t="shared" si="144"/>
        <v/>
      </c>
      <c r="H882" s="15" t="str">
        <f t="shared" si="144"/>
        <v/>
      </c>
      <c r="I882" s="15" t="str">
        <f t="shared" si="144"/>
        <v/>
      </c>
      <c r="J882" s="15" t="str">
        <f t="shared" si="144"/>
        <v/>
      </c>
      <c r="K882" s="16"/>
    </row>
    <row r="883" spans="2:11" ht="20.100000000000001" customHeight="1">
      <c r="B883" s="6"/>
      <c r="C883" s="25"/>
      <c r="D883" s="15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42090</v>
      </c>
      <c r="C886" s="7">
        <f>+C852</f>
        <v>42064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Friday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24" t="s">
        <v>4</v>
      </c>
      <c r="C910" s="14"/>
      <c r="D910" s="154">
        <f>+$C$2</f>
        <v>42064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>
        <f>+D878</f>
        <v>42064</v>
      </c>
      <c r="E912" s="15">
        <f t="shared" ref="E912:J912" si="146">+E878</f>
        <v>42065</v>
      </c>
      <c r="F912" s="15">
        <f t="shared" si="146"/>
        <v>42066</v>
      </c>
      <c r="G912" s="15">
        <f t="shared" si="146"/>
        <v>42067</v>
      </c>
      <c r="H912" s="15">
        <f t="shared" si="146"/>
        <v>42068</v>
      </c>
      <c r="I912" s="15">
        <f t="shared" si="146"/>
        <v>42069</v>
      </c>
      <c r="J912" s="15">
        <f t="shared" si="146"/>
        <v>42070</v>
      </c>
      <c r="K912" s="16"/>
    </row>
    <row r="913" spans="2:11" ht="20.100000000000001" customHeight="1">
      <c r="B913" s="146"/>
      <c r="C913" s="147"/>
      <c r="D913" s="17">
        <f t="shared" ref="D913:J913" si="147">+D879</f>
        <v>42071</v>
      </c>
      <c r="E913" s="15">
        <f t="shared" si="147"/>
        <v>42072</v>
      </c>
      <c r="F913" s="15">
        <f t="shared" si="147"/>
        <v>42073</v>
      </c>
      <c r="G913" s="15">
        <f t="shared" si="147"/>
        <v>42074</v>
      </c>
      <c r="H913" s="15">
        <f t="shared" si="147"/>
        <v>42075</v>
      </c>
      <c r="I913" s="15">
        <f t="shared" si="147"/>
        <v>42076</v>
      </c>
      <c r="J913" s="15">
        <f t="shared" si="147"/>
        <v>42077</v>
      </c>
      <c r="K913" s="16"/>
    </row>
    <row r="914" spans="2:11" ht="20.100000000000001" customHeight="1">
      <c r="B914" s="146"/>
      <c r="C914" s="147"/>
      <c r="D914" s="17">
        <f t="shared" ref="D914:J914" si="148">+D880</f>
        <v>42078</v>
      </c>
      <c r="E914" s="15">
        <f t="shared" si="148"/>
        <v>42079</v>
      </c>
      <c r="F914" s="15">
        <f t="shared" si="148"/>
        <v>42080</v>
      </c>
      <c r="G914" s="15">
        <f t="shared" si="148"/>
        <v>42081</v>
      </c>
      <c r="H914" s="15">
        <f t="shared" si="148"/>
        <v>42082</v>
      </c>
      <c r="I914" s="15">
        <f t="shared" si="148"/>
        <v>42083</v>
      </c>
      <c r="J914" s="15">
        <f t="shared" si="148"/>
        <v>42084</v>
      </c>
      <c r="K914" s="16"/>
    </row>
    <row r="915" spans="2:11" ht="20.100000000000001" customHeight="1">
      <c r="B915" s="146"/>
      <c r="C915" s="147"/>
      <c r="D915" s="17">
        <f t="shared" ref="D915:J915" si="149">+D881</f>
        <v>42085</v>
      </c>
      <c r="E915" s="15">
        <f t="shared" si="149"/>
        <v>42086</v>
      </c>
      <c r="F915" s="15">
        <f t="shared" si="149"/>
        <v>42087</v>
      </c>
      <c r="G915" s="15">
        <f t="shared" si="149"/>
        <v>42088</v>
      </c>
      <c r="H915" s="15">
        <f t="shared" si="149"/>
        <v>42089</v>
      </c>
      <c r="I915" s="15">
        <f t="shared" si="149"/>
        <v>42090</v>
      </c>
      <c r="J915" s="15">
        <f t="shared" si="149"/>
        <v>42091</v>
      </c>
      <c r="K915" s="16"/>
    </row>
    <row r="916" spans="2:11" ht="20.100000000000001" customHeight="1">
      <c r="B916" s="146"/>
      <c r="C916" s="147"/>
      <c r="D916" s="17">
        <f t="shared" ref="D916:J916" si="150">+D882</f>
        <v>42092</v>
      </c>
      <c r="E916" s="15">
        <f t="shared" si="150"/>
        <v>42093</v>
      </c>
      <c r="F916" s="15">
        <f t="shared" si="150"/>
        <v>42094</v>
      </c>
      <c r="G916" s="15" t="str">
        <f t="shared" si="150"/>
        <v/>
      </c>
      <c r="H916" s="15" t="str">
        <f t="shared" si="150"/>
        <v/>
      </c>
      <c r="I916" s="15" t="str">
        <f t="shared" si="150"/>
        <v/>
      </c>
      <c r="J916" s="15" t="str">
        <f t="shared" si="150"/>
        <v/>
      </c>
      <c r="K916" s="16"/>
    </row>
    <row r="917" spans="2:11" ht="20.100000000000001" customHeight="1">
      <c r="B917" s="6"/>
      <c r="C917" s="25"/>
      <c r="D917" s="15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42091</v>
      </c>
      <c r="C920" s="7">
        <f>+C886</f>
        <v>42064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Saturday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24" t="s">
        <v>4</v>
      </c>
      <c r="C944" s="14"/>
      <c r="D944" s="154">
        <f>+$C$2</f>
        <v>42064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>
        <f>+D912</f>
        <v>42064</v>
      </c>
      <c r="E946" s="15">
        <f t="shared" ref="E946:J946" si="152">+E912</f>
        <v>42065</v>
      </c>
      <c r="F946" s="15">
        <f t="shared" si="152"/>
        <v>42066</v>
      </c>
      <c r="G946" s="15">
        <f t="shared" si="152"/>
        <v>42067</v>
      </c>
      <c r="H946" s="15">
        <f t="shared" si="152"/>
        <v>42068</v>
      </c>
      <c r="I946" s="15">
        <f t="shared" si="152"/>
        <v>42069</v>
      </c>
      <c r="J946" s="15">
        <f t="shared" si="152"/>
        <v>42070</v>
      </c>
      <c r="K946" s="16"/>
    </row>
    <row r="947" spans="2:11" ht="20.100000000000001" customHeight="1">
      <c r="B947" s="146"/>
      <c r="C947" s="147"/>
      <c r="D947" s="17">
        <f t="shared" ref="D947:J947" si="153">+D913</f>
        <v>42071</v>
      </c>
      <c r="E947" s="15">
        <f t="shared" si="153"/>
        <v>42072</v>
      </c>
      <c r="F947" s="15">
        <f t="shared" si="153"/>
        <v>42073</v>
      </c>
      <c r="G947" s="15">
        <f t="shared" si="153"/>
        <v>42074</v>
      </c>
      <c r="H947" s="15">
        <f t="shared" si="153"/>
        <v>42075</v>
      </c>
      <c r="I947" s="15">
        <f t="shared" si="153"/>
        <v>42076</v>
      </c>
      <c r="J947" s="15">
        <f t="shared" si="153"/>
        <v>42077</v>
      </c>
      <c r="K947" s="16"/>
    </row>
    <row r="948" spans="2:11" ht="20.100000000000001" customHeight="1">
      <c r="B948" s="146"/>
      <c r="C948" s="147"/>
      <c r="D948" s="17">
        <f t="shared" ref="D948:J948" si="154">+D914</f>
        <v>42078</v>
      </c>
      <c r="E948" s="15">
        <f t="shared" si="154"/>
        <v>42079</v>
      </c>
      <c r="F948" s="15">
        <f t="shared" si="154"/>
        <v>42080</v>
      </c>
      <c r="G948" s="15">
        <f t="shared" si="154"/>
        <v>42081</v>
      </c>
      <c r="H948" s="15">
        <f t="shared" si="154"/>
        <v>42082</v>
      </c>
      <c r="I948" s="15">
        <f t="shared" si="154"/>
        <v>42083</v>
      </c>
      <c r="J948" s="15">
        <f t="shared" si="154"/>
        <v>42084</v>
      </c>
      <c r="K948" s="16"/>
    </row>
    <row r="949" spans="2:11" ht="20.100000000000001" customHeight="1">
      <c r="B949" s="146"/>
      <c r="C949" s="147"/>
      <c r="D949" s="17">
        <f t="shared" ref="D949:J949" si="155">+D915</f>
        <v>42085</v>
      </c>
      <c r="E949" s="15">
        <f t="shared" si="155"/>
        <v>42086</v>
      </c>
      <c r="F949" s="15">
        <f t="shared" si="155"/>
        <v>42087</v>
      </c>
      <c r="G949" s="15">
        <f t="shared" si="155"/>
        <v>42088</v>
      </c>
      <c r="H949" s="15">
        <f t="shared" si="155"/>
        <v>42089</v>
      </c>
      <c r="I949" s="15">
        <f t="shared" si="155"/>
        <v>42090</v>
      </c>
      <c r="J949" s="15">
        <f t="shared" si="155"/>
        <v>42091</v>
      </c>
      <c r="K949" s="16"/>
    </row>
    <row r="950" spans="2:11" ht="20.100000000000001" customHeight="1">
      <c r="B950" s="146"/>
      <c r="C950" s="147"/>
      <c r="D950" s="17">
        <f t="shared" ref="D950:J950" si="156">+D916</f>
        <v>42092</v>
      </c>
      <c r="E950" s="15">
        <f t="shared" si="156"/>
        <v>42093</v>
      </c>
      <c r="F950" s="15">
        <f t="shared" si="156"/>
        <v>42094</v>
      </c>
      <c r="G950" s="15" t="str">
        <f t="shared" si="156"/>
        <v/>
      </c>
      <c r="H950" s="15" t="str">
        <f t="shared" si="156"/>
        <v/>
      </c>
      <c r="I950" s="15" t="str">
        <f t="shared" si="156"/>
        <v/>
      </c>
      <c r="J950" s="15" t="str">
        <f t="shared" si="156"/>
        <v/>
      </c>
      <c r="K950" s="16"/>
    </row>
    <row r="951" spans="2:11" ht="20.100000000000001" customHeight="1">
      <c r="B951" s="6"/>
      <c r="C951" s="25"/>
      <c r="D951" s="15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42092</v>
      </c>
      <c r="C954" s="7">
        <f>+C920</f>
        <v>42064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Sunday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24" t="s">
        <v>4</v>
      </c>
      <c r="C978" s="14"/>
      <c r="D978" s="154">
        <f>+$C$2</f>
        <v>42064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>
        <f>+D946</f>
        <v>42064</v>
      </c>
      <c r="E980" s="15">
        <f t="shared" ref="E980:J980" si="158">+E946</f>
        <v>42065</v>
      </c>
      <c r="F980" s="15">
        <f t="shared" si="158"/>
        <v>42066</v>
      </c>
      <c r="G980" s="15">
        <f t="shared" si="158"/>
        <v>42067</v>
      </c>
      <c r="H980" s="15">
        <f t="shared" si="158"/>
        <v>42068</v>
      </c>
      <c r="I980" s="15">
        <f t="shared" si="158"/>
        <v>42069</v>
      </c>
      <c r="J980" s="15">
        <f t="shared" si="158"/>
        <v>42070</v>
      </c>
      <c r="K980" s="16"/>
    </row>
    <row r="981" spans="2:11" ht="20.100000000000001" customHeight="1">
      <c r="B981" s="146"/>
      <c r="C981" s="147"/>
      <c r="D981" s="17">
        <f t="shared" ref="D981:J981" si="159">+D947</f>
        <v>42071</v>
      </c>
      <c r="E981" s="15">
        <f t="shared" si="159"/>
        <v>42072</v>
      </c>
      <c r="F981" s="15">
        <f t="shared" si="159"/>
        <v>42073</v>
      </c>
      <c r="G981" s="15">
        <f t="shared" si="159"/>
        <v>42074</v>
      </c>
      <c r="H981" s="15">
        <f t="shared" si="159"/>
        <v>42075</v>
      </c>
      <c r="I981" s="15">
        <f t="shared" si="159"/>
        <v>42076</v>
      </c>
      <c r="J981" s="15">
        <f t="shared" si="159"/>
        <v>42077</v>
      </c>
      <c r="K981" s="16"/>
    </row>
    <row r="982" spans="2:11" ht="20.100000000000001" customHeight="1">
      <c r="B982" s="146"/>
      <c r="C982" s="147"/>
      <c r="D982" s="17">
        <f t="shared" ref="D982:J982" si="160">+D948</f>
        <v>42078</v>
      </c>
      <c r="E982" s="15">
        <f t="shared" si="160"/>
        <v>42079</v>
      </c>
      <c r="F982" s="15">
        <f t="shared" si="160"/>
        <v>42080</v>
      </c>
      <c r="G982" s="15">
        <f t="shared" si="160"/>
        <v>42081</v>
      </c>
      <c r="H982" s="15">
        <f t="shared" si="160"/>
        <v>42082</v>
      </c>
      <c r="I982" s="15">
        <f t="shared" si="160"/>
        <v>42083</v>
      </c>
      <c r="J982" s="15">
        <f t="shared" si="160"/>
        <v>42084</v>
      </c>
      <c r="K982" s="16"/>
    </row>
    <row r="983" spans="2:11" ht="20.100000000000001" customHeight="1">
      <c r="B983" s="146"/>
      <c r="C983" s="147"/>
      <c r="D983" s="17">
        <f t="shared" ref="D983:J983" si="161">+D949</f>
        <v>42085</v>
      </c>
      <c r="E983" s="15">
        <f t="shared" si="161"/>
        <v>42086</v>
      </c>
      <c r="F983" s="15">
        <f t="shared" si="161"/>
        <v>42087</v>
      </c>
      <c r="G983" s="15">
        <f t="shared" si="161"/>
        <v>42088</v>
      </c>
      <c r="H983" s="15">
        <f t="shared" si="161"/>
        <v>42089</v>
      </c>
      <c r="I983" s="15">
        <f t="shared" si="161"/>
        <v>42090</v>
      </c>
      <c r="J983" s="15">
        <f t="shared" si="161"/>
        <v>42091</v>
      </c>
      <c r="K983" s="16"/>
    </row>
    <row r="984" spans="2:11" ht="20.100000000000001" customHeight="1">
      <c r="B984" s="146"/>
      <c r="C984" s="147"/>
      <c r="D984" s="17">
        <f t="shared" ref="D984:J984" si="162">+D950</f>
        <v>42092</v>
      </c>
      <c r="E984" s="15">
        <f t="shared" si="162"/>
        <v>42093</v>
      </c>
      <c r="F984" s="15">
        <f t="shared" si="162"/>
        <v>42094</v>
      </c>
      <c r="G984" s="15" t="str">
        <f t="shared" si="162"/>
        <v/>
      </c>
      <c r="H984" s="15" t="str">
        <f t="shared" si="162"/>
        <v/>
      </c>
      <c r="I984" s="15" t="str">
        <f t="shared" si="162"/>
        <v/>
      </c>
      <c r="J984" s="15" t="str">
        <f t="shared" si="162"/>
        <v/>
      </c>
      <c r="K984" s="16"/>
    </row>
    <row r="985" spans="2:11" ht="20.100000000000001" customHeight="1">
      <c r="B985" s="6"/>
      <c r="C985" s="25"/>
      <c r="D985" s="15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42093</v>
      </c>
      <c r="C988" s="7">
        <f>+C954</f>
        <v>42064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Monday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24" t="s">
        <v>4</v>
      </c>
      <c r="C1012" s="14"/>
      <c r="D1012" s="154">
        <f>+$C$2</f>
        <v>42064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>
        <f>+D980</f>
        <v>42064</v>
      </c>
      <c r="E1014" s="15">
        <f t="shared" ref="E1014:J1014" si="164">+E980</f>
        <v>42065</v>
      </c>
      <c r="F1014" s="15">
        <f t="shared" si="164"/>
        <v>42066</v>
      </c>
      <c r="G1014" s="15">
        <f t="shared" si="164"/>
        <v>42067</v>
      </c>
      <c r="H1014" s="15">
        <f t="shared" si="164"/>
        <v>42068</v>
      </c>
      <c r="I1014" s="15">
        <f t="shared" si="164"/>
        <v>42069</v>
      </c>
      <c r="J1014" s="15">
        <f t="shared" si="164"/>
        <v>42070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42071</v>
      </c>
      <c r="E1015" s="15">
        <f t="shared" si="165"/>
        <v>42072</v>
      </c>
      <c r="F1015" s="15">
        <f t="shared" si="165"/>
        <v>42073</v>
      </c>
      <c r="G1015" s="15">
        <f t="shared" si="165"/>
        <v>42074</v>
      </c>
      <c r="H1015" s="15">
        <f t="shared" si="165"/>
        <v>42075</v>
      </c>
      <c r="I1015" s="15">
        <f t="shared" si="165"/>
        <v>42076</v>
      </c>
      <c r="J1015" s="15">
        <f t="shared" si="165"/>
        <v>42077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42078</v>
      </c>
      <c r="E1016" s="15">
        <f t="shared" si="166"/>
        <v>42079</v>
      </c>
      <c r="F1016" s="15">
        <f t="shared" si="166"/>
        <v>42080</v>
      </c>
      <c r="G1016" s="15">
        <f t="shared" si="166"/>
        <v>42081</v>
      </c>
      <c r="H1016" s="15">
        <f t="shared" si="166"/>
        <v>42082</v>
      </c>
      <c r="I1016" s="15">
        <f t="shared" si="166"/>
        <v>42083</v>
      </c>
      <c r="J1016" s="15">
        <f t="shared" si="166"/>
        <v>42084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42085</v>
      </c>
      <c r="E1017" s="15">
        <f t="shared" si="167"/>
        <v>42086</v>
      </c>
      <c r="F1017" s="15">
        <f t="shared" si="167"/>
        <v>42087</v>
      </c>
      <c r="G1017" s="15">
        <f t="shared" si="167"/>
        <v>42088</v>
      </c>
      <c r="H1017" s="15">
        <f t="shared" si="167"/>
        <v>42089</v>
      </c>
      <c r="I1017" s="15">
        <f t="shared" si="167"/>
        <v>42090</v>
      </c>
      <c r="J1017" s="15">
        <f t="shared" si="167"/>
        <v>42091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42092</v>
      </c>
      <c r="E1018" s="15">
        <f t="shared" si="168"/>
        <v>42093</v>
      </c>
      <c r="F1018" s="15">
        <f t="shared" si="168"/>
        <v>42094</v>
      </c>
      <c r="G1018" s="15" t="str">
        <f t="shared" si="168"/>
        <v/>
      </c>
      <c r="H1018" s="15" t="str">
        <f t="shared" si="168"/>
        <v/>
      </c>
      <c r="I1018" s="15" t="str">
        <f t="shared" si="168"/>
        <v/>
      </c>
      <c r="J1018" s="15" t="str">
        <f t="shared" si="168"/>
        <v/>
      </c>
      <c r="K1018" s="16"/>
    </row>
    <row r="1019" spans="2:11" ht="20.100000000000001" customHeight="1">
      <c r="B1019" s="6"/>
      <c r="C1019" s="25"/>
      <c r="D1019" s="15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+B988+1</f>
        <v>42094</v>
      </c>
      <c r="C1022" s="7">
        <f>+C988</f>
        <v>42064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Tuesday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24" t="s">
        <v>4</v>
      </c>
      <c r="C1046" s="14"/>
      <c r="D1046" s="154">
        <f>+$C$2</f>
        <v>42064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>
        <f>+D1014</f>
        <v>42064</v>
      </c>
      <c r="E1048" s="15">
        <f t="shared" ref="E1048:J1048" si="170">+E1014</f>
        <v>42065</v>
      </c>
      <c r="F1048" s="15">
        <f t="shared" si="170"/>
        <v>42066</v>
      </c>
      <c r="G1048" s="15">
        <f t="shared" si="170"/>
        <v>42067</v>
      </c>
      <c r="H1048" s="15">
        <f t="shared" si="170"/>
        <v>42068</v>
      </c>
      <c r="I1048" s="15">
        <f t="shared" si="170"/>
        <v>42069</v>
      </c>
      <c r="J1048" s="15">
        <f t="shared" si="170"/>
        <v>42070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42071</v>
      </c>
      <c r="E1049" s="15">
        <f t="shared" si="171"/>
        <v>42072</v>
      </c>
      <c r="F1049" s="15">
        <f t="shared" si="171"/>
        <v>42073</v>
      </c>
      <c r="G1049" s="15">
        <f t="shared" si="171"/>
        <v>42074</v>
      </c>
      <c r="H1049" s="15">
        <f t="shared" si="171"/>
        <v>42075</v>
      </c>
      <c r="I1049" s="15">
        <f t="shared" si="171"/>
        <v>42076</v>
      </c>
      <c r="J1049" s="15">
        <f t="shared" si="171"/>
        <v>42077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42078</v>
      </c>
      <c r="E1050" s="15">
        <f t="shared" si="172"/>
        <v>42079</v>
      </c>
      <c r="F1050" s="15">
        <f t="shared" si="172"/>
        <v>42080</v>
      </c>
      <c r="G1050" s="15">
        <f t="shared" si="172"/>
        <v>42081</v>
      </c>
      <c r="H1050" s="15">
        <f t="shared" si="172"/>
        <v>42082</v>
      </c>
      <c r="I1050" s="15">
        <f t="shared" si="172"/>
        <v>42083</v>
      </c>
      <c r="J1050" s="15">
        <f t="shared" si="172"/>
        <v>42084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42085</v>
      </c>
      <c r="E1051" s="15">
        <f t="shared" si="173"/>
        <v>42086</v>
      </c>
      <c r="F1051" s="15">
        <f t="shared" si="173"/>
        <v>42087</v>
      </c>
      <c r="G1051" s="15">
        <f t="shared" si="173"/>
        <v>42088</v>
      </c>
      <c r="H1051" s="15">
        <f t="shared" si="173"/>
        <v>42089</v>
      </c>
      <c r="I1051" s="15">
        <f t="shared" si="173"/>
        <v>42090</v>
      </c>
      <c r="J1051" s="15">
        <f t="shared" si="173"/>
        <v>42091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42092</v>
      </c>
      <c r="E1052" s="15">
        <f t="shared" si="174"/>
        <v>42093</v>
      </c>
      <c r="F1052" s="15">
        <f t="shared" si="174"/>
        <v>42094</v>
      </c>
      <c r="G1052" s="15" t="str">
        <f t="shared" si="174"/>
        <v/>
      </c>
      <c r="H1052" s="15" t="str">
        <f t="shared" si="174"/>
        <v/>
      </c>
      <c r="I1052" s="15" t="str">
        <f t="shared" si="174"/>
        <v/>
      </c>
      <c r="J1052" s="15" t="str">
        <f t="shared" si="174"/>
        <v/>
      </c>
      <c r="K1052" s="16"/>
    </row>
    <row r="1053" spans="2:11" ht="20.100000000000001" customHeight="1">
      <c r="B1053" s="6"/>
      <c r="C1053" s="25"/>
      <c r="D1053" s="15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  <row r="1057" ht="20.100000000000001" customHeight="1"/>
  </sheetData>
  <sheetProtection password="CDB3" sheet="1" objects="1" scenarios="1" selectLockedCells="1"/>
  <protectedRanges>
    <protectedRange sqref="B4:K25 C26 B27:C33 B38:K59 C60 B61:C67 B956:K977 C978 B979:C985 B72:K93 C1012 B1013:C1019 B106:K127 C94 B95:C101 B752:K773 C128 B129:C135 C774 B775:C781 B911:C917 C944 B945:C951 B990:K1011 B140:K161 C162 B163:C169 B174:K195 B208:K229 C196 B197:C203 C230 B231:C237 B242:K263 C264 B265:C271 B276:K297 B310:K331 C298 B299:C305 C332 B333:C339 B344:K365 C366 B367:C373 B378:K399 B412:K433 C400 B401:C407 C434 B435:C441 B446:K467 C468 B469:C475 B480:K501 B514:K535 C502 B503:C509 C536 B537:C543 B548:K569 C570 B571:C577 B582:K603 B616:K637 C604 B605:C611 C638 B639:C645 B650:K671 C672 B673:C679 B684:K705 B718:K739 C706 B707:C713 C740 B741:C747 B786:K807 B820:K841 C808 B809:C815 C842 B843:C849 B854:K875 C876 B877:C883 B888:K909 B922:K943 C910 C1046 B1047:C1053 B1024:K1045" name="Range1"/>
  </protectedRanges>
  <customSheetViews>
    <customSheetView guid="{5A6CE334-19AB-4F95-8C4E-C28444771CC6}" showGridLines="0" showRowCol="0">
      <selection activeCell="B4" sqref="B4:K4"/>
      <pageMargins left="0.75" right="0.75" top="1" bottom="1" header="0.5" footer="0.5"/>
      <pageSetup orientation="portrait" horizontalDpi="300" verticalDpi="300" r:id="rId1"/>
      <headerFooter alignWithMargins="0"/>
    </customSheetView>
    <customSheetView guid="{DECB63D7-B54F-4344-96BF-44FE7803F2FD}" showGridLines="0" showRowCol="0" showRuler="0">
      <selection activeCell="B4" sqref="B4:K4"/>
      <pageMargins left="0.75" right="0.75" top="1" bottom="1" header="0.5" footer="0.5"/>
      <pageSetup orientation="portrait" horizontalDpi="300" verticalDpi="300" r:id="rId2"/>
      <headerFooter alignWithMargins="0"/>
    </customSheetView>
  </customSheetViews>
  <mergeCells count="930">
    <mergeCell ref="B872:K872"/>
    <mergeCell ref="B873:K873"/>
    <mergeCell ref="B880:C880"/>
    <mergeCell ref="B881:C881"/>
    <mergeCell ref="B874:K874"/>
    <mergeCell ref="B875:K875"/>
    <mergeCell ref="D876:H876"/>
    <mergeCell ref="B877:C877"/>
    <mergeCell ref="B878:C878"/>
    <mergeCell ref="B879:C879"/>
    <mergeCell ref="B863:K863"/>
    <mergeCell ref="B864:K864"/>
    <mergeCell ref="B865:K865"/>
    <mergeCell ref="B866:K866"/>
    <mergeCell ref="B867:K867"/>
    <mergeCell ref="B868:K868"/>
    <mergeCell ref="B869:K869"/>
    <mergeCell ref="B870:K870"/>
    <mergeCell ref="B871:K871"/>
    <mergeCell ref="B854:K854"/>
    <mergeCell ref="B855:K855"/>
    <mergeCell ref="B856:K856"/>
    <mergeCell ref="B857:K857"/>
    <mergeCell ref="B858:K858"/>
    <mergeCell ref="B859:K859"/>
    <mergeCell ref="B860:K860"/>
    <mergeCell ref="B861:K861"/>
    <mergeCell ref="B862:K862"/>
    <mergeCell ref="B841:K841"/>
    <mergeCell ref="D842:H842"/>
    <mergeCell ref="B843:C843"/>
    <mergeCell ref="B844:C844"/>
    <mergeCell ref="B845:C845"/>
    <mergeCell ref="B846:C846"/>
    <mergeCell ref="B847:C847"/>
    <mergeCell ref="B848:C848"/>
    <mergeCell ref="C853:K853"/>
    <mergeCell ref="B832:K832"/>
    <mergeCell ref="B833:K833"/>
    <mergeCell ref="B834:K834"/>
    <mergeCell ref="B835:K835"/>
    <mergeCell ref="B836:K836"/>
    <mergeCell ref="B837:K837"/>
    <mergeCell ref="B838:K838"/>
    <mergeCell ref="B839:K839"/>
    <mergeCell ref="B840:K840"/>
    <mergeCell ref="B823:K823"/>
    <mergeCell ref="B824:K824"/>
    <mergeCell ref="B825:K825"/>
    <mergeCell ref="B826:K826"/>
    <mergeCell ref="B827:K827"/>
    <mergeCell ref="B828:K828"/>
    <mergeCell ref="B829:K829"/>
    <mergeCell ref="B830:K830"/>
    <mergeCell ref="B831:K831"/>
    <mergeCell ref="B810:C810"/>
    <mergeCell ref="B811:C811"/>
    <mergeCell ref="B812:C812"/>
    <mergeCell ref="B813:C813"/>
    <mergeCell ref="B814:C814"/>
    <mergeCell ref="C819:K819"/>
    <mergeCell ref="B820:K820"/>
    <mergeCell ref="B821:K821"/>
    <mergeCell ref="B822:K822"/>
    <mergeCell ref="B801:K801"/>
    <mergeCell ref="B802:K802"/>
    <mergeCell ref="B803:K803"/>
    <mergeCell ref="B804:K804"/>
    <mergeCell ref="B805:K805"/>
    <mergeCell ref="B806:K806"/>
    <mergeCell ref="B807:K807"/>
    <mergeCell ref="D808:H808"/>
    <mergeCell ref="B809:C809"/>
    <mergeCell ref="B792:K792"/>
    <mergeCell ref="B793:K793"/>
    <mergeCell ref="B794:K794"/>
    <mergeCell ref="B795:K795"/>
    <mergeCell ref="B796:K796"/>
    <mergeCell ref="B797:K797"/>
    <mergeCell ref="B798:K798"/>
    <mergeCell ref="B799:K799"/>
    <mergeCell ref="B800:K800"/>
    <mergeCell ref="B779:C779"/>
    <mergeCell ref="B780:C780"/>
    <mergeCell ref="C785:K785"/>
    <mergeCell ref="B786:K786"/>
    <mergeCell ref="B787:K787"/>
    <mergeCell ref="B788:K788"/>
    <mergeCell ref="B789:K789"/>
    <mergeCell ref="B790:K790"/>
    <mergeCell ref="B791:K791"/>
    <mergeCell ref="B770:K770"/>
    <mergeCell ref="B771:K771"/>
    <mergeCell ref="B772:K772"/>
    <mergeCell ref="B773:K773"/>
    <mergeCell ref="D774:H774"/>
    <mergeCell ref="B775:C775"/>
    <mergeCell ref="B776:C776"/>
    <mergeCell ref="B777:C777"/>
    <mergeCell ref="B778:C778"/>
    <mergeCell ref="B761:K761"/>
    <mergeCell ref="B762:K762"/>
    <mergeCell ref="B763:K763"/>
    <mergeCell ref="B764:K764"/>
    <mergeCell ref="B765:K765"/>
    <mergeCell ref="B766:K766"/>
    <mergeCell ref="B767:K767"/>
    <mergeCell ref="B768:K768"/>
    <mergeCell ref="B769:K769"/>
    <mergeCell ref="B752:K752"/>
    <mergeCell ref="B753:K753"/>
    <mergeCell ref="B754:K754"/>
    <mergeCell ref="B755:K755"/>
    <mergeCell ref="B756:K756"/>
    <mergeCell ref="B757:K757"/>
    <mergeCell ref="B758:K758"/>
    <mergeCell ref="B759:K759"/>
    <mergeCell ref="B760:K760"/>
    <mergeCell ref="B739:K739"/>
    <mergeCell ref="D740:H740"/>
    <mergeCell ref="B741:C741"/>
    <mergeCell ref="B742:C742"/>
    <mergeCell ref="B743:C743"/>
    <mergeCell ref="B744:C744"/>
    <mergeCell ref="B745:C745"/>
    <mergeCell ref="B746:C746"/>
    <mergeCell ref="C751:K751"/>
    <mergeCell ref="B730:K730"/>
    <mergeCell ref="B731:K731"/>
    <mergeCell ref="B732:K732"/>
    <mergeCell ref="B733:K733"/>
    <mergeCell ref="B734:K734"/>
    <mergeCell ref="B735:K735"/>
    <mergeCell ref="B736:K736"/>
    <mergeCell ref="B737:K737"/>
    <mergeCell ref="B738:K738"/>
    <mergeCell ref="B721:K721"/>
    <mergeCell ref="B722:K722"/>
    <mergeCell ref="B723:K723"/>
    <mergeCell ref="B724:K724"/>
    <mergeCell ref="B725:K725"/>
    <mergeCell ref="B726:K726"/>
    <mergeCell ref="B727:K727"/>
    <mergeCell ref="B728:K728"/>
    <mergeCell ref="B729:K729"/>
    <mergeCell ref="B708:C708"/>
    <mergeCell ref="B709:C709"/>
    <mergeCell ref="B710:C710"/>
    <mergeCell ref="B711:C711"/>
    <mergeCell ref="B712:C712"/>
    <mergeCell ref="C717:K717"/>
    <mergeCell ref="B718:K718"/>
    <mergeCell ref="B719:K719"/>
    <mergeCell ref="B720:K720"/>
    <mergeCell ref="B699:K699"/>
    <mergeCell ref="B700:K700"/>
    <mergeCell ref="B701:K701"/>
    <mergeCell ref="B702:K702"/>
    <mergeCell ref="B703:K703"/>
    <mergeCell ref="B704:K704"/>
    <mergeCell ref="B705:K705"/>
    <mergeCell ref="D706:H706"/>
    <mergeCell ref="B707:C707"/>
    <mergeCell ref="B690:K690"/>
    <mergeCell ref="B691:K691"/>
    <mergeCell ref="B692:K692"/>
    <mergeCell ref="B693:K693"/>
    <mergeCell ref="B694:K694"/>
    <mergeCell ref="B695:K695"/>
    <mergeCell ref="B696:K696"/>
    <mergeCell ref="B697:K697"/>
    <mergeCell ref="B698:K698"/>
    <mergeCell ref="B677:C677"/>
    <mergeCell ref="B678:C678"/>
    <mergeCell ref="C683:K683"/>
    <mergeCell ref="B684:K684"/>
    <mergeCell ref="B685:K685"/>
    <mergeCell ref="B686:K686"/>
    <mergeCell ref="B687:K687"/>
    <mergeCell ref="B688:K688"/>
    <mergeCell ref="B689:K689"/>
    <mergeCell ref="B668:K668"/>
    <mergeCell ref="B669:K669"/>
    <mergeCell ref="B670:K670"/>
    <mergeCell ref="B671:K671"/>
    <mergeCell ref="D672:H672"/>
    <mergeCell ref="B673:C673"/>
    <mergeCell ref="B674:C674"/>
    <mergeCell ref="B675:C675"/>
    <mergeCell ref="B676:C676"/>
    <mergeCell ref="B659:K659"/>
    <mergeCell ref="B660:K660"/>
    <mergeCell ref="B661:K661"/>
    <mergeCell ref="B662:K662"/>
    <mergeCell ref="B663:K663"/>
    <mergeCell ref="B664:K664"/>
    <mergeCell ref="B665:K665"/>
    <mergeCell ref="B666:K666"/>
    <mergeCell ref="B667:K667"/>
    <mergeCell ref="B650:K650"/>
    <mergeCell ref="B651:K651"/>
    <mergeCell ref="B652:K652"/>
    <mergeCell ref="B653:K653"/>
    <mergeCell ref="B654:K654"/>
    <mergeCell ref="B655:K655"/>
    <mergeCell ref="B656:K656"/>
    <mergeCell ref="B657:K657"/>
    <mergeCell ref="B658:K658"/>
    <mergeCell ref="B637:K637"/>
    <mergeCell ref="D638:H638"/>
    <mergeCell ref="B639:C639"/>
    <mergeCell ref="B640:C640"/>
    <mergeCell ref="B641:C641"/>
    <mergeCell ref="B642:C642"/>
    <mergeCell ref="B643:C643"/>
    <mergeCell ref="B644:C644"/>
    <mergeCell ref="C649:K649"/>
    <mergeCell ref="B628:K628"/>
    <mergeCell ref="B629:K629"/>
    <mergeCell ref="B630:K630"/>
    <mergeCell ref="B631:K631"/>
    <mergeCell ref="B632:K632"/>
    <mergeCell ref="B633:K633"/>
    <mergeCell ref="B634:K634"/>
    <mergeCell ref="B635:K635"/>
    <mergeCell ref="B636:K636"/>
    <mergeCell ref="B619:K619"/>
    <mergeCell ref="B620:K620"/>
    <mergeCell ref="B621:K621"/>
    <mergeCell ref="B622:K622"/>
    <mergeCell ref="B623:K623"/>
    <mergeCell ref="B624:K624"/>
    <mergeCell ref="B625:K625"/>
    <mergeCell ref="B626:K626"/>
    <mergeCell ref="B627:K627"/>
    <mergeCell ref="B606:C606"/>
    <mergeCell ref="B607:C607"/>
    <mergeCell ref="B608:C608"/>
    <mergeCell ref="B609:C609"/>
    <mergeCell ref="B610:C610"/>
    <mergeCell ref="C615:K615"/>
    <mergeCell ref="B616:K616"/>
    <mergeCell ref="B617:K617"/>
    <mergeCell ref="B618:K618"/>
    <mergeCell ref="B597:K597"/>
    <mergeCell ref="B598:K598"/>
    <mergeCell ref="B599:K599"/>
    <mergeCell ref="B600:K600"/>
    <mergeCell ref="B601:K601"/>
    <mergeCell ref="B602:K602"/>
    <mergeCell ref="B603:K603"/>
    <mergeCell ref="D604:H604"/>
    <mergeCell ref="B605:C605"/>
    <mergeCell ref="B588:K588"/>
    <mergeCell ref="B589:K589"/>
    <mergeCell ref="B590:K590"/>
    <mergeCell ref="B591:K591"/>
    <mergeCell ref="B592:K592"/>
    <mergeCell ref="B593:K593"/>
    <mergeCell ref="B594:K594"/>
    <mergeCell ref="B595:K595"/>
    <mergeCell ref="B596:K596"/>
    <mergeCell ref="B575:C575"/>
    <mergeCell ref="B576:C576"/>
    <mergeCell ref="C581:K581"/>
    <mergeCell ref="B582:K582"/>
    <mergeCell ref="B583:K583"/>
    <mergeCell ref="B584:K584"/>
    <mergeCell ref="B585:K585"/>
    <mergeCell ref="B586:K586"/>
    <mergeCell ref="B587:K587"/>
    <mergeCell ref="B566:K566"/>
    <mergeCell ref="B567:K567"/>
    <mergeCell ref="B568:K568"/>
    <mergeCell ref="B569:K569"/>
    <mergeCell ref="D570:H570"/>
    <mergeCell ref="B571:C571"/>
    <mergeCell ref="B572:C572"/>
    <mergeCell ref="B573:C573"/>
    <mergeCell ref="B574:C574"/>
    <mergeCell ref="B557:K557"/>
    <mergeCell ref="B558:K558"/>
    <mergeCell ref="B559:K559"/>
    <mergeCell ref="B560:K560"/>
    <mergeCell ref="B561:K561"/>
    <mergeCell ref="B562:K562"/>
    <mergeCell ref="B563:K563"/>
    <mergeCell ref="B564:K564"/>
    <mergeCell ref="B565:K565"/>
    <mergeCell ref="B548:K548"/>
    <mergeCell ref="B549:K549"/>
    <mergeCell ref="B550:K550"/>
    <mergeCell ref="B551:K551"/>
    <mergeCell ref="B552:K552"/>
    <mergeCell ref="B553:K553"/>
    <mergeCell ref="B554:K554"/>
    <mergeCell ref="B555:K555"/>
    <mergeCell ref="B556:K556"/>
    <mergeCell ref="B535:K535"/>
    <mergeCell ref="D536:H536"/>
    <mergeCell ref="B537:C537"/>
    <mergeCell ref="B538:C538"/>
    <mergeCell ref="B539:C539"/>
    <mergeCell ref="B540:C540"/>
    <mergeCell ref="B541:C541"/>
    <mergeCell ref="B542:C542"/>
    <mergeCell ref="C547:K547"/>
    <mergeCell ref="B526:K526"/>
    <mergeCell ref="B527:K527"/>
    <mergeCell ref="B528:K528"/>
    <mergeCell ref="B529:K529"/>
    <mergeCell ref="B530:K530"/>
    <mergeCell ref="B531:K531"/>
    <mergeCell ref="B532:K532"/>
    <mergeCell ref="B533:K533"/>
    <mergeCell ref="B534:K534"/>
    <mergeCell ref="B517:K517"/>
    <mergeCell ref="B518:K518"/>
    <mergeCell ref="B519:K519"/>
    <mergeCell ref="B520:K520"/>
    <mergeCell ref="B521:K521"/>
    <mergeCell ref="B522:K522"/>
    <mergeCell ref="B523:K523"/>
    <mergeCell ref="B524:K524"/>
    <mergeCell ref="B525:K525"/>
    <mergeCell ref="B504:C504"/>
    <mergeCell ref="B505:C505"/>
    <mergeCell ref="B506:C506"/>
    <mergeCell ref="B507:C507"/>
    <mergeCell ref="B508:C508"/>
    <mergeCell ref="C513:K513"/>
    <mergeCell ref="B514:K514"/>
    <mergeCell ref="B515:K515"/>
    <mergeCell ref="B516:K516"/>
    <mergeCell ref="B495:K495"/>
    <mergeCell ref="B496:K496"/>
    <mergeCell ref="B497:K497"/>
    <mergeCell ref="B498:K498"/>
    <mergeCell ref="B499:K499"/>
    <mergeCell ref="B500:K500"/>
    <mergeCell ref="B501:K501"/>
    <mergeCell ref="D502:H502"/>
    <mergeCell ref="B503:C503"/>
    <mergeCell ref="B486:K486"/>
    <mergeCell ref="B487:K487"/>
    <mergeCell ref="B488:K488"/>
    <mergeCell ref="B489:K489"/>
    <mergeCell ref="B490:K490"/>
    <mergeCell ref="B491:K491"/>
    <mergeCell ref="B492:K492"/>
    <mergeCell ref="B493:K493"/>
    <mergeCell ref="B494:K494"/>
    <mergeCell ref="B473:C473"/>
    <mergeCell ref="B474:C474"/>
    <mergeCell ref="C479:K479"/>
    <mergeCell ref="B480:K480"/>
    <mergeCell ref="B481:K481"/>
    <mergeCell ref="B482:K482"/>
    <mergeCell ref="B483:K483"/>
    <mergeCell ref="B484:K484"/>
    <mergeCell ref="B485:K485"/>
    <mergeCell ref="B464:K464"/>
    <mergeCell ref="B465:K465"/>
    <mergeCell ref="B466:K466"/>
    <mergeCell ref="B467:K467"/>
    <mergeCell ref="D468:H468"/>
    <mergeCell ref="B469:C469"/>
    <mergeCell ref="B470:C470"/>
    <mergeCell ref="B471:C471"/>
    <mergeCell ref="B472:C472"/>
    <mergeCell ref="B455:K455"/>
    <mergeCell ref="B456:K456"/>
    <mergeCell ref="B457:K457"/>
    <mergeCell ref="B458:K458"/>
    <mergeCell ref="B459:K459"/>
    <mergeCell ref="B460:K460"/>
    <mergeCell ref="B461:K461"/>
    <mergeCell ref="B462:K462"/>
    <mergeCell ref="B463:K463"/>
    <mergeCell ref="B446:K446"/>
    <mergeCell ref="B447:K447"/>
    <mergeCell ref="B448:K448"/>
    <mergeCell ref="B449:K449"/>
    <mergeCell ref="B450:K450"/>
    <mergeCell ref="B451:K451"/>
    <mergeCell ref="B452:K452"/>
    <mergeCell ref="B453:K453"/>
    <mergeCell ref="B454:K454"/>
    <mergeCell ref="B433:K433"/>
    <mergeCell ref="D434:H434"/>
    <mergeCell ref="B435:C435"/>
    <mergeCell ref="B436:C436"/>
    <mergeCell ref="B437:C437"/>
    <mergeCell ref="B438:C438"/>
    <mergeCell ref="B439:C439"/>
    <mergeCell ref="B440:C440"/>
    <mergeCell ref="C445:K445"/>
    <mergeCell ref="B424:K424"/>
    <mergeCell ref="B425:K425"/>
    <mergeCell ref="B426:K426"/>
    <mergeCell ref="B427:K427"/>
    <mergeCell ref="B428:K428"/>
    <mergeCell ref="B429:K429"/>
    <mergeCell ref="B430:K430"/>
    <mergeCell ref="B431:K431"/>
    <mergeCell ref="B432:K432"/>
    <mergeCell ref="B415:K415"/>
    <mergeCell ref="B416:K416"/>
    <mergeCell ref="B417:K417"/>
    <mergeCell ref="B418:K418"/>
    <mergeCell ref="B419:K419"/>
    <mergeCell ref="B420:K420"/>
    <mergeCell ref="B421:K421"/>
    <mergeCell ref="B422:K422"/>
    <mergeCell ref="B423:K423"/>
    <mergeCell ref="B402:C402"/>
    <mergeCell ref="B403:C403"/>
    <mergeCell ref="B404:C404"/>
    <mergeCell ref="B405:C405"/>
    <mergeCell ref="B406:C406"/>
    <mergeCell ref="C411:K411"/>
    <mergeCell ref="B412:K412"/>
    <mergeCell ref="B413:K413"/>
    <mergeCell ref="B414:K414"/>
    <mergeCell ref="B393:K393"/>
    <mergeCell ref="B394:K394"/>
    <mergeCell ref="B395:K395"/>
    <mergeCell ref="B396:K396"/>
    <mergeCell ref="B397:K397"/>
    <mergeCell ref="B398:K398"/>
    <mergeCell ref="B399:K399"/>
    <mergeCell ref="D400:H400"/>
    <mergeCell ref="B401:C401"/>
    <mergeCell ref="B384:K384"/>
    <mergeCell ref="B385:K385"/>
    <mergeCell ref="B386:K386"/>
    <mergeCell ref="B387:K387"/>
    <mergeCell ref="B388:K388"/>
    <mergeCell ref="B389:K389"/>
    <mergeCell ref="B390:K390"/>
    <mergeCell ref="B391:K391"/>
    <mergeCell ref="B392:K392"/>
    <mergeCell ref="B371:C371"/>
    <mergeCell ref="B372:C372"/>
    <mergeCell ref="C377:K377"/>
    <mergeCell ref="B378:K378"/>
    <mergeCell ref="B379:K379"/>
    <mergeCell ref="B380:K380"/>
    <mergeCell ref="B381:K381"/>
    <mergeCell ref="B382:K382"/>
    <mergeCell ref="B383:K383"/>
    <mergeCell ref="B362:K362"/>
    <mergeCell ref="B363:K363"/>
    <mergeCell ref="B364:K364"/>
    <mergeCell ref="B365:K365"/>
    <mergeCell ref="D366:H366"/>
    <mergeCell ref="B367:C367"/>
    <mergeCell ref="B368:C368"/>
    <mergeCell ref="B369:C369"/>
    <mergeCell ref="B370:C370"/>
    <mergeCell ref="B353:K353"/>
    <mergeCell ref="B354:K354"/>
    <mergeCell ref="B355:K355"/>
    <mergeCell ref="B356:K356"/>
    <mergeCell ref="B357:K357"/>
    <mergeCell ref="B358:K358"/>
    <mergeCell ref="B359:K359"/>
    <mergeCell ref="B360:K360"/>
    <mergeCell ref="B361:K361"/>
    <mergeCell ref="B344:K344"/>
    <mergeCell ref="B345:K345"/>
    <mergeCell ref="B346:K346"/>
    <mergeCell ref="B347:K347"/>
    <mergeCell ref="B348:K348"/>
    <mergeCell ref="B349:K349"/>
    <mergeCell ref="B350:K350"/>
    <mergeCell ref="B351:K351"/>
    <mergeCell ref="B352:K352"/>
    <mergeCell ref="B331:K331"/>
    <mergeCell ref="D332:H332"/>
    <mergeCell ref="B333:C333"/>
    <mergeCell ref="B334:C334"/>
    <mergeCell ref="B335:C335"/>
    <mergeCell ref="B336:C336"/>
    <mergeCell ref="B337:C337"/>
    <mergeCell ref="B338:C338"/>
    <mergeCell ref="C343:K343"/>
    <mergeCell ref="B322:K322"/>
    <mergeCell ref="B323:K323"/>
    <mergeCell ref="B324:K324"/>
    <mergeCell ref="B325:K325"/>
    <mergeCell ref="B326:K326"/>
    <mergeCell ref="B327:K327"/>
    <mergeCell ref="B328:K328"/>
    <mergeCell ref="B329:K329"/>
    <mergeCell ref="B330:K330"/>
    <mergeCell ref="B313:K313"/>
    <mergeCell ref="B314:K314"/>
    <mergeCell ref="B315:K315"/>
    <mergeCell ref="B316:K316"/>
    <mergeCell ref="B317:K317"/>
    <mergeCell ref="B318:K318"/>
    <mergeCell ref="B319:K319"/>
    <mergeCell ref="B320:K320"/>
    <mergeCell ref="B321:K321"/>
    <mergeCell ref="B300:C300"/>
    <mergeCell ref="B301:C301"/>
    <mergeCell ref="B302:C302"/>
    <mergeCell ref="B303:C303"/>
    <mergeCell ref="B304:C304"/>
    <mergeCell ref="C309:K309"/>
    <mergeCell ref="B310:K310"/>
    <mergeCell ref="B311:K311"/>
    <mergeCell ref="B312:K312"/>
    <mergeCell ref="B291:K291"/>
    <mergeCell ref="B292:K292"/>
    <mergeCell ref="B293:K293"/>
    <mergeCell ref="B294:K294"/>
    <mergeCell ref="B295:K295"/>
    <mergeCell ref="B296:K296"/>
    <mergeCell ref="B297:K297"/>
    <mergeCell ref="D298:H298"/>
    <mergeCell ref="B299:C299"/>
    <mergeCell ref="B282:K282"/>
    <mergeCell ref="B283:K283"/>
    <mergeCell ref="B284:K284"/>
    <mergeCell ref="B285:K285"/>
    <mergeCell ref="B286:K286"/>
    <mergeCell ref="B287:K287"/>
    <mergeCell ref="B288:K288"/>
    <mergeCell ref="B289:K289"/>
    <mergeCell ref="B290:K290"/>
    <mergeCell ref="B269:C269"/>
    <mergeCell ref="B270:C270"/>
    <mergeCell ref="C275:K275"/>
    <mergeCell ref="B276:K276"/>
    <mergeCell ref="B277:K277"/>
    <mergeCell ref="B278:K278"/>
    <mergeCell ref="B279:K279"/>
    <mergeCell ref="B280:K280"/>
    <mergeCell ref="B281:K281"/>
    <mergeCell ref="B260:K260"/>
    <mergeCell ref="B261:K261"/>
    <mergeCell ref="B262:K262"/>
    <mergeCell ref="B263:K263"/>
    <mergeCell ref="D264:H264"/>
    <mergeCell ref="B265:C265"/>
    <mergeCell ref="B266:C266"/>
    <mergeCell ref="B267:C267"/>
    <mergeCell ref="B268:C268"/>
    <mergeCell ref="B251:K251"/>
    <mergeCell ref="B252:K252"/>
    <mergeCell ref="B253:K253"/>
    <mergeCell ref="B254:K254"/>
    <mergeCell ref="B255:K255"/>
    <mergeCell ref="B256:K256"/>
    <mergeCell ref="B257:K257"/>
    <mergeCell ref="B258:K258"/>
    <mergeCell ref="B259:K259"/>
    <mergeCell ref="B242:K242"/>
    <mergeCell ref="B243:K243"/>
    <mergeCell ref="B244:K244"/>
    <mergeCell ref="B245:K245"/>
    <mergeCell ref="B246:K246"/>
    <mergeCell ref="B247:K247"/>
    <mergeCell ref="B248:K248"/>
    <mergeCell ref="B249:K249"/>
    <mergeCell ref="B250:K250"/>
    <mergeCell ref="B229:K229"/>
    <mergeCell ref="D230:H230"/>
    <mergeCell ref="B231:C231"/>
    <mergeCell ref="B232:C232"/>
    <mergeCell ref="B233:C233"/>
    <mergeCell ref="B234:C234"/>
    <mergeCell ref="B235:C235"/>
    <mergeCell ref="B236:C236"/>
    <mergeCell ref="C241:K241"/>
    <mergeCell ref="B220:K220"/>
    <mergeCell ref="B221:K221"/>
    <mergeCell ref="B222:K222"/>
    <mergeCell ref="B223:K223"/>
    <mergeCell ref="B224:K224"/>
    <mergeCell ref="B225:K225"/>
    <mergeCell ref="B226:K226"/>
    <mergeCell ref="B227:K227"/>
    <mergeCell ref="B228:K228"/>
    <mergeCell ref="B211:K211"/>
    <mergeCell ref="B212:K212"/>
    <mergeCell ref="B213:K213"/>
    <mergeCell ref="B214:K214"/>
    <mergeCell ref="B215:K215"/>
    <mergeCell ref="B216:K216"/>
    <mergeCell ref="B217:K217"/>
    <mergeCell ref="B218:K218"/>
    <mergeCell ref="B219:K219"/>
    <mergeCell ref="B198:C198"/>
    <mergeCell ref="B199:C199"/>
    <mergeCell ref="B200:C200"/>
    <mergeCell ref="B201:C201"/>
    <mergeCell ref="B202:C202"/>
    <mergeCell ref="C207:K207"/>
    <mergeCell ref="B208:K208"/>
    <mergeCell ref="B209:K209"/>
    <mergeCell ref="B210:K210"/>
    <mergeCell ref="B189:K189"/>
    <mergeCell ref="B190:K190"/>
    <mergeCell ref="B191:K191"/>
    <mergeCell ref="B192:K192"/>
    <mergeCell ref="B193:K193"/>
    <mergeCell ref="B194:K194"/>
    <mergeCell ref="B195:K195"/>
    <mergeCell ref="D196:H196"/>
    <mergeCell ref="B197:C197"/>
    <mergeCell ref="B180:K180"/>
    <mergeCell ref="B181:K181"/>
    <mergeCell ref="B182:K182"/>
    <mergeCell ref="B183:K183"/>
    <mergeCell ref="B184:K184"/>
    <mergeCell ref="B185:K185"/>
    <mergeCell ref="B186:K186"/>
    <mergeCell ref="B187:K187"/>
    <mergeCell ref="B188:K188"/>
    <mergeCell ref="B167:C167"/>
    <mergeCell ref="B168:C168"/>
    <mergeCell ref="C173:K173"/>
    <mergeCell ref="B174:K174"/>
    <mergeCell ref="B175:K175"/>
    <mergeCell ref="B176:K176"/>
    <mergeCell ref="B177:K177"/>
    <mergeCell ref="B178:K178"/>
    <mergeCell ref="B179:K179"/>
    <mergeCell ref="B158:K158"/>
    <mergeCell ref="B159:K159"/>
    <mergeCell ref="B160:K160"/>
    <mergeCell ref="B161:K161"/>
    <mergeCell ref="D162:H162"/>
    <mergeCell ref="B163:C163"/>
    <mergeCell ref="B164:C164"/>
    <mergeCell ref="B165:C165"/>
    <mergeCell ref="B166:C166"/>
    <mergeCell ref="B149:K149"/>
    <mergeCell ref="B150:K150"/>
    <mergeCell ref="B151:K151"/>
    <mergeCell ref="B152:K152"/>
    <mergeCell ref="B153:K153"/>
    <mergeCell ref="B154:K154"/>
    <mergeCell ref="B155:K155"/>
    <mergeCell ref="B156:K156"/>
    <mergeCell ref="B157:K157"/>
    <mergeCell ref="B140:K140"/>
    <mergeCell ref="B141:K141"/>
    <mergeCell ref="B142:K142"/>
    <mergeCell ref="B143:K143"/>
    <mergeCell ref="B144:K144"/>
    <mergeCell ref="B145:K145"/>
    <mergeCell ref="B146:K146"/>
    <mergeCell ref="B147:K147"/>
    <mergeCell ref="B148:K148"/>
    <mergeCell ref="B127:K127"/>
    <mergeCell ref="D128:H128"/>
    <mergeCell ref="B129:C129"/>
    <mergeCell ref="B130:C130"/>
    <mergeCell ref="B131:C131"/>
    <mergeCell ref="B132:C132"/>
    <mergeCell ref="B133:C133"/>
    <mergeCell ref="B134:C134"/>
    <mergeCell ref="C139:K139"/>
    <mergeCell ref="B118:K118"/>
    <mergeCell ref="B119:K119"/>
    <mergeCell ref="B120:K120"/>
    <mergeCell ref="B121:K121"/>
    <mergeCell ref="B122:K122"/>
    <mergeCell ref="B123:K123"/>
    <mergeCell ref="B124:K124"/>
    <mergeCell ref="B125:K125"/>
    <mergeCell ref="B126:K126"/>
    <mergeCell ref="B109:K109"/>
    <mergeCell ref="B110:K110"/>
    <mergeCell ref="B111:K111"/>
    <mergeCell ref="B112:K112"/>
    <mergeCell ref="B113:K113"/>
    <mergeCell ref="B114:K114"/>
    <mergeCell ref="B115:K115"/>
    <mergeCell ref="B116:K116"/>
    <mergeCell ref="B117:K117"/>
    <mergeCell ref="B96:C96"/>
    <mergeCell ref="B97:C97"/>
    <mergeCell ref="B98:C98"/>
    <mergeCell ref="B99:C99"/>
    <mergeCell ref="B100:C100"/>
    <mergeCell ref="C105:K105"/>
    <mergeCell ref="B106:K106"/>
    <mergeCell ref="B107:K107"/>
    <mergeCell ref="B108:K108"/>
    <mergeCell ref="B87:K87"/>
    <mergeCell ref="B88:K88"/>
    <mergeCell ref="B89:K89"/>
    <mergeCell ref="B90:K90"/>
    <mergeCell ref="B91:K91"/>
    <mergeCell ref="B92:K92"/>
    <mergeCell ref="B93:K93"/>
    <mergeCell ref="D94:H94"/>
    <mergeCell ref="B95:C95"/>
    <mergeCell ref="B78:K78"/>
    <mergeCell ref="B79:K79"/>
    <mergeCell ref="B80:K80"/>
    <mergeCell ref="B81:K81"/>
    <mergeCell ref="B82:K82"/>
    <mergeCell ref="B83:K83"/>
    <mergeCell ref="B84:K84"/>
    <mergeCell ref="B85:K85"/>
    <mergeCell ref="B86:K86"/>
    <mergeCell ref="B65:C65"/>
    <mergeCell ref="B66:C66"/>
    <mergeCell ref="C71:K71"/>
    <mergeCell ref="B72:K72"/>
    <mergeCell ref="B73:K73"/>
    <mergeCell ref="B74:K74"/>
    <mergeCell ref="B75:K75"/>
    <mergeCell ref="B76:K76"/>
    <mergeCell ref="B77:K77"/>
    <mergeCell ref="B56:K56"/>
    <mergeCell ref="B57:K57"/>
    <mergeCell ref="B58:K58"/>
    <mergeCell ref="B59:K59"/>
    <mergeCell ref="D60:H60"/>
    <mergeCell ref="B61:C61"/>
    <mergeCell ref="B62:C62"/>
    <mergeCell ref="B63:C63"/>
    <mergeCell ref="B64:C64"/>
    <mergeCell ref="C3:K3"/>
    <mergeCell ref="B4:K4"/>
    <mergeCell ref="B5:K5"/>
    <mergeCell ref="B6:K6"/>
    <mergeCell ref="B10:K10"/>
    <mergeCell ref="B12:K12"/>
    <mergeCell ref="B13:K13"/>
    <mergeCell ref="B20:K20"/>
    <mergeCell ref="B21:K21"/>
    <mergeCell ref="B17:K17"/>
    <mergeCell ref="B18:K18"/>
    <mergeCell ref="B19:K19"/>
    <mergeCell ref="B16:K16"/>
    <mergeCell ref="B11:K11"/>
    <mergeCell ref="B41:K41"/>
    <mergeCell ref="B42:K42"/>
    <mergeCell ref="B43:K43"/>
    <mergeCell ref="B45:K45"/>
    <mergeCell ref="B7:K7"/>
    <mergeCell ref="B8:K8"/>
    <mergeCell ref="B44:K44"/>
    <mergeCell ref="B14:K14"/>
    <mergeCell ref="B15:K15"/>
    <mergeCell ref="B9:K9"/>
    <mergeCell ref="B22:K22"/>
    <mergeCell ref="B23:K23"/>
    <mergeCell ref="B24:K24"/>
    <mergeCell ref="B32:C32"/>
    <mergeCell ref="B25:K25"/>
    <mergeCell ref="B27:C27"/>
    <mergeCell ref="B28:C28"/>
    <mergeCell ref="B29:C29"/>
    <mergeCell ref="D26:H26"/>
    <mergeCell ref="B30:C30"/>
    <mergeCell ref="B31:C31"/>
    <mergeCell ref="B892:K892"/>
    <mergeCell ref="B893:K893"/>
    <mergeCell ref="B894:K894"/>
    <mergeCell ref="B895:K895"/>
    <mergeCell ref="B888:K888"/>
    <mergeCell ref="B889:K889"/>
    <mergeCell ref="B890:K890"/>
    <mergeCell ref="B891:K891"/>
    <mergeCell ref="C37:K37"/>
    <mergeCell ref="B38:K38"/>
    <mergeCell ref="B882:C882"/>
    <mergeCell ref="C887:K887"/>
    <mergeCell ref="B39:K39"/>
    <mergeCell ref="B40:K40"/>
    <mergeCell ref="B46:K46"/>
    <mergeCell ref="B47:K47"/>
    <mergeCell ref="B48:K48"/>
    <mergeCell ref="B49:K49"/>
    <mergeCell ref="B50:K50"/>
    <mergeCell ref="B51:K51"/>
    <mergeCell ref="B52:K52"/>
    <mergeCell ref="B53:K53"/>
    <mergeCell ref="B54:K54"/>
    <mergeCell ref="B55:K55"/>
    <mergeCell ref="B904:K904"/>
    <mergeCell ref="B905:K905"/>
    <mergeCell ref="B906:K906"/>
    <mergeCell ref="B907:K907"/>
    <mergeCell ref="B900:K900"/>
    <mergeCell ref="B901:K901"/>
    <mergeCell ref="B902:K902"/>
    <mergeCell ref="B903:K903"/>
    <mergeCell ref="B896:K896"/>
    <mergeCell ref="B897:K897"/>
    <mergeCell ref="B898:K898"/>
    <mergeCell ref="B899:K899"/>
    <mergeCell ref="B916:C916"/>
    <mergeCell ref="C921:K921"/>
    <mergeCell ref="B922:K922"/>
    <mergeCell ref="B923:K923"/>
    <mergeCell ref="B912:C912"/>
    <mergeCell ref="B913:C913"/>
    <mergeCell ref="B914:C914"/>
    <mergeCell ref="B915:C915"/>
    <mergeCell ref="B908:K908"/>
    <mergeCell ref="B909:K909"/>
    <mergeCell ref="D910:H910"/>
    <mergeCell ref="B911:C911"/>
    <mergeCell ref="B932:K932"/>
    <mergeCell ref="B933:K933"/>
    <mergeCell ref="B934:K934"/>
    <mergeCell ref="B935:K935"/>
    <mergeCell ref="B928:K928"/>
    <mergeCell ref="B929:K929"/>
    <mergeCell ref="B930:K930"/>
    <mergeCell ref="B931:K931"/>
    <mergeCell ref="B924:K924"/>
    <mergeCell ref="B925:K925"/>
    <mergeCell ref="B926:K926"/>
    <mergeCell ref="B927:K927"/>
    <mergeCell ref="D944:H944"/>
    <mergeCell ref="B945:C945"/>
    <mergeCell ref="B946:C946"/>
    <mergeCell ref="B947:C947"/>
    <mergeCell ref="B940:K940"/>
    <mergeCell ref="B941:K941"/>
    <mergeCell ref="B942:K942"/>
    <mergeCell ref="B943:K943"/>
    <mergeCell ref="B936:K936"/>
    <mergeCell ref="B937:K937"/>
    <mergeCell ref="B938:K938"/>
    <mergeCell ref="B939:K939"/>
    <mergeCell ref="B960:K960"/>
    <mergeCell ref="B961:K961"/>
    <mergeCell ref="B962:K962"/>
    <mergeCell ref="B963:K963"/>
    <mergeCell ref="B956:K956"/>
    <mergeCell ref="B957:K957"/>
    <mergeCell ref="B958:K958"/>
    <mergeCell ref="B959:K959"/>
    <mergeCell ref="B948:C948"/>
    <mergeCell ref="B949:C949"/>
    <mergeCell ref="B950:C950"/>
    <mergeCell ref="C955:K955"/>
    <mergeCell ref="B972:K972"/>
    <mergeCell ref="B973:K973"/>
    <mergeCell ref="B974:K974"/>
    <mergeCell ref="B975:K975"/>
    <mergeCell ref="B968:K968"/>
    <mergeCell ref="B969:K969"/>
    <mergeCell ref="B970:K970"/>
    <mergeCell ref="B971:K971"/>
    <mergeCell ref="B964:K964"/>
    <mergeCell ref="B965:K965"/>
    <mergeCell ref="B966:K966"/>
    <mergeCell ref="B967:K967"/>
    <mergeCell ref="B984:C984"/>
    <mergeCell ref="C989:K989"/>
    <mergeCell ref="B990:K990"/>
    <mergeCell ref="B991:K991"/>
    <mergeCell ref="B980:C980"/>
    <mergeCell ref="B981:C981"/>
    <mergeCell ref="B982:C982"/>
    <mergeCell ref="B983:C983"/>
    <mergeCell ref="B976:K976"/>
    <mergeCell ref="B977:K977"/>
    <mergeCell ref="D978:H978"/>
    <mergeCell ref="B979:C979"/>
    <mergeCell ref="B1000:K1000"/>
    <mergeCell ref="B1001:K1001"/>
    <mergeCell ref="B1002:K1002"/>
    <mergeCell ref="B1003:K1003"/>
    <mergeCell ref="B996:K996"/>
    <mergeCell ref="B997:K997"/>
    <mergeCell ref="B998:K998"/>
    <mergeCell ref="B999:K999"/>
    <mergeCell ref="B992:K992"/>
    <mergeCell ref="B993:K993"/>
    <mergeCell ref="B994:K994"/>
    <mergeCell ref="B995:K995"/>
    <mergeCell ref="D1012:H1012"/>
    <mergeCell ref="B1013:C1013"/>
    <mergeCell ref="B1014:C1014"/>
    <mergeCell ref="B1015:C1015"/>
    <mergeCell ref="B1008:K1008"/>
    <mergeCell ref="B1009:K1009"/>
    <mergeCell ref="B1010:K1010"/>
    <mergeCell ref="B1011:K1011"/>
    <mergeCell ref="B1004:K1004"/>
    <mergeCell ref="B1005:K1005"/>
    <mergeCell ref="B1006:K1006"/>
    <mergeCell ref="B1007:K1007"/>
    <mergeCell ref="B1028:K1028"/>
    <mergeCell ref="B1029:K1029"/>
    <mergeCell ref="B1030:K1030"/>
    <mergeCell ref="B1031:K1031"/>
    <mergeCell ref="B1024:K1024"/>
    <mergeCell ref="B1025:K1025"/>
    <mergeCell ref="B1026:K1026"/>
    <mergeCell ref="B1027:K1027"/>
    <mergeCell ref="B1016:C1016"/>
    <mergeCell ref="B1017:C1017"/>
    <mergeCell ref="B1018:C1018"/>
    <mergeCell ref="C1023:K1023"/>
    <mergeCell ref="B1040:K1040"/>
    <mergeCell ref="B1041:K1041"/>
    <mergeCell ref="B1042:K1042"/>
    <mergeCell ref="B1043:K1043"/>
    <mergeCell ref="B1036:K1036"/>
    <mergeCell ref="B1037:K1037"/>
    <mergeCell ref="B1038:K1038"/>
    <mergeCell ref="B1039:K1039"/>
    <mergeCell ref="B1032:K1032"/>
    <mergeCell ref="B1033:K1033"/>
    <mergeCell ref="B1034:K1034"/>
    <mergeCell ref="B1035:K1035"/>
    <mergeCell ref="B1052:C1052"/>
    <mergeCell ref="D1046:H1046"/>
    <mergeCell ref="B1047:C1047"/>
    <mergeCell ref="B1048:C1048"/>
    <mergeCell ref="B1049:C1049"/>
    <mergeCell ref="B1044:K1044"/>
    <mergeCell ref="B1045:K1045"/>
    <mergeCell ref="B1050:C1050"/>
    <mergeCell ref="B1051:C1051"/>
  </mergeCells>
  <phoneticPr fontId="2" type="noConversion"/>
  <hyperlinks>
    <hyperlink ref="E34" r:id="rId3" display="kr_hrkkd@yahoo,com"/>
    <hyperlink ref="E68" r:id="rId4" display="kr_hrkkd@yahoo,com"/>
    <hyperlink ref="E102" r:id="rId5" display="kr_hrkkd@yahoo,com"/>
    <hyperlink ref="E136" r:id="rId6" display="kr_hrkkd@yahoo,com"/>
    <hyperlink ref="E170" r:id="rId7" display="kr_hrkkd@yahoo,com"/>
    <hyperlink ref="E204" r:id="rId8" display="kr_hrkkd@yahoo,com"/>
    <hyperlink ref="E238" r:id="rId9" display="kr_hrkkd@yahoo,com"/>
    <hyperlink ref="E272" r:id="rId10" display="kr_hrkkd@yahoo,com"/>
    <hyperlink ref="E306" r:id="rId11" display="kr_hrkkd@yahoo,com"/>
    <hyperlink ref="E340" r:id="rId12" display="kr_hrkkd@yahoo,com"/>
    <hyperlink ref="E374" r:id="rId13" display="kr_hrkkd@yahoo,com"/>
    <hyperlink ref="E408" r:id="rId14" display="kr_hrkkd@yahoo,com"/>
    <hyperlink ref="E442" r:id="rId15" display="kr_hrkkd@yahoo,com"/>
    <hyperlink ref="E476" r:id="rId16" display="kr_hrkkd@yahoo,com"/>
    <hyperlink ref="E510" r:id="rId17" display="kr_hrkkd@yahoo,com"/>
    <hyperlink ref="E544" r:id="rId18" display="kr_hrkkd@yahoo,com"/>
    <hyperlink ref="E578" r:id="rId19" display="kr_hrkkd@yahoo,com"/>
    <hyperlink ref="E612" r:id="rId20" display="kr_hrkkd@yahoo,com"/>
    <hyperlink ref="E646" r:id="rId21" display="kr_hrkkd@yahoo,com"/>
    <hyperlink ref="E680" r:id="rId22" display="kr_hrkkd@yahoo,com"/>
    <hyperlink ref="E714" r:id="rId23" display="kr_hrkkd@yahoo,com"/>
    <hyperlink ref="E748" r:id="rId24" display="kr_hrkkd@yahoo,com"/>
    <hyperlink ref="E782" r:id="rId25" display="kr_hrkkd@yahoo,com"/>
    <hyperlink ref="E816" r:id="rId26" display="kr_hrkkd@yahoo,com"/>
    <hyperlink ref="E850" r:id="rId27" display="kr_hrkkd@yahoo,com"/>
    <hyperlink ref="E884" r:id="rId28" display="kr_hrkkd@yahoo,com"/>
    <hyperlink ref="E918" r:id="rId29" display="kr_hrkkd@yahoo,com"/>
    <hyperlink ref="E952" r:id="rId30" display="kr_hrkkd@yahoo,com"/>
    <hyperlink ref="E986" r:id="rId31" display="kr_hrkkd@yahoo,com"/>
    <hyperlink ref="E1020" r:id="rId32" display="kr_hrkkd@yahoo,com"/>
    <hyperlink ref="E1054" r:id="rId33" display="kr_hrkkd@yahoo,com"/>
    <hyperlink ref="L2" location="'CALENDER '!A1" display="'CALENDER '!A1"/>
  </hyperlinks>
  <pageMargins left="0.75" right="0.75" top="1" bottom="1" header="0.5" footer="0.5"/>
  <pageSetup orientation="portrait" horizontalDpi="300" verticalDpi="300" r:id="rId34"/>
  <headerFooter alignWithMargins="0"/>
  <drawing r:id="rId35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L1056"/>
  <sheetViews>
    <sheetView showGridLines="0" showRowColHeaders="0" workbookViewId="0">
      <selection activeCell="L2" sqref="L2"/>
    </sheetView>
  </sheetViews>
  <sheetFormatPr defaultColWidth="0" defaultRowHeight="20.100000000000001" customHeight="1" zeroHeight="1"/>
  <cols>
    <col min="1" max="1" width="2.7109375" style="5" customWidth="1"/>
    <col min="2" max="2" width="11" style="27" customWidth="1"/>
    <col min="3" max="3" width="60.5703125" style="28" customWidth="1"/>
    <col min="4" max="4" width="3.7109375" style="9" customWidth="1"/>
    <col min="5" max="5" width="4.140625" style="9" customWidth="1"/>
    <col min="6" max="6" width="4.5703125" style="9" customWidth="1"/>
    <col min="7" max="7" width="3.7109375" style="9" customWidth="1"/>
    <col min="8" max="8" width="4.140625" style="9" customWidth="1"/>
    <col min="9" max="9" width="3.7109375" style="9" customWidth="1"/>
    <col min="10" max="10" width="3.5703125" style="9" customWidth="1"/>
    <col min="11" max="11" width="3.8554687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42095</v>
      </c>
      <c r="C2" s="7">
        <f>+'CALENDAR '!$B$17</f>
        <v>42095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Wednesday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42095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'!B19</f>
        <v/>
      </c>
      <c r="E28" s="15" t="str">
        <f>+'CALENDAR '!C19</f>
        <v/>
      </c>
      <c r="F28" s="15" t="str">
        <f>+'CALENDAR '!D19</f>
        <v/>
      </c>
      <c r="G28" s="15">
        <f>+'CALENDAR '!E19</f>
        <v>42095</v>
      </c>
      <c r="H28" s="15">
        <f>+'CALENDAR '!F19</f>
        <v>42096</v>
      </c>
      <c r="I28" s="15">
        <f>+'CALENDAR '!G19</f>
        <v>42097</v>
      </c>
      <c r="J28" s="15">
        <f>+'CALENDAR '!H19</f>
        <v>42098</v>
      </c>
      <c r="K28" s="16"/>
    </row>
    <row r="29" spans="2:11" ht="20.100000000000001" customHeight="1">
      <c r="B29" s="146"/>
      <c r="C29" s="147"/>
      <c r="D29" s="17">
        <f>+'CALENDAR '!B20</f>
        <v>42099</v>
      </c>
      <c r="E29" s="15">
        <f>+'CALENDAR '!C20</f>
        <v>42100</v>
      </c>
      <c r="F29" s="15">
        <f>+'CALENDAR '!D20</f>
        <v>42101</v>
      </c>
      <c r="G29" s="15">
        <f>+'CALENDAR '!E20</f>
        <v>42102</v>
      </c>
      <c r="H29" s="15">
        <f>+'CALENDAR '!F20</f>
        <v>42103</v>
      </c>
      <c r="I29" s="15">
        <f>+'CALENDAR '!G20</f>
        <v>42104</v>
      </c>
      <c r="J29" s="15">
        <f>+'CALENDAR '!H20</f>
        <v>42105</v>
      </c>
      <c r="K29" s="16"/>
    </row>
    <row r="30" spans="2:11" ht="20.100000000000001" customHeight="1">
      <c r="B30" s="146"/>
      <c r="C30" s="147"/>
      <c r="D30" s="17">
        <f>+'CALENDAR '!B21</f>
        <v>42106</v>
      </c>
      <c r="E30" s="15">
        <f>+'CALENDAR '!C21</f>
        <v>42107</v>
      </c>
      <c r="F30" s="15">
        <f>+'CALENDAR '!D21</f>
        <v>42108</v>
      </c>
      <c r="G30" s="15">
        <f>+'CALENDAR '!E21</f>
        <v>42109</v>
      </c>
      <c r="H30" s="15">
        <f>+'CALENDAR '!F21</f>
        <v>42110</v>
      </c>
      <c r="I30" s="15">
        <f>+'CALENDAR '!G21</f>
        <v>42111</v>
      </c>
      <c r="J30" s="15">
        <f>+'CALENDAR '!H21</f>
        <v>42112</v>
      </c>
      <c r="K30" s="16"/>
    </row>
    <row r="31" spans="2:11" ht="20.100000000000001" customHeight="1">
      <c r="B31" s="146"/>
      <c r="C31" s="147"/>
      <c r="D31" s="17">
        <f>+'CALENDAR '!B22</f>
        <v>42113</v>
      </c>
      <c r="E31" s="15">
        <f>+'CALENDAR '!C22</f>
        <v>42114</v>
      </c>
      <c r="F31" s="15">
        <f>+'CALENDAR '!D22</f>
        <v>42115</v>
      </c>
      <c r="G31" s="15">
        <f>+'CALENDAR '!E22</f>
        <v>42116</v>
      </c>
      <c r="H31" s="15">
        <f>+'CALENDAR '!F22</f>
        <v>42117</v>
      </c>
      <c r="I31" s="15">
        <f>+'CALENDAR '!G22</f>
        <v>42118</v>
      </c>
      <c r="J31" s="15">
        <f>+'CALENDAR '!H22</f>
        <v>42119</v>
      </c>
      <c r="K31" s="16"/>
    </row>
    <row r="32" spans="2:11" ht="20.100000000000001" customHeight="1">
      <c r="B32" s="146"/>
      <c r="C32" s="147"/>
      <c r="D32" s="17">
        <f>+'CALENDAR '!B23</f>
        <v>42120</v>
      </c>
      <c r="E32" s="15">
        <f>+'CALENDAR '!C23</f>
        <v>42121</v>
      </c>
      <c r="F32" s="15">
        <f>+'CALENDAR '!D23</f>
        <v>42122</v>
      </c>
      <c r="G32" s="15">
        <f>+'CALENDAR '!E23</f>
        <v>42123</v>
      </c>
      <c r="H32" s="15">
        <f>+'CALENDAR '!F23</f>
        <v>42124</v>
      </c>
      <c r="I32" s="15" t="str">
        <f>+'CALENDAR '!G23</f>
        <v/>
      </c>
      <c r="J32" s="15" t="str">
        <f>+'CALENDAR '!H23</f>
        <v/>
      </c>
      <c r="K32" s="16"/>
    </row>
    <row r="33" spans="2:11" ht="20.100000000000001" customHeight="1">
      <c r="B33" s="15"/>
      <c r="C33" s="34"/>
      <c r="D33" s="15" t="str">
        <f>+'CALENDAR '!B24</f>
        <v/>
      </c>
      <c r="E33" s="15" t="str">
        <f>+'CALENDAR '!C24</f>
        <v/>
      </c>
      <c r="F33" s="15" t="str">
        <f>+'CALENDAR '!D24</f>
        <v/>
      </c>
      <c r="G33" s="15" t="str">
        <f>+'CALENDAR '!E24</f>
        <v/>
      </c>
      <c r="H33" s="15" t="str">
        <f>+'CALENDAR '!F24</f>
        <v/>
      </c>
      <c r="I33" s="15" t="str">
        <f>+'CALENDAR '!G24</f>
        <v/>
      </c>
      <c r="J33" s="15" t="str">
        <f>+'CALENDAR '!H24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42096</v>
      </c>
      <c r="C36" s="7">
        <f>+C2</f>
        <v>42095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Thursday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42095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 t="str">
        <f t="shared" si="0"/>
        <v/>
      </c>
      <c r="G62" s="15">
        <f t="shared" si="0"/>
        <v>42095</v>
      </c>
      <c r="H62" s="15">
        <f t="shared" si="0"/>
        <v>42096</v>
      </c>
      <c r="I62" s="15">
        <f t="shared" si="0"/>
        <v>42097</v>
      </c>
      <c r="J62" s="15">
        <f t="shared" si="0"/>
        <v>42098</v>
      </c>
      <c r="K62" s="16"/>
    </row>
    <row r="63" spans="2:11" ht="20.100000000000001" customHeight="1">
      <c r="B63" s="146"/>
      <c r="C63" s="147"/>
      <c r="D63" s="17">
        <f t="shared" ref="D63:J67" si="1">+D29</f>
        <v>42099</v>
      </c>
      <c r="E63" s="15">
        <f t="shared" si="1"/>
        <v>42100</v>
      </c>
      <c r="F63" s="15">
        <f t="shared" si="1"/>
        <v>42101</v>
      </c>
      <c r="G63" s="15">
        <f t="shared" si="1"/>
        <v>42102</v>
      </c>
      <c r="H63" s="15">
        <f t="shared" si="1"/>
        <v>42103</v>
      </c>
      <c r="I63" s="15">
        <f t="shared" si="1"/>
        <v>42104</v>
      </c>
      <c r="J63" s="15">
        <f t="shared" si="1"/>
        <v>42105</v>
      </c>
      <c r="K63" s="16"/>
    </row>
    <row r="64" spans="2:11" ht="20.100000000000001" customHeight="1">
      <c r="B64" s="146"/>
      <c r="C64" s="147"/>
      <c r="D64" s="17">
        <f t="shared" si="1"/>
        <v>42106</v>
      </c>
      <c r="E64" s="15">
        <f t="shared" si="1"/>
        <v>42107</v>
      </c>
      <c r="F64" s="15">
        <f t="shared" si="1"/>
        <v>42108</v>
      </c>
      <c r="G64" s="15">
        <f t="shared" si="1"/>
        <v>42109</v>
      </c>
      <c r="H64" s="15">
        <f t="shared" si="1"/>
        <v>42110</v>
      </c>
      <c r="I64" s="15">
        <f t="shared" si="1"/>
        <v>42111</v>
      </c>
      <c r="J64" s="15">
        <f t="shared" si="1"/>
        <v>42112</v>
      </c>
      <c r="K64" s="16"/>
    </row>
    <row r="65" spans="2:11" ht="20.100000000000001" customHeight="1">
      <c r="B65" s="146"/>
      <c r="C65" s="147"/>
      <c r="D65" s="17">
        <f t="shared" si="1"/>
        <v>42113</v>
      </c>
      <c r="E65" s="15">
        <f t="shared" si="1"/>
        <v>42114</v>
      </c>
      <c r="F65" s="15">
        <f t="shared" si="1"/>
        <v>42115</v>
      </c>
      <c r="G65" s="15">
        <f t="shared" si="1"/>
        <v>42116</v>
      </c>
      <c r="H65" s="15">
        <f t="shared" si="1"/>
        <v>42117</v>
      </c>
      <c r="I65" s="15">
        <f t="shared" si="1"/>
        <v>42118</v>
      </c>
      <c r="J65" s="15">
        <f t="shared" si="1"/>
        <v>42119</v>
      </c>
      <c r="K65" s="16"/>
    </row>
    <row r="66" spans="2:11" ht="20.100000000000001" customHeight="1">
      <c r="B66" s="146"/>
      <c r="C66" s="147"/>
      <c r="D66" s="17">
        <f t="shared" si="1"/>
        <v>42120</v>
      </c>
      <c r="E66" s="15">
        <f t="shared" si="1"/>
        <v>42121</v>
      </c>
      <c r="F66" s="15">
        <f t="shared" si="1"/>
        <v>42122</v>
      </c>
      <c r="G66" s="15">
        <f t="shared" si="1"/>
        <v>42123</v>
      </c>
      <c r="H66" s="15">
        <f t="shared" si="1"/>
        <v>42124</v>
      </c>
      <c r="I66" s="15" t="str">
        <f t="shared" si="1"/>
        <v/>
      </c>
      <c r="J66" s="15" t="str">
        <f t="shared" si="1"/>
        <v/>
      </c>
      <c r="K66" s="16"/>
    </row>
    <row r="67" spans="2:11" ht="20.100000000000001" customHeight="1">
      <c r="B67" s="15"/>
      <c r="C67" s="34"/>
      <c r="D67" s="15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42097</v>
      </c>
      <c r="C70" s="7">
        <f>+C36</f>
        <v>42095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Friday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42095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 t="str">
        <f t="shared" si="2"/>
        <v/>
      </c>
      <c r="G96" s="15">
        <f t="shared" si="2"/>
        <v>42095</v>
      </c>
      <c r="H96" s="15">
        <f t="shared" si="2"/>
        <v>42096</v>
      </c>
      <c r="I96" s="15">
        <f t="shared" si="2"/>
        <v>42097</v>
      </c>
      <c r="J96" s="15">
        <f t="shared" si="2"/>
        <v>42098</v>
      </c>
      <c r="K96" s="16"/>
    </row>
    <row r="97" spans="2:11" ht="20.100000000000001" customHeight="1">
      <c r="B97" s="146"/>
      <c r="C97" s="147"/>
      <c r="D97" s="17">
        <f t="shared" ref="D97:J97" si="3">+D63</f>
        <v>42099</v>
      </c>
      <c r="E97" s="15">
        <f t="shared" si="3"/>
        <v>42100</v>
      </c>
      <c r="F97" s="15">
        <f t="shared" si="3"/>
        <v>42101</v>
      </c>
      <c r="G97" s="15">
        <f t="shared" si="3"/>
        <v>42102</v>
      </c>
      <c r="H97" s="15">
        <f t="shared" si="3"/>
        <v>42103</v>
      </c>
      <c r="I97" s="15">
        <f t="shared" si="3"/>
        <v>42104</v>
      </c>
      <c r="J97" s="15">
        <f t="shared" si="3"/>
        <v>42105</v>
      </c>
      <c r="K97" s="16"/>
    </row>
    <row r="98" spans="2:11" ht="20.100000000000001" customHeight="1">
      <c r="B98" s="146"/>
      <c r="C98" s="147"/>
      <c r="D98" s="17">
        <f t="shared" ref="D98:J98" si="4">+D64</f>
        <v>42106</v>
      </c>
      <c r="E98" s="15">
        <f t="shared" si="4"/>
        <v>42107</v>
      </c>
      <c r="F98" s="15">
        <f t="shared" si="4"/>
        <v>42108</v>
      </c>
      <c r="G98" s="15">
        <f t="shared" si="4"/>
        <v>42109</v>
      </c>
      <c r="H98" s="15">
        <f t="shared" si="4"/>
        <v>42110</v>
      </c>
      <c r="I98" s="15">
        <f t="shared" si="4"/>
        <v>42111</v>
      </c>
      <c r="J98" s="15">
        <f t="shared" si="4"/>
        <v>42112</v>
      </c>
      <c r="K98" s="16"/>
    </row>
    <row r="99" spans="2:11" ht="20.100000000000001" customHeight="1">
      <c r="B99" s="146"/>
      <c r="C99" s="147"/>
      <c r="D99" s="17">
        <f t="shared" ref="D99:J99" si="5">+D65</f>
        <v>42113</v>
      </c>
      <c r="E99" s="15">
        <f t="shared" si="5"/>
        <v>42114</v>
      </c>
      <c r="F99" s="15">
        <f t="shared" si="5"/>
        <v>42115</v>
      </c>
      <c r="G99" s="15">
        <f t="shared" si="5"/>
        <v>42116</v>
      </c>
      <c r="H99" s="15">
        <f t="shared" si="5"/>
        <v>42117</v>
      </c>
      <c r="I99" s="15">
        <f t="shared" si="5"/>
        <v>42118</v>
      </c>
      <c r="J99" s="15">
        <f t="shared" si="5"/>
        <v>42119</v>
      </c>
      <c r="K99" s="16"/>
    </row>
    <row r="100" spans="2:11" ht="20.100000000000001" customHeight="1">
      <c r="B100" s="146"/>
      <c r="C100" s="147"/>
      <c r="D100" s="17">
        <f t="shared" ref="D100:J100" si="6">+D66</f>
        <v>42120</v>
      </c>
      <c r="E100" s="15">
        <f t="shared" si="6"/>
        <v>42121</v>
      </c>
      <c r="F100" s="15">
        <f t="shared" si="6"/>
        <v>42122</v>
      </c>
      <c r="G100" s="15">
        <f t="shared" si="6"/>
        <v>42123</v>
      </c>
      <c r="H100" s="15">
        <f t="shared" si="6"/>
        <v>42124</v>
      </c>
      <c r="I100" s="15" t="str">
        <f t="shared" si="6"/>
        <v/>
      </c>
      <c r="J100" s="15" t="str">
        <f t="shared" si="6"/>
        <v/>
      </c>
      <c r="K100" s="16"/>
    </row>
    <row r="101" spans="2:11" ht="20.100000000000001" customHeight="1">
      <c r="B101" s="15"/>
      <c r="C101" s="34"/>
      <c r="D101" s="15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42098</v>
      </c>
      <c r="C104" s="7">
        <f>+C70</f>
        <v>42095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Saturday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42095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 t="str">
        <f t="shared" si="8"/>
        <v/>
      </c>
      <c r="G130" s="15">
        <f t="shared" si="8"/>
        <v>42095</v>
      </c>
      <c r="H130" s="15">
        <f t="shared" si="8"/>
        <v>42096</v>
      </c>
      <c r="I130" s="15">
        <f t="shared" si="8"/>
        <v>42097</v>
      </c>
      <c r="J130" s="15">
        <f t="shared" si="8"/>
        <v>42098</v>
      </c>
      <c r="K130" s="16"/>
    </row>
    <row r="131" spans="2:11" ht="20.100000000000001" customHeight="1">
      <c r="B131" s="146"/>
      <c r="C131" s="147"/>
      <c r="D131" s="17">
        <f t="shared" ref="D131:J131" si="9">+D97</f>
        <v>42099</v>
      </c>
      <c r="E131" s="15">
        <f t="shared" si="9"/>
        <v>42100</v>
      </c>
      <c r="F131" s="15">
        <f t="shared" si="9"/>
        <v>42101</v>
      </c>
      <c r="G131" s="15">
        <f t="shared" si="9"/>
        <v>42102</v>
      </c>
      <c r="H131" s="15">
        <f t="shared" si="9"/>
        <v>42103</v>
      </c>
      <c r="I131" s="15">
        <f t="shared" si="9"/>
        <v>42104</v>
      </c>
      <c r="J131" s="15">
        <f t="shared" si="9"/>
        <v>42105</v>
      </c>
      <c r="K131" s="16"/>
    </row>
    <row r="132" spans="2:11" ht="20.100000000000001" customHeight="1">
      <c r="B132" s="146"/>
      <c r="C132" s="147"/>
      <c r="D132" s="17">
        <f t="shared" ref="D132:J132" si="10">+D98</f>
        <v>42106</v>
      </c>
      <c r="E132" s="15">
        <f t="shared" si="10"/>
        <v>42107</v>
      </c>
      <c r="F132" s="15">
        <f t="shared" si="10"/>
        <v>42108</v>
      </c>
      <c r="G132" s="15">
        <f t="shared" si="10"/>
        <v>42109</v>
      </c>
      <c r="H132" s="15">
        <f t="shared" si="10"/>
        <v>42110</v>
      </c>
      <c r="I132" s="15">
        <f t="shared" si="10"/>
        <v>42111</v>
      </c>
      <c r="J132" s="15">
        <f t="shared" si="10"/>
        <v>42112</v>
      </c>
      <c r="K132" s="16"/>
    </row>
    <row r="133" spans="2:11" ht="20.100000000000001" customHeight="1">
      <c r="B133" s="146"/>
      <c r="C133" s="147"/>
      <c r="D133" s="17">
        <f t="shared" ref="D133:J133" si="11">+D99</f>
        <v>42113</v>
      </c>
      <c r="E133" s="15">
        <f t="shared" si="11"/>
        <v>42114</v>
      </c>
      <c r="F133" s="15">
        <f t="shared" si="11"/>
        <v>42115</v>
      </c>
      <c r="G133" s="15">
        <f t="shared" si="11"/>
        <v>42116</v>
      </c>
      <c r="H133" s="15">
        <f t="shared" si="11"/>
        <v>42117</v>
      </c>
      <c r="I133" s="15">
        <f t="shared" si="11"/>
        <v>42118</v>
      </c>
      <c r="J133" s="15">
        <f t="shared" si="11"/>
        <v>42119</v>
      </c>
      <c r="K133" s="16"/>
    </row>
    <row r="134" spans="2:11" ht="20.100000000000001" customHeight="1">
      <c r="B134" s="146"/>
      <c r="C134" s="147"/>
      <c r="D134" s="17">
        <f t="shared" ref="D134:J134" si="12">+D100</f>
        <v>42120</v>
      </c>
      <c r="E134" s="15">
        <f t="shared" si="12"/>
        <v>42121</v>
      </c>
      <c r="F134" s="15">
        <f t="shared" si="12"/>
        <v>42122</v>
      </c>
      <c r="G134" s="15">
        <f t="shared" si="12"/>
        <v>42123</v>
      </c>
      <c r="H134" s="15">
        <f t="shared" si="12"/>
        <v>42124</v>
      </c>
      <c r="I134" s="15" t="str">
        <f t="shared" si="12"/>
        <v/>
      </c>
      <c r="J134" s="15" t="str">
        <f t="shared" si="12"/>
        <v/>
      </c>
      <c r="K134" s="16"/>
    </row>
    <row r="135" spans="2:11" ht="20.100000000000001" customHeight="1">
      <c r="B135" s="15"/>
      <c r="C135" s="34"/>
      <c r="D135" s="15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42099</v>
      </c>
      <c r="C138" s="7">
        <f>+C104</f>
        <v>42095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Sunday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42095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 t="str">
        <f t="shared" si="14"/>
        <v/>
      </c>
      <c r="G164" s="15">
        <f t="shared" si="14"/>
        <v>42095</v>
      </c>
      <c r="H164" s="15">
        <f t="shared" si="14"/>
        <v>42096</v>
      </c>
      <c r="I164" s="15">
        <f t="shared" si="14"/>
        <v>42097</v>
      </c>
      <c r="J164" s="15">
        <f t="shared" si="14"/>
        <v>42098</v>
      </c>
      <c r="K164" s="16"/>
    </row>
    <row r="165" spans="2:11" ht="20.100000000000001" customHeight="1">
      <c r="B165" s="146"/>
      <c r="C165" s="147"/>
      <c r="D165" s="17">
        <f t="shared" ref="D165:J165" si="15">+D131</f>
        <v>42099</v>
      </c>
      <c r="E165" s="15">
        <f t="shared" si="15"/>
        <v>42100</v>
      </c>
      <c r="F165" s="15">
        <f t="shared" si="15"/>
        <v>42101</v>
      </c>
      <c r="G165" s="15">
        <f t="shared" si="15"/>
        <v>42102</v>
      </c>
      <c r="H165" s="15">
        <f t="shared" si="15"/>
        <v>42103</v>
      </c>
      <c r="I165" s="15">
        <f t="shared" si="15"/>
        <v>42104</v>
      </c>
      <c r="J165" s="15">
        <f t="shared" si="15"/>
        <v>42105</v>
      </c>
      <c r="K165" s="16"/>
    </row>
    <row r="166" spans="2:11" ht="20.100000000000001" customHeight="1">
      <c r="B166" s="146"/>
      <c r="C166" s="147"/>
      <c r="D166" s="17">
        <f t="shared" ref="D166:J166" si="16">+D132</f>
        <v>42106</v>
      </c>
      <c r="E166" s="15">
        <f t="shared" si="16"/>
        <v>42107</v>
      </c>
      <c r="F166" s="15">
        <f t="shared" si="16"/>
        <v>42108</v>
      </c>
      <c r="G166" s="15">
        <f t="shared" si="16"/>
        <v>42109</v>
      </c>
      <c r="H166" s="15">
        <f t="shared" si="16"/>
        <v>42110</v>
      </c>
      <c r="I166" s="15">
        <f t="shared" si="16"/>
        <v>42111</v>
      </c>
      <c r="J166" s="15">
        <f t="shared" si="16"/>
        <v>42112</v>
      </c>
      <c r="K166" s="16"/>
    </row>
    <row r="167" spans="2:11" ht="20.100000000000001" customHeight="1">
      <c r="B167" s="146"/>
      <c r="C167" s="147"/>
      <c r="D167" s="17">
        <f t="shared" ref="D167:J167" si="17">+D133</f>
        <v>42113</v>
      </c>
      <c r="E167" s="15">
        <f t="shared" si="17"/>
        <v>42114</v>
      </c>
      <c r="F167" s="15">
        <f t="shared" si="17"/>
        <v>42115</v>
      </c>
      <c r="G167" s="15">
        <f t="shared" si="17"/>
        <v>42116</v>
      </c>
      <c r="H167" s="15">
        <f t="shared" si="17"/>
        <v>42117</v>
      </c>
      <c r="I167" s="15">
        <f t="shared" si="17"/>
        <v>42118</v>
      </c>
      <c r="J167" s="15">
        <f t="shared" si="17"/>
        <v>42119</v>
      </c>
      <c r="K167" s="16"/>
    </row>
    <row r="168" spans="2:11" ht="20.100000000000001" customHeight="1">
      <c r="B168" s="146"/>
      <c r="C168" s="147"/>
      <c r="D168" s="17">
        <f t="shared" ref="D168:J168" si="18">+D134</f>
        <v>42120</v>
      </c>
      <c r="E168" s="15">
        <f t="shared" si="18"/>
        <v>42121</v>
      </c>
      <c r="F168" s="15">
        <f t="shared" si="18"/>
        <v>42122</v>
      </c>
      <c r="G168" s="15">
        <f t="shared" si="18"/>
        <v>42123</v>
      </c>
      <c r="H168" s="15">
        <f t="shared" si="18"/>
        <v>42124</v>
      </c>
      <c r="I168" s="15" t="str">
        <f t="shared" si="18"/>
        <v/>
      </c>
      <c r="J168" s="15" t="str">
        <f t="shared" si="18"/>
        <v/>
      </c>
      <c r="K168" s="16"/>
    </row>
    <row r="169" spans="2:11" ht="20.100000000000001" customHeight="1">
      <c r="B169" s="15"/>
      <c r="C169" s="34"/>
      <c r="D169" s="15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42100</v>
      </c>
      <c r="C172" s="7">
        <f>+C138</f>
        <v>42095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Monday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42095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 t="str">
        <f t="shared" si="20"/>
        <v/>
      </c>
      <c r="G198" s="15">
        <f t="shared" si="20"/>
        <v>42095</v>
      </c>
      <c r="H198" s="15">
        <f t="shared" si="20"/>
        <v>42096</v>
      </c>
      <c r="I198" s="15">
        <f t="shared" si="20"/>
        <v>42097</v>
      </c>
      <c r="J198" s="15">
        <f t="shared" si="20"/>
        <v>42098</v>
      </c>
      <c r="K198" s="16"/>
    </row>
    <row r="199" spans="2:11" ht="20.100000000000001" customHeight="1">
      <c r="B199" s="146"/>
      <c r="C199" s="147"/>
      <c r="D199" s="17">
        <f t="shared" ref="D199:J199" si="21">+D165</f>
        <v>42099</v>
      </c>
      <c r="E199" s="15">
        <f t="shared" si="21"/>
        <v>42100</v>
      </c>
      <c r="F199" s="15">
        <f t="shared" si="21"/>
        <v>42101</v>
      </c>
      <c r="G199" s="15">
        <f t="shared" si="21"/>
        <v>42102</v>
      </c>
      <c r="H199" s="15">
        <f t="shared" si="21"/>
        <v>42103</v>
      </c>
      <c r="I199" s="15">
        <f t="shared" si="21"/>
        <v>42104</v>
      </c>
      <c r="J199" s="15">
        <f t="shared" si="21"/>
        <v>42105</v>
      </c>
      <c r="K199" s="16"/>
    </row>
    <row r="200" spans="2:11" ht="20.100000000000001" customHeight="1">
      <c r="B200" s="146"/>
      <c r="C200" s="147"/>
      <c r="D200" s="17">
        <f t="shared" ref="D200:J200" si="22">+D166</f>
        <v>42106</v>
      </c>
      <c r="E200" s="15">
        <f t="shared" si="22"/>
        <v>42107</v>
      </c>
      <c r="F200" s="15">
        <f t="shared" si="22"/>
        <v>42108</v>
      </c>
      <c r="G200" s="15">
        <f t="shared" si="22"/>
        <v>42109</v>
      </c>
      <c r="H200" s="15">
        <f t="shared" si="22"/>
        <v>42110</v>
      </c>
      <c r="I200" s="15">
        <f t="shared" si="22"/>
        <v>42111</v>
      </c>
      <c r="J200" s="15">
        <f t="shared" si="22"/>
        <v>42112</v>
      </c>
      <c r="K200" s="16"/>
    </row>
    <row r="201" spans="2:11" ht="20.100000000000001" customHeight="1">
      <c r="B201" s="146"/>
      <c r="C201" s="147"/>
      <c r="D201" s="17">
        <f t="shared" ref="D201:J201" si="23">+D167</f>
        <v>42113</v>
      </c>
      <c r="E201" s="15">
        <f t="shared" si="23"/>
        <v>42114</v>
      </c>
      <c r="F201" s="15">
        <f t="shared" si="23"/>
        <v>42115</v>
      </c>
      <c r="G201" s="15">
        <f t="shared" si="23"/>
        <v>42116</v>
      </c>
      <c r="H201" s="15">
        <f t="shared" si="23"/>
        <v>42117</v>
      </c>
      <c r="I201" s="15">
        <f t="shared" si="23"/>
        <v>42118</v>
      </c>
      <c r="J201" s="15">
        <f t="shared" si="23"/>
        <v>42119</v>
      </c>
      <c r="K201" s="16"/>
    </row>
    <row r="202" spans="2:11" ht="20.100000000000001" customHeight="1">
      <c r="B202" s="146"/>
      <c r="C202" s="147"/>
      <c r="D202" s="17">
        <f t="shared" ref="D202:J202" si="24">+D168</f>
        <v>42120</v>
      </c>
      <c r="E202" s="15">
        <f t="shared" si="24"/>
        <v>42121</v>
      </c>
      <c r="F202" s="15">
        <f t="shared" si="24"/>
        <v>42122</v>
      </c>
      <c r="G202" s="15">
        <f t="shared" si="24"/>
        <v>42123</v>
      </c>
      <c r="H202" s="15">
        <f t="shared" si="24"/>
        <v>42124</v>
      </c>
      <c r="I202" s="15" t="str">
        <f t="shared" si="24"/>
        <v/>
      </c>
      <c r="J202" s="15" t="str">
        <f t="shared" si="24"/>
        <v/>
      </c>
      <c r="K202" s="16"/>
    </row>
    <row r="203" spans="2:11" ht="20.100000000000001" customHeight="1">
      <c r="B203" s="15"/>
      <c r="C203" s="34"/>
      <c r="D203" s="15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42101</v>
      </c>
      <c r="C206" s="7">
        <f>+C172</f>
        <v>42095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Tuesday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42095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 t="str">
        <f t="shared" si="26"/>
        <v/>
      </c>
      <c r="G232" s="15">
        <f t="shared" si="26"/>
        <v>42095</v>
      </c>
      <c r="H232" s="15">
        <f t="shared" si="26"/>
        <v>42096</v>
      </c>
      <c r="I232" s="15">
        <f t="shared" si="26"/>
        <v>42097</v>
      </c>
      <c r="J232" s="15">
        <f t="shared" si="26"/>
        <v>42098</v>
      </c>
      <c r="K232" s="16"/>
    </row>
    <row r="233" spans="2:11" ht="20.100000000000001" customHeight="1">
      <c r="B233" s="146"/>
      <c r="C233" s="147"/>
      <c r="D233" s="17">
        <f t="shared" ref="D233:J233" si="27">+D199</f>
        <v>42099</v>
      </c>
      <c r="E233" s="15">
        <f t="shared" si="27"/>
        <v>42100</v>
      </c>
      <c r="F233" s="15">
        <f t="shared" si="27"/>
        <v>42101</v>
      </c>
      <c r="G233" s="15">
        <f t="shared" si="27"/>
        <v>42102</v>
      </c>
      <c r="H233" s="15">
        <f t="shared" si="27"/>
        <v>42103</v>
      </c>
      <c r="I233" s="15">
        <f t="shared" si="27"/>
        <v>42104</v>
      </c>
      <c r="J233" s="15">
        <f t="shared" si="27"/>
        <v>42105</v>
      </c>
      <c r="K233" s="16"/>
    </row>
    <row r="234" spans="2:11" ht="20.100000000000001" customHeight="1">
      <c r="B234" s="146"/>
      <c r="C234" s="147"/>
      <c r="D234" s="17">
        <f t="shared" ref="D234:J234" si="28">+D200</f>
        <v>42106</v>
      </c>
      <c r="E234" s="15">
        <f t="shared" si="28"/>
        <v>42107</v>
      </c>
      <c r="F234" s="15">
        <f t="shared" si="28"/>
        <v>42108</v>
      </c>
      <c r="G234" s="15">
        <f t="shared" si="28"/>
        <v>42109</v>
      </c>
      <c r="H234" s="15">
        <f t="shared" si="28"/>
        <v>42110</v>
      </c>
      <c r="I234" s="15">
        <f t="shared" si="28"/>
        <v>42111</v>
      </c>
      <c r="J234" s="15">
        <f t="shared" si="28"/>
        <v>42112</v>
      </c>
      <c r="K234" s="16"/>
    </row>
    <row r="235" spans="2:11" ht="20.100000000000001" customHeight="1">
      <c r="B235" s="146"/>
      <c r="C235" s="147"/>
      <c r="D235" s="17">
        <f t="shared" ref="D235:J235" si="29">+D201</f>
        <v>42113</v>
      </c>
      <c r="E235" s="15">
        <f t="shared" si="29"/>
        <v>42114</v>
      </c>
      <c r="F235" s="15">
        <f t="shared" si="29"/>
        <v>42115</v>
      </c>
      <c r="G235" s="15">
        <f t="shared" si="29"/>
        <v>42116</v>
      </c>
      <c r="H235" s="15">
        <f t="shared" si="29"/>
        <v>42117</v>
      </c>
      <c r="I235" s="15">
        <f t="shared" si="29"/>
        <v>42118</v>
      </c>
      <c r="J235" s="15">
        <f t="shared" si="29"/>
        <v>42119</v>
      </c>
      <c r="K235" s="16"/>
    </row>
    <row r="236" spans="2:11" ht="20.100000000000001" customHeight="1">
      <c r="B236" s="146"/>
      <c r="C236" s="147"/>
      <c r="D236" s="17">
        <f t="shared" ref="D236:J236" si="30">+D202</f>
        <v>42120</v>
      </c>
      <c r="E236" s="15">
        <f t="shared" si="30"/>
        <v>42121</v>
      </c>
      <c r="F236" s="15">
        <f t="shared" si="30"/>
        <v>42122</v>
      </c>
      <c r="G236" s="15">
        <f t="shared" si="30"/>
        <v>42123</v>
      </c>
      <c r="H236" s="15">
        <f t="shared" si="30"/>
        <v>42124</v>
      </c>
      <c r="I236" s="15" t="str">
        <f t="shared" si="30"/>
        <v/>
      </c>
      <c r="J236" s="15" t="str">
        <f t="shared" si="30"/>
        <v/>
      </c>
      <c r="K236" s="16"/>
    </row>
    <row r="237" spans="2:11" ht="20.100000000000001" customHeight="1">
      <c r="B237" s="15"/>
      <c r="C237" s="34"/>
      <c r="D237" s="15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42102</v>
      </c>
      <c r="C240" s="7">
        <f>+C206</f>
        <v>42095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Wednesday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42095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 t="str">
        <f t="shared" si="32"/>
        <v/>
      </c>
      <c r="G266" s="15">
        <f t="shared" si="32"/>
        <v>42095</v>
      </c>
      <c r="H266" s="15">
        <f t="shared" si="32"/>
        <v>42096</v>
      </c>
      <c r="I266" s="15">
        <f t="shared" si="32"/>
        <v>42097</v>
      </c>
      <c r="J266" s="15">
        <f t="shared" si="32"/>
        <v>42098</v>
      </c>
      <c r="K266" s="16"/>
    </row>
    <row r="267" spans="2:11" ht="20.100000000000001" customHeight="1">
      <c r="B267" s="146"/>
      <c r="C267" s="147"/>
      <c r="D267" s="17">
        <f t="shared" ref="D267:J267" si="33">+D233</f>
        <v>42099</v>
      </c>
      <c r="E267" s="15">
        <f t="shared" si="33"/>
        <v>42100</v>
      </c>
      <c r="F267" s="15">
        <f t="shared" si="33"/>
        <v>42101</v>
      </c>
      <c r="G267" s="15">
        <f t="shared" si="33"/>
        <v>42102</v>
      </c>
      <c r="H267" s="15">
        <f t="shared" si="33"/>
        <v>42103</v>
      </c>
      <c r="I267" s="15">
        <f t="shared" si="33"/>
        <v>42104</v>
      </c>
      <c r="J267" s="15">
        <f t="shared" si="33"/>
        <v>42105</v>
      </c>
      <c r="K267" s="16"/>
    </row>
    <row r="268" spans="2:11" ht="20.100000000000001" customHeight="1">
      <c r="B268" s="146"/>
      <c r="C268" s="147"/>
      <c r="D268" s="17">
        <f t="shared" ref="D268:J268" si="34">+D234</f>
        <v>42106</v>
      </c>
      <c r="E268" s="15">
        <f t="shared" si="34"/>
        <v>42107</v>
      </c>
      <c r="F268" s="15">
        <f t="shared" si="34"/>
        <v>42108</v>
      </c>
      <c r="G268" s="15">
        <f t="shared" si="34"/>
        <v>42109</v>
      </c>
      <c r="H268" s="15">
        <f t="shared" si="34"/>
        <v>42110</v>
      </c>
      <c r="I268" s="15">
        <f t="shared" si="34"/>
        <v>42111</v>
      </c>
      <c r="J268" s="15">
        <f t="shared" si="34"/>
        <v>42112</v>
      </c>
      <c r="K268" s="16"/>
    </row>
    <row r="269" spans="2:11" ht="20.100000000000001" customHeight="1">
      <c r="B269" s="146"/>
      <c r="C269" s="147"/>
      <c r="D269" s="17">
        <f t="shared" ref="D269:J269" si="35">+D235</f>
        <v>42113</v>
      </c>
      <c r="E269" s="15">
        <f t="shared" si="35"/>
        <v>42114</v>
      </c>
      <c r="F269" s="15">
        <f t="shared" si="35"/>
        <v>42115</v>
      </c>
      <c r="G269" s="15">
        <f t="shared" si="35"/>
        <v>42116</v>
      </c>
      <c r="H269" s="15">
        <f t="shared" si="35"/>
        <v>42117</v>
      </c>
      <c r="I269" s="15">
        <f t="shared" si="35"/>
        <v>42118</v>
      </c>
      <c r="J269" s="15">
        <f t="shared" si="35"/>
        <v>42119</v>
      </c>
      <c r="K269" s="16"/>
    </row>
    <row r="270" spans="2:11" ht="20.100000000000001" customHeight="1">
      <c r="B270" s="146"/>
      <c r="C270" s="147"/>
      <c r="D270" s="17">
        <f t="shared" ref="D270:J270" si="36">+D236</f>
        <v>42120</v>
      </c>
      <c r="E270" s="15">
        <f t="shared" si="36"/>
        <v>42121</v>
      </c>
      <c r="F270" s="15">
        <f t="shared" si="36"/>
        <v>42122</v>
      </c>
      <c r="G270" s="15">
        <f t="shared" si="36"/>
        <v>42123</v>
      </c>
      <c r="H270" s="15">
        <f t="shared" si="36"/>
        <v>42124</v>
      </c>
      <c r="I270" s="15" t="str">
        <f t="shared" si="36"/>
        <v/>
      </c>
      <c r="J270" s="15" t="str">
        <f t="shared" si="36"/>
        <v/>
      </c>
      <c r="K270" s="16"/>
    </row>
    <row r="271" spans="2:11" ht="20.100000000000001" customHeight="1">
      <c r="B271" s="15"/>
      <c r="C271" s="34"/>
      <c r="D271" s="15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42103</v>
      </c>
      <c r="C274" s="7">
        <f>+C240</f>
        <v>42095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Thursday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42095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 t="str">
        <f t="shared" si="38"/>
        <v/>
      </c>
      <c r="G300" s="15">
        <f t="shared" si="38"/>
        <v>42095</v>
      </c>
      <c r="H300" s="15">
        <f t="shared" si="38"/>
        <v>42096</v>
      </c>
      <c r="I300" s="15">
        <f t="shared" si="38"/>
        <v>42097</v>
      </c>
      <c r="J300" s="15">
        <f t="shared" si="38"/>
        <v>42098</v>
      </c>
      <c r="K300" s="16"/>
    </row>
    <row r="301" spans="2:11" ht="20.100000000000001" customHeight="1">
      <c r="B301" s="146"/>
      <c r="C301" s="147"/>
      <c r="D301" s="17">
        <f t="shared" ref="D301:J301" si="39">+D267</f>
        <v>42099</v>
      </c>
      <c r="E301" s="15">
        <f t="shared" si="39"/>
        <v>42100</v>
      </c>
      <c r="F301" s="15">
        <f t="shared" si="39"/>
        <v>42101</v>
      </c>
      <c r="G301" s="15">
        <f t="shared" si="39"/>
        <v>42102</v>
      </c>
      <c r="H301" s="15">
        <f t="shared" si="39"/>
        <v>42103</v>
      </c>
      <c r="I301" s="15">
        <f t="shared" si="39"/>
        <v>42104</v>
      </c>
      <c r="J301" s="15">
        <f t="shared" si="39"/>
        <v>42105</v>
      </c>
      <c r="K301" s="16"/>
    </row>
    <row r="302" spans="2:11" ht="20.100000000000001" customHeight="1">
      <c r="B302" s="146"/>
      <c r="C302" s="147"/>
      <c r="D302" s="17">
        <f t="shared" ref="D302:J302" si="40">+D268</f>
        <v>42106</v>
      </c>
      <c r="E302" s="15">
        <f t="shared" si="40"/>
        <v>42107</v>
      </c>
      <c r="F302" s="15">
        <f t="shared" si="40"/>
        <v>42108</v>
      </c>
      <c r="G302" s="15">
        <f t="shared" si="40"/>
        <v>42109</v>
      </c>
      <c r="H302" s="15">
        <f t="shared" si="40"/>
        <v>42110</v>
      </c>
      <c r="I302" s="15">
        <f t="shared" si="40"/>
        <v>42111</v>
      </c>
      <c r="J302" s="15">
        <f t="shared" si="40"/>
        <v>42112</v>
      </c>
      <c r="K302" s="16"/>
    </row>
    <row r="303" spans="2:11" ht="20.100000000000001" customHeight="1">
      <c r="B303" s="146"/>
      <c r="C303" s="147"/>
      <c r="D303" s="17">
        <f t="shared" ref="D303:J303" si="41">+D269</f>
        <v>42113</v>
      </c>
      <c r="E303" s="15">
        <f t="shared" si="41"/>
        <v>42114</v>
      </c>
      <c r="F303" s="15">
        <f t="shared" si="41"/>
        <v>42115</v>
      </c>
      <c r="G303" s="15">
        <f t="shared" si="41"/>
        <v>42116</v>
      </c>
      <c r="H303" s="15">
        <f t="shared" si="41"/>
        <v>42117</v>
      </c>
      <c r="I303" s="15">
        <f t="shared" si="41"/>
        <v>42118</v>
      </c>
      <c r="J303" s="15">
        <f t="shared" si="41"/>
        <v>42119</v>
      </c>
      <c r="K303" s="16"/>
    </row>
    <row r="304" spans="2:11" ht="20.100000000000001" customHeight="1">
      <c r="B304" s="146"/>
      <c r="C304" s="147"/>
      <c r="D304" s="17">
        <f t="shared" ref="D304:J304" si="42">+D270</f>
        <v>42120</v>
      </c>
      <c r="E304" s="15">
        <f t="shared" si="42"/>
        <v>42121</v>
      </c>
      <c r="F304" s="15">
        <f t="shared" si="42"/>
        <v>42122</v>
      </c>
      <c r="G304" s="15">
        <f t="shared" si="42"/>
        <v>42123</v>
      </c>
      <c r="H304" s="15">
        <f t="shared" si="42"/>
        <v>42124</v>
      </c>
      <c r="I304" s="15" t="str">
        <f t="shared" si="42"/>
        <v/>
      </c>
      <c r="J304" s="15" t="str">
        <f t="shared" si="42"/>
        <v/>
      </c>
      <c r="K304" s="16"/>
    </row>
    <row r="305" spans="2:11" ht="20.100000000000001" customHeight="1">
      <c r="B305" s="15"/>
      <c r="C305" s="34"/>
      <c r="D305" s="15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42104</v>
      </c>
      <c r="C308" s="7">
        <f>+C274</f>
        <v>42095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Friday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42095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 t="str">
        <f t="shared" si="44"/>
        <v/>
      </c>
      <c r="G334" s="15">
        <f t="shared" si="44"/>
        <v>42095</v>
      </c>
      <c r="H334" s="15">
        <f t="shared" si="44"/>
        <v>42096</v>
      </c>
      <c r="I334" s="15">
        <f t="shared" si="44"/>
        <v>42097</v>
      </c>
      <c r="J334" s="15">
        <f t="shared" si="44"/>
        <v>42098</v>
      </c>
      <c r="K334" s="16"/>
    </row>
    <row r="335" spans="2:11" ht="20.100000000000001" customHeight="1">
      <c r="B335" s="146"/>
      <c r="C335" s="147"/>
      <c r="D335" s="17">
        <f t="shared" ref="D335:J335" si="45">+D301</f>
        <v>42099</v>
      </c>
      <c r="E335" s="15">
        <f t="shared" si="45"/>
        <v>42100</v>
      </c>
      <c r="F335" s="15">
        <f t="shared" si="45"/>
        <v>42101</v>
      </c>
      <c r="G335" s="15">
        <f t="shared" si="45"/>
        <v>42102</v>
      </c>
      <c r="H335" s="15">
        <f t="shared" si="45"/>
        <v>42103</v>
      </c>
      <c r="I335" s="15">
        <f t="shared" si="45"/>
        <v>42104</v>
      </c>
      <c r="J335" s="15">
        <f t="shared" si="45"/>
        <v>42105</v>
      </c>
      <c r="K335" s="16"/>
    </row>
    <row r="336" spans="2:11" ht="20.100000000000001" customHeight="1">
      <c r="B336" s="146"/>
      <c r="C336" s="147"/>
      <c r="D336" s="17">
        <f t="shared" ref="D336:J336" si="46">+D302</f>
        <v>42106</v>
      </c>
      <c r="E336" s="15">
        <f t="shared" si="46"/>
        <v>42107</v>
      </c>
      <c r="F336" s="15">
        <f t="shared" si="46"/>
        <v>42108</v>
      </c>
      <c r="G336" s="15">
        <f t="shared" si="46"/>
        <v>42109</v>
      </c>
      <c r="H336" s="15">
        <f t="shared" si="46"/>
        <v>42110</v>
      </c>
      <c r="I336" s="15">
        <f t="shared" si="46"/>
        <v>42111</v>
      </c>
      <c r="J336" s="15">
        <f t="shared" si="46"/>
        <v>42112</v>
      </c>
      <c r="K336" s="16"/>
    </row>
    <row r="337" spans="2:11" ht="20.100000000000001" customHeight="1">
      <c r="B337" s="146"/>
      <c r="C337" s="147"/>
      <c r="D337" s="17">
        <f t="shared" ref="D337:J337" si="47">+D303</f>
        <v>42113</v>
      </c>
      <c r="E337" s="15">
        <f t="shared" si="47"/>
        <v>42114</v>
      </c>
      <c r="F337" s="15">
        <f t="shared" si="47"/>
        <v>42115</v>
      </c>
      <c r="G337" s="15">
        <f t="shared" si="47"/>
        <v>42116</v>
      </c>
      <c r="H337" s="15">
        <f t="shared" si="47"/>
        <v>42117</v>
      </c>
      <c r="I337" s="15">
        <f t="shared" si="47"/>
        <v>42118</v>
      </c>
      <c r="J337" s="15">
        <f t="shared" si="47"/>
        <v>42119</v>
      </c>
      <c r="K337" s="16"/>
    </row>
    <row r="338" spans="2:11" ht="20.100000000000001" customHeight="1">
      <c r="B338" s="146"/>
      <c r="C338" s="147"/>
      <c r="D338" s="17">
        <f t="shared" ref="D338:J338" si="48">+D304</f>
        <v>42120</v>
      </c>
      <c r="E338" s="15">
        <f t="shared" si="48"/>
        <v>42121</v>
      </c>
      <c r="F338" s="15">
        <f t="shared" si="48"/>
        <v>42122</v>
      </c>
      <c r="G338" s="15">
        <f t="shared" si="48"/>
        <v>42123</v>
      </c>
      <c r="H338" s="15">
        <f t="shared" si="48"/>
        <v>42124</v>
      </c>
      <c r="I338" s="15" t="str">
        <f t="shared" si="48"/>
        <v/>
      </c>
      <c r="J338" s="15" t="str">
        <f t="shared" si="48"/>
        <v/>
      </c>
      <c r="K338" s="16"/>
    </row>
    <row r="339" spans="2:11" ht="20.100000000000001" customHeight="1">
      <c r="B339" s="15"/>
      <c r="C339" s="34"/>
      <c r="D339" s="15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42105</v>
      </c>
      <c r="C342" s="7">
        <f>+C308</f>
        <v>42095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Saturday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42095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 t="str">
        <f t="shared" si="50"/>
        <v/>
      </c>
      <c r="G368" s="15">
        <f t="shared" si="50"/>
        <v>42095</v>
      </c>
      <c r="H368" s="15">
        <f t="shared" si="50"/>
        <v>42096</v>
      </c>
      <c r="I368" s="15">
        <f t="shared" si="50"/>
        <v>42097</v>
      </c>
      <c r="J368" s="15">
        <f t="shared" si="50"/>
        <v>42098</v>
      </c>
      <c r="K368" s="16"/>
    </row>
    <row r="369" spans="2:11" ht="20.100000000000001" customHeight="1">
      <c r="B369" s="146"/>
      <c r="C369" s="147"/>
      <c r="D369" s="17">
        <f t="shared" ref="D369:J369" si="51">+D335</f>
        <v>42099</v>
      </c>
      <c r="E369" s="15">
        <f t="shared" si="51"/>
        <v>42100</v>
      </c>
      <c r="F369" s="15">
        <f t="shared" si="51"/>
        <v>42101</v>
      </c>
      <c r="G369" s="15">
        <f t="shared" si="51"/>
        <v>42102</v>
      </c>
      <c r="H369" s="15">
        <f t="shared" si="51"/>
        <v>42103</v>
      </c>
      <c r="I369" s="15">
        <f t="shared" si="51"/>
        <v>42104</v>
      </c>
      <c r="J369" s="15">
        <f t="shared" si="51"/>
        <v>42105</v>
      </c>
      <c r="K369" s="16"/>
    </row>
    <row r="370" spans="2:11" ht="20.100000000000001" customHeight="1">
      <c r="B370" s="146"/>
      <c r="C370" s="147"/>
      <c r="D370" s="17">
        <f t="shared" ref="D370:J370" si="52">+D336</f>
        <v>42106</v>
      </c>
      <c r="E370" s="15">
        <f t="shared" si="52"/>
        <v>42107</v>
      </c>
      <c r="F370" s="15">
        <f t="shared" si="52"/>
        <v>42108</v>
      </c>
      <c r="G370" s="15">
        <f t="shared" si="52"/>
        <v>42109</v>
      </c>
      <c r="H370" s="15">
        <f t="shared" si="52"/>
        <v>42110</v>
      </c>
      <c r="I370" s="15">
        <f t="shared" si="52"/>
        <v>42111</v>
      </c>
      <c r="J370" s="15">
        <f t="shared" si="52"/>
        <v>42112</v>
      </c>
      <c r="K370" s="16"/>
    </row>
    <row r="371" spans="2:11" ht="20.100000000000001" customHeight="1">
      <c r="B371" s="146"/>
      <c r="C371" s="147"/>
      <c r="D371" s="17">
        <f t="shared" ref="D371:J371" si="53">+D337</f>
        <v>42113</v>
      </c>
      <c r="E371" s="15">
        <f t="shared" si="53"/>
        <v>42114</v>
      </c>
      <c r="F371" s="15">
        <f t="shared" si="53"/>
        <v>42115</v>
      </c>
      <c r="G371" s="15">
        <f t="shared" si="53"/>
        <v>42116</v>
      </c>
      <c r="H371" s="15">
        <f t="shared" si="53"/>
        <v>42117</v>
      </c>
      <c r="I371" s="15">
        <f t="shared" si="53"/>
        <v>42118</v>
      </c>
      <c r="J371" s="15">
        <f t="shared" si="53"/>
        <v>42119</v>
      </c>
      <c r="K371" s="16"/>
    </row>
    <row r="372" spans="2:11" ht="20.100000000000001" customHeight="1">
      <c r="B372" s="146"/>
      <c r="C372" s="147"/>
      <c r="D372" s="17">
        <f t="shared" ref="D372:J372" si="54">+D338</f>
        <v>42120</v>
      </c>
      <c r="E372" s="15">
        <f t="shared" si="54"/>
        <v>42121</v>
      </c>
      <c r="F372" s="15">
        <f t="shared" si="54"/>
        <v>42122</v>
      </c>
      <c r="G372" s="15">
        <f t="shared" si="54"/>
        <v>42123</v>
      </c>
      <c r="H372" s="15">
        <f t="shared" si="54"/>
        <v>42124</v>
      </c>
      <c r="I372" s="15" t="str">
        <f t="shared" si="54"/>
        <v/>
      </c>
      <c r="J372" s="15" t="str">
        <f t="shared" si="54"/>
        <v/>
      </c>
      <c r="K372" s="16"/>
    </row>
    <row r="373" spans="2:11" ht="20.100000000000001" customHeight="1">
      <c r="B373" s="15"/>
      <c r="C373" s="34"/>
      <c r="D373" s="15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42106</v>
      </c>
      <c r="C376" s="7">
        <f>+C342</f>
        <v>42095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Sunday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42095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 t="str">
        <f t="shared" si="56"/>
        <v/>
      </c>
      <c r="G402" s="15">
        <f t="shared" si="56"/>
        <v>42095</v>
      </c>
      <c r="H402" s="15">
        <f t="shared" si="56"/>
        <v>42096</v>
      </c>
      <c r="I402" s="15">
        <f t="shared" si="56"/>
        <v>42097</v>
      </c>
      <c r="J402" s="15">
        <f t="shared" si="56"/>
        <v>42098</v>
      </c>
      <c r="K402" s="16"/>
    </row>
    <row r="403" spans="2:11" ht="20.100000000000001" customHeight="1">
      <c r="B403" s="146"/>
      <c r="C403" s="147"/>
      <c r="D403" s="17">
        <f t="shared" ref="D403:J403" si="57">+D369</f>
        <v>42099</v>
      </c>
      <c r="E403" s="15">
        <f t="shared" si="57"/>
        <v>42100</v>
      </c>
      <c r="F403" s="15">
        <f t="shared" si="57"/>
        <v>42101</v>
      </c>
      <c r="G403" s="15">
        <f t="shared" si="57"/>
        <v>42102</v>
      </c>
      <c r="H403" s="15">
        <f t="shared" si="57"/>
        <v>42103</v>
      </c>
      <c r="I403" s="15">
        <f t="shared" si="57"/>
        <v>42104</v>
      </c>
      <c r="J403" s="15">
        <f t="shared" si="57"/>
        <v>42105</v>
      </c>
      <c r="K403" s="16"/>
    </row>
    <row r="404" spans="2:11" ht="20.100000000000001" customHeight="1">
      <c r="B404" s="146"/>
      <c r="C404" s="147"/>
      <c r="D404" s="17">
        <f t="shared" ref="D404:J404" si="58">+D370</f>
        <v>42106</v>
      </c>
      <c r="E404" s="15">
        <f t="shared" si="58"/>
        <v>42107</v>
      </c>
      <c r="F404" s="15">
        <f t="shared" si="58"/>
        <v>42108</v>
      </c>
      <c r="G404" s="15">
        <f t="shared" si="58"/>
        <v>42109</v>
      </c>
      <c r="H404" s="15">
        <f t="shared" si="58"/>
        <v>42110</v>
      </c>
      <c r="I404" s="15">
        <f t="shared" si="58"/>
        <v>42111</v>
      </c>
      <c r="J404" s="15">
        <f t="shared" si="58"/>
        <v>42112</v>
      </c>
      <c r="K404" s="16"/>
    </row>
    <row r="405" spans="2:11" ht="20.100000000000001" customHeight="1">
      <c r="B405" s="146"/>
      <c r="C405" s="147"/>
      <c r="D405" s="17">
        <f t="shared" ref="D405:J405" si="59">+D371</f>
        <v>42113</v>
      </c>
      <c r="E405" s="15">
        <f t="shared" si="59"/>
        <v>42114</v>
      </c>
      <c r="F405" s="15">
        <f t="shared" si="59"/>
        <v>42115</v>
      </c>
      <c r="G405" s="15">
        <f t="shared" si="59"/>
        <v>42116</v>
      </c>
      <c r="H405" s="15">
        <f t="shared" si="59"/>
        <v>42117</v>
      </c>
      <c r="I405" s="15">
        <f t="shared" si="59"/>
        <v>42118</v>
      </c>
      <c r="J405" s="15">
        <f t="shared" si="59"/>
        <v>42119</v>
      </c>
      <c r="K405" s="16"/>
    </row>
    <row r="406" spans="2:11" ht="20.100000000000001" customHeight="1">
      <c r="B406" s="146"/>
      <c r="C406" s="147"/>
      <c r="D406" s="17">
        <f t="shared" ref="D406:J406" si="60">+D372</f>
        <v>42120</v>
      </c>
      <c r="E406" s="15">
        <f t="shared" si="60"/>
        <v>42121</v>
      </c>
      <c r="F406" s="15">
        <f t="shared" si="60"/>
        <v>42122</v>
      </c>
      <c r="G406" s="15">
        <f t="shared" si="60"/>
        <v>42123</v>
      </c>
      <c r="H406" s="15">
        <f t="shared" si="60"/>
        <v>42124</v>
      </c>
      <c r="I406" s="15" t="str">
        <f t="shared" si="60"/>
        <v/>
      </c>
      <c r="J406" s="15" t="str">
        <f t="shared" si="60"/>
        <v/>
      </c>
      <c r="K406" s="16"/>
    </row>
    <row r="407" spans="2:11" ht="20.100000000000001" customHeight="1">
      <c r="B407" s="15"/>
      <c r="C407" s="34"/>
      <c r="D407" s="15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42107</v>
      </c>
      <c r="C410" s="7">
        <f>+C376</f>
        <v>42095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Monday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42095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 t="str">
        <f t="shared" si="62"/>
        <v/>
      </c>
      <c r="G436" s="15">
        <f t="shared" si="62"/>
        <v>42095</v>
      </c>
      <c r="H436" s="15">
        <f t="shared" si="62"/>
        <v>42096</v>
      </c>
      <c r="I436" s="15">
        <f t="shared" si="62"/>
        <v>42097</v>
      </c>
      <c r="J436" s="15">
        <f t="shared" si="62"/>
        <v>42098</v>
      </c>
      <c r="K436" s="16"/>
    </row>
    <row r="437" spans="2:11" ht="20.100000000000001" customHeight="1">
      <c r="B437" s="146"/>
      <c r="C437" s="147"/>
      <c r="D437" s="17">
        <f t="shared" ref="D437:J437" si="63">+D403</f>
        <v>42099</v>
      </c>
      <c r="E437" s="15">
        <f t="shared" si="63"/>
        <v>42100</v>
      </c>
      <c r="F437" s="15">
        <f t="shared" si="63"/>
        <v>42101</v>
      </c>
      <c r="G437" s="15">
        <f t="shared" si="63"/>
        <v>42102</v>
      </c>
      <c r="H437" s="15">
        <f t="shared" si="63"/>
        <v>42103</v>
      </c>
      <c r="I437" s="15">
        <f t="shared" si="63"/>
        <v>42104</v>
      </c>
      <c r="J437" s="15">
        <f t="shared" si="63"/>
        <v>42105</v>
      </c>
      <c r="K437" s="16"/>
    </row>
    <row r="438" spans="2:11" ht="20.100000000000001" customHeight="1">
      <c r="B438" s="146"/>
      <c r="C438" s="147"/>
      <c r="D438" s="17">
        <f t="shared" ref="D438:J438" si="64">+D404</f>
        <v>42106</v>
      </c>
      <c r="E438" s="15">
        <f t="shared" si="64"/>
        <v>42107</v>
      </c>
      <c r="F438" s="15">
        <f t="shared" si="64"/>
        <v>42108</v>
      </c>
      <c r="G438" s="15">
        <f t="shared" si="64"/>
        <v>42109</v>
      </c>
      <c r="H438" s="15">
        <f t="shared" si="64"/>
        <v>42110</v>
      </c>
      <c r="I438" s="15">
        <f t="shared" si="64"/>
        <v>42111</v>
      </c>
      <c r="J438" s="15">
        <f t="shared" si="64"/>
        <v>42112</v>
      </c>
      <c r="K438" s="16"/>
    </row>
    <row r="439" spans="2:11" ht="20.100000000000001" customHeight="1">
      <c r="B439" s="146"/>
      <c r="C439" s="147"/>
      <c r="D439" s="17">
        <f t="shared" ref="D439:J439" si="65">+D405</f>
        <v>42113</v>
      </c>
      <c r="E439" s="15">
        <f t="shared" si="65"/>
        <v>42114</v>
      </c>
      <c r="F439" s="15">
        <f t="shared" si="65"/>
        <v>42115</v>
      </c>
      <c r="G439" s="15">
        <f t="shared" si="65"/>
        <v>42116</v>
      </c>
      <c r="H439" s="15">
        <f t="shared" si="65"/>
        <v>42117</v>
      </c>
      <c r="I439" s="15">
        <f t="shared" si="65"/>
        <v>42118</v>
      </c>
      <c r="J439" s="15">
        <f t="shared" si="65"/>
        <v>42119</v>
      </c>
      <c r="K439" s="16"/>
    </row>
    <row r="440" spans="2:11" ht="20.100000000000001" customHeight="1">
      <c r="B440" s="146"/>
      <c r="C440" s="147"/>
      <c r="D440" s="17">
        <f t="shared" ref="D440:J440" si="66">+D406</f>
        <v>42120</v>
      </c>
      <c r="E440" s="15">
        <f t="shared" si="66"/>
        <v>42121</v>
      </c>
      <c r="F440" s="15">
        <f t="shared" si="66"/>
        <v>42122</v>
      </c>
      <c r="G440" s="15">
        <f t="shared" si="66"/>
        <v>42123</v>
      </c>
      <c r="H440" s="15">
        <f t="shared" si="66"/>
        <v>42124</v>
      </c>
      <c r="I440" s="15" t="str">
        <f t="shared" si="66"/>
        <v/>
      </c>
      <c r="J440" s="15" t="str">
        <f t="shared" si="66"/>
        <v/>
      </c>
      <c r="K440" s="16"/>
    </row>
    <row r="441" spans="2:11" ht="20.100000000000001" customHeight="1">
      <c r="B441" s="15"/>
      <c r="C441" s="34"/>
      <c r="D441" s="15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42108</v>
      </c>
      <c r="C444" s="7">
        <f>+C410</f>
        <v>42095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Tuesday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42095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 t="str">
        <f t="shared" si="68"/>
        <v/>
      </c>
      <c r="G470" s="15">
        <f t="shared" si="68"/>
        <v>42095</v>
      </c>
      <c r="H470" s="15">
        <f t="shared" si="68"/>
        <v>42096</v>
      </c>
      <c r="I470" s="15">
        <f t="shared" si="68"/>
        <v>42097</v>
      </c>
      <c r="J470" s="15">
        <f t="shared" si="68"/>
        <v>42098</v>
      </c>
      <c r="K470" s="16"/>
    </row>
    <row r="471" spans="2:11" ht="20.100000000000001" customHeight="1">
      <c r="B471" s="146"/>
      <c r="C471" s="147"/>
      <c r="D471" s="17">
        <f t="shared" ref="D471:J471" si="69">+D437</f>
        <v>42099</v>
      </c>
      <c r="E471" s="15">
        <f t="shared" si="69"/>
        <v>42100</v>
      </c>
      <c r="F471" s="15">
        <f t="shared" si="69"/>
        <v>42101</v>
      </c>
      <c r="G471" s="15">
        <f t="shared" si="69"/>
        <v>42102</v>
      </c>
      <c r="H471" s="15">
        <f t="shared" si="69"/>
        <v>42103</v>
      </c>
      <c r="I471" s="15">
        <f t="shared" si="69"/>
        <v>42104</v>
      </c>
      <c r="J471" s="15">
        <f t="shared" si="69"/>
        <v>42105</v>
      </c>
      <c r="K471" s="16"/>
    </row>
    <row r="472" spans="2:11" ht="20.100000000000001" customHeight="1">
      <c r="B472" s="146"/>
      <c r="C472" s="147"/>
      <c r="D472" s="17">
        <f t="shared" ref="D472:J472" si="70">+D438</f>
        <v>42106</v>
      </c>
      <c r="E472" s="15">
        <f t="shared" si="70"/>
        <v>42107</v>
      </c>
      <c r="F472" s="15">
        <f t="shared" si="70"/>
        <v>42108</v>
      </c>
      <c r="G472" s="15">
        <f t="shared" si="70"/>
        <v>42109</v>
      </c>
      <c r="H472" s="15">
        <f t="shared" si="70"/>
        <v>42110</v>
      </c>
      <c r="I472" s="15">
        <f t="shared" si="70"/>
        <v>42111</v>
      </c>
      <c r="J472" s="15">
        <f t="shared" si="70"/>
        <v>42112</v>
      </c>
      <c r="K472" s="16"/>
    </row>
    <row r="473" spans="2:11" ht="20.100000000000001" customHeight="1">
      <c r="B473" s="146"/>
      <c r="C473" s="147"/>
      <c r="D473" s="17">
        <f t="shared" ref="D473:J473" si="71">+D439</f>
        <v>42113</v>
      </c>
      <c r="E473" s="15">
        <f t="shared" si="71"/>
        <v>42114</v>
      </c>
      <c r="F473" s="15">
        <f t="shared" si="71"/>
        <v>42115</v>
      </c>
      <c r="G473" s="15">
        <f t="shared" si="71"/>
        <v>42116</v>
      </c>
      <c r="H473" s="15">
        <f t="shared" si="71"/>
        <v>42117</v>
      </c>
      <c r="I473" s="15">
        <f t="shared" si="71"/>
        <v>42118</v>
      </c>
      <c r="J473" s="15">
        <f t="shared" si="71"/>
        <v>42119</v>
      </c>
      <c r="K473" s="16"/>
    </row>
    <row r="474" spans="2:11" ht="20.100000000000001" customHeight="1">
      <c r="B474" s="146"/>
      <c r="C474" s="147"/>
      <c r="D474" s="17">
        <f t="shared" ref="D474:J474" si="72">+D440</f>
        <v>42120</v>
      </c>
      <c r="E474" s="15">
        <f t="shared" si="72"/>
        <v>42121</v>
      </c>
      <c r="F474" s="15">
        <f t="shared" si="72"/>
        <v>42122</v>
      </c>
      <c r="G474" s="15">
        <f t="shared" si="72"/>
        <v>42123</v>
      </c>
      <c r="H474" s="15">
        <f t="shared" si="72"/>
        <v>42124</v>
      </c>
      <c r="I474" s="15" t="str">
        <f t="shared" si="72"/>
        <v/>
      </c>
      <c r="J474" s="15" t="str">
        <f t="shared" si="72"/>
        <v/>
      </c>
      <c r="K474" s="16"/>
    </row>
    <row r="475" spans="2:11" ht="20.100000000000001" customHeight="1">
      <c r="B475" s="15"/>
      <c r="C475" s="34"/>
      <c r="D475" s="15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42109</v>
      </c>
      <c r="C478" s="7">
        <f>+C444</f>
        <v>42095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Wednesday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42095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 t="str">
        <f t="shared" si="74"/>
        <v/>
      </c>
      <c r="G504" s="15">
        <f t="shared" si="74"/>
        <v>42095</v>
      </c>
      <c r="H504" s="15">
        <f t="shared" si="74"/>
        <v>42096</v>
      </c>
      <c r="I504" s="15">
        <f t="shared" si="74"/>
        <v>42097</v>
      </c>
      <c r="J504" s="15">
        <f t="shared" si="74"/>
        <v>42098</v>
      </c>
      <c r="K504" s="16"/>
    </row>
    <row r="505" spans="2:11" ht="20.100000000000001" customHeight="1">
      <c r="B505" s="146"/>
      <c r="C505" s="147"/>
      <c r="D505" s="17">
        <f t="shared" ref="D505:J505" si="75">+D471</f>
        <v>42099</v>
      </c>
      <c r="E505" s="15">
        <f t="shared" si="75"/>
        <v>42100</v>
      </c>
      <c r="F505" s="15">
        <f t="shared" si="75"/>
        <v>42101</v>
      </c>
      <c r="G505" s="15">
        <f t="shared" si="75"/>
        <v>42102</v>
      </c>
      <c r="H505" s="15">
        <f t="shared" si="75"/>
        <v>42103</v>
      </c>
      <c r="I505" s="15">
        <f t="shared" si="75"/>
        <v>42104</v>
      </c>
      <c r="J505" s="15">
        <f t="shared" si="75"/>
        <v>42105</v>
      </c>
      <c r="K505" s="16"/>
    </row>
    <row r="506" spans="2:11" ht="20.100000000000001" customHeight="1">
      <c r="B506" s="146"/>
      <c r="C506" s="147"/>
      <c r="D506" s="17">
        <f t="shared" ref="D506:J506" si="76">+D472</f>
        <v>42106</v>
      </c>
      <c r="E506" s="15">
        <f t="shared" si="76"/>
        <v>42107</v>
      </c>
      <c r="F506" s="15">
        <f t="shared" si="76"/>
        <v>42108</v>
      </c>
      <c r="G506" s="15">
        <f t="shared" si="76"/>
        <v>42109</v>
      </c>
      <c r="H506" s="15">
        <f t="shared" si="76"/>
        <v>42110</v>
      </c>
      <c r="I506" s="15">
        <f t="shared" si="76"/>
        <v>42111</v>
      </c>
      <c r="J506" s="15">
        <f t="shared" si="76"/>
        <v>42112</v>
      </c>
      <c r="K506" s="16"/>
    </row>
    <row r="507" spans="2:11" ht="20.100000000000001" customHeight="1">
      <c r="B507" s="146"/>
      <c r="C507" s="147"/>
      <c r="D507" s="17">
        <f t="shared" ref="D507:J507" si="77">+D473</f>
        <v>42113</v>
      </c>
      <c r="E507" s="15">
        <f t="shared" si="77"/>
        <v>42114</v>
      </c>
      <c r="F507" s="15">
        <f t="shared" si="77"/>
        <v>42115</v>
      </c>
      <c r="G507" s="15">
        <f t="shared" si="77"/>
        <v>42116</v>
      </c>
      <c r="H507" s="15">
        <f t="shared" si="77"/>
        <v>42117</v>
      </c>
      <c r="I507" s="15">
        <f t="shared" si="77"/>
        <v>42118</v>
      </c>
      <c r="J507" s="15">
        <f t="shared" si="77"/>
        <v>42119</v>
      </c>
      <c r="K507" s="16"/>
    </row>
    <row r="508" spans="2:11" ht="20.100000000000001" customHeight="1">
      <c r="B508" s="146"/>
      <c r="C508" s="147"/>
      <c r="D508" s="17">
        <f t="shared" ref="D508:J508" si="78">+D474</f>
        <v>42120</v>
      </c>
      <c r="E508" s="15">
        <f t="shared" si="78"/>
        <v>42121</v>
      </c>
      <c r="F508" s="15">
        <f t="shared" si="78"/>
        <v>42122</v>
      </c>
      <c r="G508" s="15">
        <f t="shared" si="78"/>
        <v>42123</v>
      </c>
      <c r="H508" s="15">
        <f t="shared" si="78"/>
        <v>42124</v>
      </c>
      <c r="I508" s="15" t="str">
        <f t="shared" si="78"/>
        <v/>
      </c>
      <c r="J508" s="15" t="str">
        <f t="shared" si="78"/>
        <v/>
      </c>
      <c r="K508" s="16"/>
    </row>
    <row r="509" spans="2:11" ht="20.100000000000001" customHeight="1">
      <c r="B509" s="15"/>
      <c r="C509" s="34"/>
      <c r="D509" s="15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42110</v>
      </c>
      <c r="C512" s="7">
        <f>+C478</f>
        <v>42095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Thursday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42095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 t="str">
        <f t="shared" si="80"/>
        <v/>
      </c>
      <c r="G538" s="15">
        <f t="shared" si="80"/>
        <v>42095</v>
      </c>
      <c r="H538" s="15">
        <f t="shared" si="80"/>
        <v>42096</v>
      </c>
      <c r="I538" s="15">
        <f t="shared" si="80"/>
        <v>42097</v>
      </c>
      <c r="J538" s="15">
        <f t="shared" si="80"/>
        <v>42098</v>
      </c>
      <c r="K538" s="16"/>
    </row>
    <row r="539" spans="2:11" ht="20.100000000000001" customHeight="1">
      <c r="B539" s="146"/>
      <c r="C539" s="147"/>
      <c r="D539" s="17">
        <f t="shared" ref="D539:J539" si="81">+D505</f>
        <v>42099</v>
      </c>
      <c r="E539" s="15">
        <f t="shared" si="81"/>
        <v>42100</v>
      </c>
      <c r="F539" s="15">
        <f t="shared" si="81"/>
        <v>42101</v>
      </c>
      <c r="G539" s="15">
        <f t="shared" si="81"/>
        <v>42102</v>
      </c>
      <c r="H539" s="15">
        <f t="shared" si="81"/>
        <v>42103</v>
      </c>
      <c r="I539" s="15">
        <f t="shared" si="81"/>
        <v>42104</v>
      </c>
      <c r="J539" s="15">
        <f t="shared" si="81"/>
        <v>42105</v>
      </c>
      <c r="K539" s="16"/>
    </row>
    <row r="540" spans="2:11" ht="20.100000000000001" customHeight="1">
      <c r="B540" s="146"/>
      <c r="C540" s="147"/>
      <c r="D540" s="17">
        <f t="shared" ref="D540:J540" si="82">+D506</f>
        <v>42106</v>
      </c>
      <c r="E540" s="15">
        <f t="shared" si="82"/>
        <v>42107</v>
      </c>
      <c r="F540" s="15">
        <f t="shared" si="82"/>
        <v>42108</v>
      </c>
      <c r="G540" s="15">
        <f t="shared" si="82"/>
        <v>42109</v>
      </c>
      <c r="H540" s="15">
        <f t="shared" si="82"/>
        <v>42110</v>
      </c>
      <c r="I540" s="15">
        <f t="shared" si="82"/>
        <v>42111</v>
      </c>
      <c r="J540" s="15">
        <f t="shared" si="82"/>
        <v>42112</v>
      </c>
      <c r="K540" s="16"/>
    </row>
    <row r="541" spans="2:11" ht="20.100000000000001" customHeight="1">
      <c r="B541" s="146"/>
      <c r="C541" s="147"/>
      <c r="D541" s="17">
        <f t="shared" ref="D541:J541" si="83">+D507</f>
        <v>42113</v>
      </c>
      <c r="E541" s="15">
        <f t="shared" si="83"/>
        <v>42114</v>
      </c>
      <c r="F541" s="15">
        <f t="shared" si="83"/>
        <v>42115</v>
      </c>
      <c r="G541" s="15">
        <f t="shared" si="83"/>
        <v>42116</v>
      </c>
      <c r="H541" s="15">
        <f t="shared" si="83"/>
        <v>42117</v>
      </c>
      <c r="I541" s="15">
        <f t="shared" si="83"/>
        <v>42118</v>
      </c>
      <c r="J541" s="15">
        <f t="shared" si="83"/>
        <v>42119</v>
      </c>
      <c r="K541" s="16"/>
    </row>
    <row r="542" spans="2:11" ht="20.100000000000001" customHeight="1">
      <c r="B542" s="146"/>
      <c r="C542" s="147"/>
      <c r="D542" s="17">
        <f t="shared" ref="D542:J542" si="84">+D508</f>
        <v>42120</v>
      </c>
      <c r="E542" s="15">
        <f t="shared" si="84"/>
        <v>42121</v>
      </c>
      <c r="F542" s="15">
        <f t="shared" si="84"/>
        <v>42122</v>
      </c>
      <c r="G542" s="15">
        <f t="shared" si="84"/>
        <v>42123</v>
      </c>
      <c r="H542" s="15">
        <f t="shared" si="84"/>
        <v>42124</v>
      </c>
      <c r="I542" s="15" t="str">
        <f t="shared" si="84"/>
        <v/>
      </c>
      <c r="J542" s="15" t="str">
        <f t="shared" si="84"/>
        <v/>
      </c>
      <c r="K542" s="16"/>
    </row>
    <row r="543" spans="2:11" ht="20.100000000000001" customHeight="1">
      <c r="B543" s="15"/>
      <c r="C543" s="34"/>
      <c r="D543" s="15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42111</v>
      </c>
      <c r="C546" s="7">
        <f>+C512</f>
        <v>42095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Friday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42095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 t="str">
        <f t="shared" si="86"/>
        <v/>
      </c>
      <c r="G572" s="15">
        <f t="shared" si="86"/>
        <v>42095</v>
      </c>
      <c r="H572" s="15">
        <f t="shared" si="86"/>
        <v>42096</v>
      </c>
      <c r="I572" s="15">
        <f t="shared" si="86"/>
        <v>42097</v>
      </c>
      <c r="J572" s="15">
        <f t="shared" si="86"/>
        <v>42098</v>
      </c>
      <c r="K572" s="16"/>
    </row>
    <row r="573" spans="2:11" ht="20.100000000000001" customHeight="1">
      <c r="B573" s="146"/>
      <c r="C573" s="147"/>
      <c r="D573" s="17">
        <f t="shared" ref="D573:J573" si="87">+D539</f>
        <v>42099</v>
      </c>
      <c r="E573" s="15">
        <f t="shared" si="87"/>
        <v>42100</v>
      </c>
      <c r="F573" s="15">
        <f t="shared" si="87"/>
        <v>42101</v>
      </c>
      <c r="G573" s="15">
        <f t="shared" si="87"/>
        <v>42102</v>
      </c>
      <c r="H573" s="15">
        <f t="shared" si="87"/>
        <v>42103</v>
      </c>
      <c r="I573" s="15">
        <f t="shared" si="87"/>
        <v>42104</v>
      </c>
      <c r="J573" s="15">
        <f t="shared" si="87"/>
        <v>42105</v>
      </c>
      <c r="K573" s="16"/>
    </row>
    <row r="574" spans="2:11" ht="20.100000000000001" customHeight="1">
      <c r="B574" s="146"/>
      <c r="C574" s="147"/>
      <c r="D574" s="17">
        <f t="shared" ref="D574:J574" si="88">+D540</f>
        <v>42106</v>
      </c>
      <c r="E574" s="15">
        <f t="shared" si="88"/>
        <v>42107</v>
      </c>
      <c r="F574" s="15">
        <f t="shared" si="88"/>
        <v>42108</v>
      </c>
      <c r="G574" s="15">
        <f t="shared" si="88"/>
        <v>42109</v>
      </c>
      <c r="H574" s="15">
        <f t="shared" si="88"/>
        <v>42110</v>
      </c>
      <c r="I574" s="15">
        <f t="shared" si="88"/>
        <v>42111</v>
      </c>
      <c r="J574" s="15">
        <f t="shared" si="88"/>
        <v>42112</v>
      </c>
      <c r="K574" s="16"/>
    </row>
    <row r="575" spans="2:11" ht="20.100000000000001" customHeight="1">
      <c r="B575" s="146"/>
      <c r="C575" s="147"/>
      <c r="D575" s="17">
        <f t="shared" ref="D575:J575" si="89">+D541</f>
        <v>42113</v>
      </c>
      <c r="E575" s="15">
        <f t="shared" si="89"/>
        <v>42114</v>
      </c>
      <c r="F575" s="15">
        <f t="shared" si="89"/>
        <v>42115</v>
      </c>
      <c r="G575" s="15">
        <f t="shared" si="89"/>
        <v>42116</v>
      </c>
      <c r="H575" s="15">
        <f t="shared" si="89"/>
        <v>42117</v>
      </c>
      <c r="I575" s="15">
        <f t="shared" si="89"/>
        <v>42118</v>
      </c>
      <c r="J575" s="15">
        <f t="shared" si="89"/>
        <v>42119</v>
      </c>
      <c r="K575" s="16"/>
    </row>
    <row r="576" spans="2:11" ht="20.100000000000001" customHeight="1">
      <c r="B576" s="146"/>
      <c r="C576" s="147"/>
      <c r="D576" s="17">
        <f t="shared" ref="D576:J576" si="90">+D542</f>
        <v>42120</v>
      </c>
      <c r="E576" s="15">
        <f t="shared" si="90"/>
        <v>42121</v>
      </c>
      <c r="F576" s="15">
        <f t="shared" si="90"/>
        <v>42122</v>
      </c>
      <c r="G576" s="15">
        <f t="shared" si="90"/>
        <v>42123</v>
      </c>
      <c r="H576" s="15">
        <f t="shared" si="90"/>
        <v>42124</v>
      </c>
      <c r="I576" s="15" t="str">
        <f t="shared" si="90"/>
        <v/>
      </c>
      <c r="J576" s="15" t="str">
        <f t="shared" si="90"/>
        <v/>
      </c>
      <c r="K576" s="16"/>
    </row>
    <row r="577" spans="2:11" ht="20.100000000000001" customHeight="1">
      <c r="B577" s="15"/>
      <c r="C577" s="34"/>
      <c r="D577" s="15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42112</v>
      </c>
      <c r="C580" s="7">
        <f>+C546</f>
        <v>42095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Saturday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42095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 t="str">
        <f t="shared" si="92"/>
        <v/>
      </c>
      <c r="G606" s="15">
        <f t="shared" si="92"/>
        <v>42095</v>
      </c>
      <c r="H606" s="15">
        <f t="shared" si="92"/>
        <v>42096</v>
      </c>
      <c r="I606" s="15">
        <f t="shared" si="92"/>
        <v>42097</v>
      </c>
      <c r="J606" s="15">
        <f t="shared" si="92"/>
        <v>42098</v>
      </c>
      <c r="K606" s="16"/>
    </row>
    <row r="607" spans="2:11" ht="20.100000000000001" customHeight="1">
      <c r="B607" s="146"/>
      <c r="C607" s="147"/>
      <c r="D607" s="17">
        <f t="shared" ref="D607:J607" si="93">+D573</f>
        <v>42099</v>
      </c>
      <c r="E607" s="15">
        <f t="shared" si="93"/>
        <v>42100</v>
      </c>
      <c r="F607" s="15">
        <f t="shared" si="93"/>
        <v>42101</v>
      </c>
      <c r="G607" s="15">
        <f t="shared" si="93"/>
        <v>42102</v>
      </c>
      <c r="H607" s="15">
        <f t="shared" si="93"/>
        <v>42103</v>
      </c>
      <c r="I607" s="15">
        <f t="shared" si="93"/>
        <v>42104</v>
      </c>
      <c r="J607" s="15">
        <f t="shared" si="93"/>
        <v>42105</v>
      </c>
      <c r="K607" s="16"/>
    </row>
    <row r="608" spans="2:11" ht="20.100000000000001" customHeight="1">
      <c r="B608" s="146"/>
      <c r="C608" s="147"/>
      <c r="D608" s="17">
        <f t="shared" ref="D608:J608" si="94">+D574</f>
        <v>42106</v>
      </c>
      <c r="E608" s="15">
        <f t="shared" si="94"/>
        <v>42107</v>
      </c>
      <c r="F608" s="15">
        <f t="shared" si="94"/>
        <v>42108</v>
      </c>
      <c r="G608" s="15">
        <f t="shared" si="94"/>
        <v>42109</v>
      </c>
      <c r="H608" s="15">
        <f t="shared" si="94"/>
        <v>42110</v>
      </c>
      <c r="I608" s="15">
        <f t="shared" si="94"/>
        <v>42111</v>
      </c>
      <c r="J608" s="15">
        <f t="shared" si="94"/>
        <v>42112</v>
      </c>
      <c r="K608" s="16"/>
    </row>
    <row r="609" spans="2:11" ht="20.100000000000001" customHeight="1">
      <c r="B609" s="146"/>
      <c r="C609" s="147"/>
      <c r="D609" s="17">
        <f t="shared" ref="D609:J609" si="95">+D575</f>
        <v>42113</v>
      </c>
      <c r="E609" s="15">
        <f t="shared" si="95"/>
        <v>42114</v>
      </c>
      <c r="F609" s="15">
        <f t="shared" si="95"/>
        <v>42115</v>
      </c>
      <c r="G609" s="15">
        <f t="shared" si="95"/>
        <v>42116</v>
      </c>
      <c r="H609" s="15">
        <f t="shared" si="95"/>
        <v>42117</v>
      </c>
      <c r="I609" s="15">
        <f t="shared" si="95"/>
        <v>42118</v>
      </c>
      <c r="J609" s="15">
        <f t="shared" si="95"/>
        <v>42119</v>
      </c>
      <c r="K609" s="16"/>
    </row>
    <row r="610" spans="2:11" ht="20.100000000000001" customHeight="1">
      <c r="B610" s="146"/>
      <c r="C610" s="147"/>
      <c r="D610" s="17">
        <f t="shared" ref="D610:J610" si="96">+D576</f>
        <v>42120</v>
      </c>
      <c r="E610" s="15">
        <f t="shared" si="96"/>
        <v>42121</v>
      </c>
      <c r="F610" s="15">
        <f t="shared" si="96"/>
        <v>42122</v>
      </c>
      <c r="G610" s="15">
        <f t="shared" si="96"/>
        <v>42123</v>
      </c>
      <c r="H610" s="15">
        <f t="shared" si="96"/>
        <v>42124</v>
      </c>
      <c r="I610" s="15" t="str">
        <f t="shared" si="96"/>
        <v/>
      </c>
      <c r="J610" s="15" t="str">
        <f t="shared" si="96"/>
        <v/>
      </c>
      <c r="K610" s="16"/>
    </row>
    <row r="611" spans="2:11" ht="20.100000000000001" customHeight="1">
      <c r="B611" s="15"/>
      <c r="C611" s="34"/>
      <c r="D611" s="15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42113</v>
      </c>
      <c r="C614" s="7">
        <f>+C580</f>
        <v>42095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Sunday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42095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 t="str">
        <f t="shared" si="98"/>
        <v/>
      </c>
      <c r="G640" s="15">
        <f t="shared" si="98"/>
        <v>42095</v>
      </c>
      <c r="H640" s="15">
        <f t="shared" si="98"/>
        <v>42096</v>
      </c>
      <c r="I640" s="15">
        <f t="shared" si="98"/>
        <v>42097</v>
      </c>
      <c r="J640" s="15">
        <f t="shared" si="98"/>
        <v>42098</v>
      </c>
      <c r="K640" s="16"/>
    </row>
    <row r="641" spans="2:11" ht="20.100000000000001" customHeight="1">
      <c r="B641" s="146"/>
      <c r="C641" s="147"/>
      <c r="D641" s="17">
        <f t="shared" ref="D641:J641" si="99">+D607</f>
        <v>42099</v>
      </c>
      <c r="E641" s="15">
        <f t="shared" si="99"/>
        <v>42100</v>
      </c>
      <c r="F641" s="15">
        <f t="shared" si="99"/>
        <v>42101</v>
      </c>
      <c r="G641" s="15">
        <f t="shared" si="99"/>
        <v>42102</v>
      </c>
      <c r="H641" s="15">
        <f t="shared" si="99"/>
        <v>42103</v>
      </c>
      <c r="I641" s="15">
        <f t="shared" si="99"/>
        <v>42104</v>
      </c>
      <c r="J641" s="15">
        <f t="shared" si="99"/>
        <v>42105</v>
      </c>
      <c r="K641" s="16"/>
    </row>
    <row r="642" spans="2:11" ht="20.100000000000001" customHeight="1">
      <c r="B642" s="146"/>
      <c r="C642" s="147"/>
      <c r="D642" s="17">
        <f t="shared" ref="D642:J642" si="100">+D608</f>
        <v>42106</v>
      </c>
      <c r="E642" s="15">
        <f t="shared" si="100"/>
        <v>42107</v>
      </c>
      <c r="F642" s="15">
        <f t="shared" si="100"/>
        <v>42108</v>
      </c>
      <c r="G642" s="15">
        <f t="shared" si="100"/>
        <v>42109</v>
      </c>
      <c r="H642" s="15">
        <f t="shared" si="100"/>
        <v>42110</v>
      </c>
      <c r="I642" s="15">
        <f t="shared" si="100"/>
        <v>42111</v>
      </c>
      <c r="J642" s="15">
        <f t="shared" si="100"/>
        <v>42112</v>
      </c>
      <c r="K642" s="16"/>
    </row>
    <row r="643" spans="2:11" ht="20.100000000000001" customHeight="1">
      <c r="B643" s="146"/>
      <c r="C643" s="147"/>
      <c r="D643" s="17">
        <f t="shared" ref="D643:J643" si="101">+D609</f>
        <v>42113</v>
      </c>
      <c r="E643" s="15">
        <f t="shared" si="101"/>
        <v>42114</v>
      </c>
      <c r="F643" s="15">
        <f t="shared" si="101"/>
        <v>42115</v>
      </c>
      <c r="G643" s="15">
        <f t="shared" si="101"/>
        <v>42116</v>
      </c>
      <c r="H643" s="15">
        <f t="shared" si="101"/>
        <v>42117</v>
      </c>
      <c r="I643" s="15">
        <f t="shared" si="101"/>
        <v>42118</v>
      </c>
      <c r="J643" s="15">
        <f t="shared" si="101"/>
        <v>42119</v>
      </c>
      <c r="K643" s="16"/>
    </row>
    <row r="644" spans="2:11" ht="20.100000000000001" customHeight="1">
      <c r="B644" s="146"/>
      <c r="C644" s="147"/>
      <c r="D644" s="17">
        <f t="shared" ref="D644:J644" si="102">+D610</f>
        <v>42120</v>
      </c>
      <c r="E644" s="15">
        <f t="shared" si="102"/>
        <v>42121</v>
      </c>
      <c r="F644" s="15">
        <f t="shared" si="102"/>
        <v>42122</v>
      </c>
      <c r="G644" s="15">
        <f t="shared" si="102"/>
        <v>42123</v>
      </c>
      <c r="H644" s="15">
        <f t="shared" si="102"/>
        <v>42124</v>
      </c>
      <c r="I644" s="15" t="str">
        <f t="shared" si="102"/>
        <v/>
      </c>
      <c r="J644" s="15" t="str">
        <f t="shared" si="102"/>
        <v/>
      </c>
      <c r="K644" s="16"/>
    </row>
    <row r="645" spans="2:11" ht="20.100000000000001" customHeight="1">
      <c r="B645" s="15"/>
      <c r="C645" s="34"/>
      <c r="D645" s="15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42114</v>
      </c>
      <c r="C648" s="7">
        <f>+C614</f>
        <v>42095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Monday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42095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 t="str">
        <f t="shared" si="104"/>
        <v/>
      </c>
      <c r="G674" s="15">
        <f t="shared" si="104"/>
        <v>42095</v>
      </c>
      <c r="H674" s="15">
        <f t="shared" si="104"/>
        <v>42096</v>
      </c>
      <c r="I674" s="15">
        <f t="shared" si="104"/>
        <v>42097</v>
      </c>
      <c r="J674" s="15">
        <f t="shared" si="104"/>
        <v>42098</v>
      </c>
      <c r="K674" s="16"/>
    </row>
    <row r="675" spans="2:11" ht="20.100000000000001" customHeight="1">
      <c r="B675" s="146"/>
      <c r="C675" s="147"/>
      <c r="D675" s="17">
        <f t="shared" ref="D675:J675" si="105">+D641</f>
        <v>42099</v>
      </c>
      <c r="E675" s="15">
        <f t="shared" si="105"/>
        <v>42100</v>
      </c>
      <c r="F675" s="15">
        <f t="shared" si="105"/>
        <v>42101</v>
      </c>
      <c r="G675" s="15">
        <f t="shared" si="105"/>
        <v>42102</v>
      </c>
      <c r="H675" s="15">
        <f t="shared" si="105"/>
        <v>42103</v>
      </c>
      <c r="I675" s="15">
        <f t="shared" si="105"/>
        <v>42104</v>
      </c>
      <c r="J675" s="15">
        <f t="shared" si="105"/>
        <v>42105</v>
      </c>
      <c r="K675" s="16"/>
    </row>
    <row r="676" spans="2:11" ht="20.100000000000001" customHeight="1">
      <c r="B676" s="146"/>
      <c r="C676" s="147"/>
      <c r="D676" s="17">
        <f t="shared" ref="D676:J676" si="106">+D642</f>
        <v>42106</v>
      </c>
      <c r="E676" s="15">
        <f t="shared" si="106"/>
        <v>42107</v>
      </c>
      <c r="F676" s="15">
        <f t="shared" si="106"/>
        <v>42108</v>
      </c>
      <c r="G676" s="15">
        <f t="shared" si="106"/>
        <v>42109</v>
      </c>
      <c r="H676" s="15">
        <f t="shared" si="106"/>
        <v>42110</v>
      </c>
      <c r="I676" s="15">
        <f t="shared" si="106"/>
        <v>42111</v>
      </c>
      <c r="J676" s="15">
        <f t="shared" si="106"/>
        <v>42112</v>
      </c>
      <c r="K676" s="16"/>
    </row>
    <row r="677" spans="2:11" ht="20.100000000000001" customHeight="1">
      <c r="B677" s="146"/>
      <c r="C677" s="147"/>
      <c r="D677" s="17">
        <f t="shared" ref="D677:J677" si="107">+D643</f>
        <v>42113</v>
      </c>
      <c r="E677" s="15">
        <f t="shared" si="107"/>
        <v>42114</v>
      </c>
      <c r="F677" s="15">
        <f t="shared" si="107"/>
        <v>42115</v>
      </c>
      <c r="G677" s="15">
        <f t="shared" si="107"/>
        <v>42116</v>
      </c>
      <c r="H677" s="15">
        <f t="shared" si="107"/>
        <v>42117</v>
      </c>
      <c r="I677" s="15">
        <f t="shared" si="107"/>
        <v>42118</v>
      </c>
      <c r="J677" s="15">
        <f t="shared" si="107"/>
        <v>42119</v>
      </c>
      <c r="K677" s="16"/>
    </row>
    <row r="678" spans="2:11" ht="20.100000000000001" customHeight="1">
      <c r="B678" s="146"/>
      <c r="C678" s="147"/>
      <c r="D678" s="17">
        <f t="shared" ref="D678:J678" si="108">+D644</f>
        <v>42120</v>
      </c>
      <c r="E678" s="15">
        <f t="shared" si="108"/>
        <v>42121</v>
      </c>
      <c r="F678" s="15">
        <f t="shared" si="108"/>
        <v>42122</v>
      </c>
      <c r="G678" s="15">
        <f t="shared" si="108"/>
        <v>42123</v>
      </c>
      <c r="H678" s="15">
        <f t="shared" si="108"/>
        <v>42124</v>
      </c>
      <c r="I678" s="15" t="str">
        <f t="shared" si="108"/>
        <v/>
      </c>
      <c r="J678" s="15" t="str">
        <f t="shared" si="108"/>
        <v/>
      </c>
      <c r="K678" s="16"/>
    </row>
    <row r="679" spans="2:11" ht="20.100000000000001" customHeight="1">
      <c r="B679" s="15"/>
      <c r="C679" s="34"/>
      <c r="D679" s="15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42115</v>
      </c>
      <c r="C682" s="7">
        <f>+C648</f>
        <v>42095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Tuesday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42095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 t="str">
        <f t="shared" si="110"/>
        <v/>
      </c>
      <c r="G708" s="15">
        <f t="shared" si="110"/>
        <v>42095</v>
      </c>
      <c r="H708" s="15">
        <f t="shared" si="110"/>
        <v>42096</v>
      </c>
      <c r="I708" s="15">
        <f t="shared" si="110"/>
        <v>42097</v>
      </c>
      <c r="J708" s="15">
        <f t="shared" si="110"/>
        <v>42098</v>
      </c>
      <c r="K708" s="16"/>
    </row>
    <row r="709" spans="2:11" ht="20.100000000000001" customHeight="1">
      <c r="B709" s="146"/>
      <c r="C709" s="147"/>
      <c r="D709" s="17">
        <f t="shared" ref="D709:J709" si="111">+D675</f>
        <v>42099</v>
      </c>
      <c r="E709" s="15">
        <f t="shared" si="111"/>
        <v>42100</v>
      </c>
      <c r="F709" s="15">
        <f t="shared" si="111"/>
        <v>42101</v>
      </c>
      <c r="G709" s="15">
        <f t="shared" si="111"/>
        <v>42102</v>
      </c>
      <c r="H709" s="15">
        <f t="shared" si="111"/>
        <v>42103</v>
      </c>
      <c r="I709" s="15">
        <f t="shared" si="111"/>
        <v>42104</v>
      </c>
      <c r="J709" s="15">
        <f t="shared" si="111"/>
        <v>42105</v>
      </c>
      <c r="K709" s="16"/>
    </row>
    <row r="710" spans="2:11" ht="20.100000000000001" customHeight="1">
      <c r="B710" s="146"/>
      <c r="C710" s="147"/>
      <c r="D710" s="17">
        <f t="shared" ref="D710:J710" si="112">+D676</f>
        <v>42106</v>
      </c>
      <c r="E710" s="15">
        <f t="shared" si="112"/>
        <v>42107</v>
      </c>
      <c r="F710" s="15">
        <f t="shared" si="112"/>
        <v>42108</v>
      </c>
      <c r="G710" s="15">
        <f t="shared" si="112"/>
        <v>42109</v>
      </c>
      <c r="H710" s="15">
        <f t="shared" si="112"/>
        <v>42110</v>
      </c>
      <c r="I710" s="15">
        <f t="shared" si="112"/>
        <v>42111</v>
      </c>
      <c r="J710" s="15">
        <f t="shared" si="112"/>
        <v>42112</v>
      </c>
      <c r="K710" s="16"/>
    </row>
    <row r="711" spans="2:11" ht="20.100000000000001" customHeight="1">
      <c r="B711" s="146"/>
      <c r="C711" s="147"/>
      <c r="D711" s="17">
        <f t="shared" ref="D711:J711" si="113">+D677</f>
        <v>42113</v>
      </c>
      <c r="E711" s="15">
        <f t="shared" si="113"/>
        <v>42114</v>
      </c>
      <c r="F711" s="15">
        <f t="shared" si="113"/>
        <v>42115</v>
      </c>
      <c r="G711" s="15">
        <f t="shared" si="113"/>
        <v>42116</v>
      </c>
      <c r="H711" s="15">
        <f t="shared" si="113"/>
        <v>42117</v>
      </c>
      <c r="I711" s="15">
        <f t="shared" si="113"/>
        <v>42118</v>
      </c>
      <c r="J711" s="15">
        <f t="shared" si="113"/>
        <v>42119</v>
      </c>
      <c r="K711" s="16"/>
    </row>
    <row r="712" spans="2:11" ht="20.100000000000001" customHeight="1">
      <c r="B712" s="146"/>
      <c r="C712" s="147"/>
      <c r="D712" s="17">
        <f t="shared" ref="D712:J712" si="114">+D678</f>
        <v>42120</v>
      </c>
      <c r="E712" s="15">
        <f t="shared" si="114"/>
        <v>42121</v>
      </c>
      <c r="F712" s="15">
        <f t="shared" si="114"/>
        <v>42122</v>
      </c>
      <c r="G712" s="15">
        <f t="shared" si="114"/>
        <v>42123</v>
      </c>
      <c r="H712" s="15">
        <f t="shared" si="114"/>
        <v>42124</v>
      </c>
      <c r="I712" s="15" t="str">
        <f t="shared" si="114"/>
        <v/>
      </c>
      <c r="J712" s="15" t="str">
        <f t="shared" si="114"/>
        <v/>
      </c>
      <c r="K712" s="16"/>
    </row>
    <row r="713" spans="2:11" ht="20.100000000000001" customHeight="1">
      <c r="B713" s="15"/>
      <c r="C713" s="34"/>
      <c r="D713" s="15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42116</v>
      </c>
      <c r="C716" s="7">
        <f>+C682</f>
        <v>42095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Wednesday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42095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 t="str">
        <f t="shared" si="116"/>
        <v/>
      </c>
      <c r="G742" s="15">
        <f t="shared" si="116"/>
        <v>42095</v>
      </c>
      <c r="H742" s="15">
        <f t="shared" si="116"/>
        <v>42096</v>
      </c>
      <c r="I742" s="15">
        <f t="shared" si="116"/>
        <v>42097</v>
      </c>
      <c r="J742" s="15">
        <f t="shared" si="116"/>
        <v>42098</v>
      </c>
      <c r="K742" s="16"/>
    </row>
    <row r="743" spans="2:11" ht="20.100000000000001" customHeight="1">
      <c r="B743" s="146"/>
      <c r="C743" s="147"/>
      <c r="D743" s="17">
        <f t="shared" ref="D743:J743" si="117">+D709</f>
        <v>42099</v>
      </c>
      <c r="E743" s="15">
        <f t="shared" si="117"/>
        <v>42100</v>
      </c>
      <c r="F743" s="15">
        <f t="shared" si="117"/>
        <v>42101</v>
      </c>
      <c r="G743" s="15">
        <f t="shared" si="117"/>
        <v>42102</v>
      </c>
      <c r="H743" s="15">
        <f t="shared" si="117"/>
        <v>42103</v>
      </c>
      <c r="I743" s="15">
        <f t="shared" si="117"/>
        <v>42104</v>
      </c>
      <c r="J743" s="15">
        <f t="shared" si="117"/>
        <v>42105</v>
      </c>
      <c r="K743" s="16"/>
    </row>
    <row r="744" spans="2:11" ht="20.100000000000001" customHeight="1">
      <c r="B744" s="146"/>
      <c r="C744" s="147"/>
      <c r="D744" s="17">
        <f t="shared" ref="D744:J744" si="118">+D710</f>
        <v>42106</v>
      </c>
      <c r="E744" s="15">
        <f t="shared" si="118"/>
        <v>42107</v>
      </c>
      <c r="F744" s="15">
        <f t="shared" si="118"/>
        <v>42108</v>
      </c>
      <c r="G744" s="15">
        <f t="shared" si="118"/>
        <v>42109</v>
      </c>
      <c r="H744" s="15">
        <f t="shared" si="118"/>
        <v>42110</v>
      </c>
      <c r="I744" s="15">
        <f t="shared" si="118"/>
        <v>42111</v>
      </c>
      <c r="J744" s="15">
        <f t="shared" si="118"/>
        <v>42112</v>
      </c>
      <c r="K744" s="16"/>
    </row>
    <row r="745" spans="2:11" ht="20.100000000000001" customHeight="1">
      <c r="B745" s="146"/>
      <c r="C745" s="147"/>
      <c r="D745" s="17">
        <f t="shared" ref="D745:J745" si="119">+D711</f>
        <v>42113</v>
      </c>
      <c r="E745" s="15">
        <f t="shared" si="119"/>
        <v>42114</v>
      </c>
      <c r="F745" s="15">
        <f t="shared" si="119"/>
        <v>42115</v>
      </c>
      <c r="G745" s="15">
        <f t="shared" si="119"/>
        <v>42116</v>
      </c>
      <c r="H745" s="15">
        <f t="shared" si="119"/>
        <v>42117</v>
      </c>
      <c r="I745" s="15">
        <f t="shared" si="119"/>
        <v>42118</v>
      </c>
      <c r="J745" s="15">
        <f t="shared" si="119"/>
        <v>42119</v>
      </c>
      <c r="K745" s="16"/>
    </row>
    <row r="746" spans="2:11" ht="20.100000000000001" customHeight="1">
      <c r="B746" s="146"/>
      <c r="C746" s="147"/>
      <c r="D746" s="17">
        <f t="shared" ref="D746:J746" si="120">+D712</f>
        <v>42120</v>
      </c>
      <c r="E746" s="15">
        <f t="shared" si="120"/>
        <v>42121</v>
      </c>
      <c r="F746" s="15">
        <f t="shared" si="120"/>
        <v>42122</v>
      </c>
      <c r="G746" s="15">
        <f t="shared" si="120"/>
        <v>42123</v>
      </c>
      <c r="H746" s="15">
        <f t="shared" si="120"/>
        <v>42124</v>
      </c>
      <c r="I746" s="15" t="str">
        <f t="shared" si="120"/>
        <v/>
      </c>
      <c r="J746" s="15" t="str">
        <f t="shared" si="120"/>
        <v/>
      </c>
      <c r="K746" s="16"/>
    </row>
    <row r="747" spans="2:11" ht="20.100000000000001" customHeight="1">
      <c r="B747" s="15"/>
      <c r="C747" s="34"/>
      <c r="D747" s="15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42117</v>
      </c>
      <c r="C750" s="7">
        <f>+C716</f>
        <v>42095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Thursday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42095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 t="str">
        <f t="shared" si="122"/>
        <v/>
      </c>
      <c r="G776" s="15">
        <f t="shared" si="122"/>
        <v>42095</v>
      </c>
      <c r="H776" s="15">
        <f t="shared" si="122"/>
        <v>42096</v>
      </c>
      <c r="I776" s="15">
        <f t="shared" si="122"/>
        <v>42097</v>
      </c>
      <c r="J776" s="15">
        <f t="shared" si="122"/>
        <v>42098</v>
      </c>
      <c r="K776" s="16"/>
    </row>
    <row r="777" spans="2:11" ht="20.100000000000001" customHeight="1">
      <c r="B777" s="146"/>
      <c r="C777" s="147"/>
      <c r="D777" s="17">
        <f t="shared" ref="D777:J777" si="123">+D743</f>
        <v>42099</v>
      </c>
      <c r="E777" s="15">
        <f t="shared" si="123"/>
        <v>42100</v>
      </c>
      <c r="F777" s="15">
        <f t="shared" si="123"/>
        <v>42101</v>
      </c>
      <c r="G777" s="15">
        <f t="shared" si="123"/>
        <v>42102</v>
      </c>
      <c r="H777" s="15">
        <f t="shared" si="123"/>
        <v>42103</v>
      </c>
      <c r="I777" s="15">
        <f t="shared" si="123"/>
        <v>42104</v>
      </c>
      <c r="J777" s="15">
        <f t="shared" si="123"/>
        <v>42105</v>
      </c>
      <c r="K777" s="16"/>
    </row>
    <row r="778" spans="2:11" ht="20.100000000000001" customHeight="1">
      <c r="B778" s="146"/>
      <c r="C778" s="147"/>
      <c r="D778" s="17">
        <f t="shared" ref="D778:J778" si="124">+D744</f>
        <v>42106</v>
      </c>
      <c r="E778" s="15">
        <f t="shared" si="124"/>
        <v>42107</v>
      </c>
      <c r="F778" s="15">
        <f t="shared" si="124"/>
        <v>42108</v>
      </c>
      <c r="G778" s="15">
        <f t="shared" si="124"/>
        <v>42109</v>
      </c>
      <c r="H778" s="15">
        <f t="shared" si="124"/>
        <v>42110</v>
      </c>
      <c r="I778" s="15">
        <f t="shared" si="124"/>
        <v>42111</v>
      </c>
      <c r="J778" s="15">
        <f t="shared" si="124"/>
        <v>42112</v>
      </c>
      <c r="K778" s="16"/>
    </row>
    <row r="779" spans="2:11" ht="20.100000000000001" customHeight="1">
      <c r="B779" s="146"/>
      <c r="C779" s="147"/>
      <c r="D779" s="17">
        <f t="shared" ref="D779:J779" si="125">+D745</f>
        <v>42113</v>
      </c>
      <c r="E779" s="15">
        <f t="shared" si="125"/>
        <v>42114</v>
      </c>
      <c r="F779" s="15">
        <f t="shared" si="125"/>
        <v>42115</v>
      </c>
      <c r="G779" s="15">
        <f t="shared" si="125"/>
        <v>42116</v>
      </c>
      <c r="H779" s="15">
        <f t="shared" si="125"/>
        <v>42117</v>
      </c>
      <c r="I779" s="15">
        <f t="shared" si="125"/>
        <v>42118</v>
      </c>
      <c r="J779" s="15">
        <f t="shared" si="125"/>
        <v>42119</v>
      </c>
      <c r="K779" s="16"/>
    </row>
    <row r="780" spans="2:11" ht="20.100000000000001" customHeight="1">
      <c r="B780" s="146"/>
      <c r="C780" s="147"/>
      <c r="D780" s="17">
        <f t="shared" ref="D780:J780" si="126">+D746</f>
        <v>42120</v>
      </c>
      <c r="E780" s="15">
        <f t="shared" si="126"/>
        <v>42121</v>
      </c>
      <c r="F780" s="15">
        <f t="shared" si="126"/>
        <v>42122</v>
      </c>
      <c r="G780" s="15">
        <f t="shared" si="126"/>
        <v>42123</v>
      </c>
      <c r="H780" s="15">
        <f t="shared" si="126"/>
        <v>42124</v>
      </c>
      <c r="I780" s="15" t="str">
        <f t="shared" si="126"/>
        <v/>
      </c>
      <c r="J780" s="15" t="str">
        <f t="shared" si="126"/>
        <v/>
      </c>
      <c r="K780" s="16"/>
    </row>
    <row r="781" spans="2:11" ht="20.100000000000001" customHeight="1">
      <c r="B781" s="15"/>
      <c r="C781" s="34"/>
      <c r="D781" s="15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42118</v>
      </c>
      <c r="C784" s="7">
        <f>+C750</f>
        <v>42095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Friday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42095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 t="str">
        <f t="shared" si="128"/>
        <v/>
      </c>
      <c r="G810" s="15">
        <f t="shared" si="128"/>
        <v>42095</v>
      </c>
      <c r="H810" s="15">
        <f t="shared" si="128"/>
        <v>42096</v>
      </c>
      <c r="I810" s="15">
        <f t="shared" si="128"/>
        <v>42097</v>
      </c>
      <c r="J810" s="15">
        <f t="shared" si="128"/>
        <v>42098</v>
      </c>
      <c r="K810" s="16"/>
    </row>
    <row r="811" spans="2:11" ht="20.100000000000001" customHeight="1">
      <c r="B811" s="146"/>
      <c r="C811" s="147"/>
      <c r="D811" s="17">
        <f t="shared" ref="D811:J811" si="129">+D777</f>
        <v>42099</v>
      </c>
      <c r="E811" s="15">
        <f t="shared" si="129"/>
        <v>42100</v>
      </c>
      <c r="F811" s="15">
        <f t="shared" si="129"/>
        <v>42101</v>
      </c>
      <c r="G811" s="15">
        <f t="shared" si="129"/>
        <v>42102</v>
      </c>
      <c r="H811" s="15">
        <f t="shared" si="129"/>
        <v>42103</v>
      </c>
      <c r="I811" s="15">
        <f t="shared" si="129"/>
        <v>42104</v>
      </c>
      <c r="J811" s="15">
        <f t="shared" si="129"/>
        <v>42105</v>
      </c>
      <c r="K811" s="16"/>
    </row>
    <row r="812" spans="2:11" ht="20.100000000000001" customHeight="1">
      <c r="B812" s="146"/>
      <c r="C812" s="147"/>
      <c r="D812" s="17">
        <f t="shared" ref="D812:J812" si="130">+D778</f>
        <v>42106</v>
      </c>
      <c r="E812" s="15">
        <f t="shared" si="130"/>
        <v>42107</v>
      </c>
      <c r="F812" s="15">
        <f t="shared" si="130"/>
        <v>42108</v>
      </c>
      <c r="G812" s="15">
        <f t="shared" si="130"/>
        <v>42109</v>
      </c>
      <c r="H812" s="15">
        <f t="shared" si="130"/>
        <v>42110</v>
      </c>
      <c r="I812" s="15">
        <f t="shared" si="130"/>
        <v>42111</v>
      </c>
      <c r="J812" s="15">
        <f t="shared" si="130"/>
        <v>42112</v>
      </c>
      <c r="K812" s="16"/>
    </row>
    <row r="813" spans="2:11" ht="20.100000000000001" customHeight="1">
      <c r="B813" s="146"/>
      <c r="C813" s="147"/>
      <c r="D813" s="17">
        <f t="shared" ref="D813:J813" si="131">+D779</f>
        <v>42113</v>
      </c>
      <c r="E813" s="15">
        <f t="shared" si="131"/>
        <v>42114</v>
      </c>
      <c r="F813" s="15">
        <f t="shared" si="131"/>
        <v>42115</v>
      </c>
      <c r="G813" s="15">
        <f t="shared" si="131"/>
        <v>42116</v>
      </c>
      <c r="H813" s="15">
        <f t="shared" si="131"/>
        <v>42117</v>
      </c>
      <c r="I813" s="15">
        <f t="shared" si="131"/>
        <v>42118</v>
      </c>
      <c r="J813" s="15">
        <f t="shared" si="131"/>
        <v>42119</v>
      </c>
      <c r="K813" s="16"/>
    </row>
    <row r="814" spans="2:11" ht="20.100000000000001" customHeight="1">
      <c r="B814" s="146"/>
      <c r="C814" s="147"/>
      <c r="D814" s="17">
        <f t="shared" ref="D814:J814" si="132">+D780</f>
        <v>42120</v>
      </c>
      <c r="E814" s="15">
        <f t="shared" si="132"/>
        <v>42121</v>
      </c>
      <c r="F814" s="15">
        <f t="shared" si="132"/>
        <v>42122</v>
      </c>
      <c r="G814" s="15">
        <f t="shared" si="132"/>
        <v>42123</v>
      </c>
      <c r="H814" s="15">
        <f t="shared" si="132"/>
        <v>42124</v>
      </c>
      <c r="I814" s="15" t="str">
        <f t="shared" si="132"/>
        <v/>
      </c>
      <c r="J814" s="15" t="str">
        <f t="shared" si="132"/>
        <v/>
      </c>
      <c r="K814" s="16"/>
    </row>
    <row r="815" spans="2:11" ht="20.100000000000001" customHeight="1">
      <c r="B815" s="15"/>
      <c r="C815" s="34"/>
      <c r="D815" s="15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42119</v>
      </c>
      <c r="C818" s="7">
        <f>+C784</f>
        <v>42095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Saturday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42095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 t="str">
        <f t="shared" si="134"/>
        <v/>
      </c>
      <c r="G844" s="15">
        <f t="shared" si="134"/>
        <v>42095</v>
      </c>
      <c r="H844" s="15">
        <f t="shared" si="134"/>
        <v>42096</v>
      </c>
      <c r="I844" s="15">
        <f t="shared" si="134"/>
        <v>42097</v>
      </c>
      <c r="J844" s="15">
        <f t="shared" si="134"/>
        <v>42098</v>
      </c>
      <c r="K844" s="16"/>
    </row>
    <row r="845" spans="2:11" ht="20.100000000000001" customHeight="1">
      <c r="B845" s="146"/>
      <c r="C845" s="147"/>
      <c r="D845" s="17">
        <f t="shared" ref="D845:J845" si="135">+D811</f>
        <v>42099</v>
      </c>
      <c r="E845" s="15">
        <f t="shared" si="135"/>
        <v>42100</v>
      </c>
      <c r="F845" s="15">
        <f t="shared" si="135"/>
        <v>42101</v>
      </c>
      <c r="G845" s="15">
        <f t="shared" si="135"/>
        <v>42102</v>
      </c>
      <c r="H845" s="15">
        <f t="shared" si="135"/>
        <v>42103</v>
      </c>
      <c r="I845" s="15">
        <f t="shared" si="135"/>
        <v>42104</v>
      </c>
      <c r="J845" s="15">
        <f t="shared" si="135"/>
        <v>42105</v>
      </c>
      <c r="K845" s="16"/>
    </row>
    <row r="846" spans="2:11" ht="20.100000000000001" customHeight="1">
      <c r="B846" s="146"/>
      <c r="C846" s="147"/>
      <c r="D846" s="17">
        <f t="shared" ref="D846:J846" si="136">+D812</f>
        <v>42106</v>
      </c>
      <c r="E846" s="15">
        <f t="shared" si="136"/>
        <v>42107</v>
      </c>
      <c r="F846" s="15">
        <f t="shared" si="136"/>
        <v>42108</v>
      </c>
      <c r="G846" s="15">
        <f t="shared" si="136"/>
        <v>42109</v>
      </c>
      <c r="H846" s="15">
        <f t="shared" si="136"/>
        <v>42110</v>
      </c>
      <c r="I846" s="15">
        <f t="shared" si="136"/>
        <v>42111</v>
      </c>
      <c r="J846" s="15">
        <f t="shared" si="136"/>
        <v>42112</v>
      </c>
      <c r="K846" s="16"/>
    </row>
    <row r="847" spans="2:11" ht="20.100000000000001" customHeight="1">
      <c r="B847" s="146"/>
      <c r="C847" s="147"/>
      <c r="D847" s="17">
        <f t="shared" ref="D847:J847" si="137">+D813</f>
        <v>42113</v>
      </c>
      <c r="E847" s="15">
        <f t="shared" si="137"/>
        <v>42114</v>
      </c>
      <c r="F847" s="15">
        <f t="shared" si="137"/>
        <v>42115</v>
      </c>
      <c r="G847" s="15">
        <f t="shared" si="137"/>
        <v>42116</v>
      </c>
      <c r="H847" s="15">
        <f t="shared" si="137"/>
        <v>42117</v>
      </c>
      <c r="I847" s="15">
        <f t="shared" si="137"/>
        <v>42118</v>
      </c>
      <c r="J847" s="15">
        <f t="shared" si="137"/>
        <v>42119</v>
      </c>
      <c r="K847" s="16"/>
    </row>
    <row r="848" spans="2:11" ht="20.100000000000001" customHeight="1">
      <c r="B848" s="146"/>
      <c r="C848" s="147"/>
      <c r="D848" s="17">
        <f t="shared" ref="D848:J848" si="138">+D814</f>
        <v>42120</v>
      </c>
      <c r="E848" s="15">
        <f t="shared" si="138"/>
        <v>42121</v>
      </c>
      <c r="F848" s="15">
        <f t="shared" si="138"/>
        <v>42122</v>
      </c>
      <c r="G848" s="15">
        <f t="shared" si="138"/>
        <v>42123</v>
      </c>
      <c r="H848" s="15">
        <f t="shared" si="138"/>
        <v>42124</v>
      </c>
      <c r="I848" s="15" t="str">
        <f t="shared" si="138"/>
        <v/>
      </c>
      <c r="J848" s="15" t="str">
        <f t="shared" si="138"/>
        <v/>
      </c>
      <c r="K848" s="16"/>
    </row>
    <row r="849" spans="2:11" ht="20.100000000000001" customHeight="1">
      <c r="B849" s="15"/>
      <c r="C849" s="34"/>
      <c r="D849" s="15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42120</v>
      </c>
      <c r="C852" s="7">
        <f>+C818</f>
        <v>42095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Sunday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42095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 t="str">
        <f t="shared" si="140"/>
        <v/>
      </c>
      <c r="G878" s="15">
        <f t="shared" si="140"/>
        <v>42095</v>
      </c>
      <c r="H878" s="15">
        <f t="shared" si="140"/>
        <v>42096</v>
      </c>
      <c r="I878" s="15">
        <f t="shared" si="140"/>
        <v>42097</v>
      </c>
      <c r="J878" s="15">
        <f t="shared" si="140"/>
        <v>42098</v>
      </c>
      <c r="K878" s="16"/>
    </row>
    <row r="879" spans="2:11" ht="20.100000000000001" customHeight="1">
      <c r="B879" s="146"/>
      <c r="C879" s="147"/>
      <c r="D879" s="17">
        <f t="shared" ref="D879:J879" si="141">+D845</f>
        <v>42099</v>
      </c>
      <c r="E879" s="15">
        <f t="shared" si="141"/>
        <v>42100</v>
      </c>
      <c r="F879" s="15">
        <f t="shared" si="141"/>
        <v>42101</v>
      </c>
      <c r="G879" s="15">
        <f t="shared" si="141"/>
        <v>42102</v>
      </c>
      <c r="H879" s="15">
        <f t="shared" si="141"/>
        <v>42103</v>
      </c>
      <c r="I879" s="15">
        <f t="shared" si="141"/>
        <v>42104</v>
      </c>
      <c r="J879" s="15">
        <f t="shared" si="141"/>
        <v>42105</v>
      </c>
      <c r="K879" s="16"/>
    </row>
    <row r="880" spans="2:11" ht="20.100000000000001" customHeight="1">
      <c r="B880" s="146"/>
      <c r="C880" s="147"/>
      <c r="D880" s="17">
        <f t="shared" ref="D880:J880" si="142">+D846</f>
        <v>42106</v>
      </c>
      <c r="E880" s="15">
        <f t="shared" si="142"/>
        <v>42107</v>
      </c>
      <c r="F880" s="15">
        <f t="shared" si="142"/>
        <v>42108</v>
      </c>
      <c r="G880" s="15">
        <f t="shared" si="142"/>
        <v>42109</v>
      </c>
      <c r="H880" s="15">
        <f t="shared" si="142"/>
        <v>42110</v>
      </c>
      <c r="I880" s="15">
        <f t="shared" si="142"/>
        <v>42111</v>
      </c>
      <c r="J880" s="15">
        <f t="shared" si="142"/>
        <v>42112</v>
      </c>
      <c r="K880" s="16"/>
    </row>
    <row r="881" spans="2:11" ht="20.100000000000001" customHeight="1">
      <c r="B881" s="146"/>
      <c r="C881" s="147"/>
      <c r="D881" s="17">
        <f t="shared" ref="D881:J881" si="143">+D847</f>
        <v>42113</v>
      </c>
      <c r="E881" s="15">
        <f t="shared" si="143"/>
        <v>42114</v>
      </c>
      <c r="F881" s="15">
        <f t="shared" si="143"/>
        <v>42115</v>
      </c>
      <c r="G881" s="15">
        <f t="shared" si="143"/>
        <v>42116</v>
      </c>
      <c r="H881" s="15">
        <f t="shared" si="143"/>
        <v>42117</v>
      </c>
      <c r="I881" s="15">
        <f t="shared" si="143"/>
        <v>42118</v>
      </c>
      <c r="J881" s="15">
        <f t="shared" si="143"/>
        <v>42119</v>
      </c>
      <c r="K881" s="16"/>
    </row>
    <row r="882" spans="2:11" ht="20.100000000000001" customHeight="1">
      <c r="B882" s="146"/>
      <c r="C882" s="147"/>
      <c r="D882" s="17">
        <f t="shared" ref="D882:J882" si="144">+D848</f>
        <v>42120</v>
      </c>
      <c r="E882" s="15">
        <f t="shared" si="144"/>
        <v>42121</v>
      </c>
      <c r="F882" s="15">
        <f t="shared" si="144"/>
        <v>42122</v>
      </c>
      <c r="G882" s="15">
        <f t="shared" si="144"/>
        <v>42123</v>
      </c>
      <c r="H882" s="15">
        <f t="shared" si="144"/>
        <v>42124</v>
      </c>
      <c r="I882" s="15" t="str">
        <f t="shared" si="144"/>
        <v/>
      </c>
      <c r="J882" s="15" t="str">
        <f t="shared" si="144"/>
        <v/>
      </c>
      <c r="K882" s="16"/>
    </row>
    <row r="883" spans="2:11" ht="20.100000000000001" customHeight="1">
      <c r="B883" s="15"/>
      <c r="C883" s="34"/>
      <c r="D883" s="15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42121</v>
      </c>
      <c r="C886" s="7">
        <f>+C852</f>
        <v>42095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Monday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42095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 t="str">
        <f t="shared" si="146"/>
        <v/>
      </c>
      <c r="G912" s="15">
        <f t="shared" si="146"/>
        <v>42095</v>
      </c>
      <c r="H912" s="15">
        <f t="shared" si="146"/>
        <v>42096</v>
      </c>
      <c r="I912" s="15">
        <f t="shared" si="146"/>
        <v>42097</v>
      </c>
      <c r="J912" s="15">
        <f t="shared" si="146"/>
        <v>42098</v>
      </c>
      <c r="K912" s="16"/>
    </row>
    <row r="913" spans="2:11" ht="20.100000000000001" customHeight="1">
      <c r="B913" s="146"/>
      <c r="C913" s="147"/>
      <c r="D913" s="17">
        <f t="shared" ref="D913:J913" si="147">+D879</f>
        <v>42099</v>
      </c>
      <c r="E913" s="15">
        <f t="shared" si="147"/>
        <v>42100</v>
      </c>
      <c r="F913" s="15">
        <f t="shared" si="147"/>
        <v>42101</v>
      </c>
      <c r="G913" s="15">
        <f t="shared" si="147"/>
        <v>42102</v>
      </c>
      <c r="H913" s="15">
        <f t="shared" si="147"/>
        <v>42103</v>
      </c>
      <c r="I913" s="15">
        <f t="shared" si="147"/>
        <v>42104</v>
      </c>
      <c r="J913" s="15">
        <f t="shared" si="147"/>
        <v>42105</v>
      </c>
      <c r="K913" s="16"/>
    </row>
    <row r="914" spans="2:11" ht="20.100000000000001" customHeight="1">
      <c r="B914" s="146"/>
      <c r="C914" s="147"/>
      <c r="D914" s="17">
        <f t="shared" ref="D914:J914" si="148">+D880</f>
        <v>42106</v>
      </c>
      <c r="E914" s="15">
        <f t="shared" si="148"/>
        <v>42107</v>
      </c>
      <c r="F914" s="15">
        <f t="shared" si="148"/>
        <v>42108</v>
      </c>
      <c r="G914" s="15">
        <f t="shared" si="148"/>
        <v>42109</v>
      </c>
      <c r="H914" s="15">
        <f t="shared" si="148"/>
        <v>42110</v>
      </c>
      <c r="I914" s="15">
        <f t="shared" si="148"/>
        <v>42111</v>
      </c>
      <c r="J914" s="15">
        <f t="shared" si="148"/>
        <v>42112</v>
      </c>
      <c r="K914" s="16"/>
    </row>
    <row r="915" spans="2:11" ht="20.100000000000001" customHeight="1">
      <c r="B915" s="146"/>
      <c r="C915" s="147"/>
      <c r="D915" s="17">
        <f t="shared" ref="D915:J915" si="149">+D881</f>
        <v>42113</v>
      </c>
      <c r="E915" s="15">
        <f t="shared" si="149"/>
        <v>42114</v>
      </c>
      <c r="F915" s="15">
        <f t="shared" si="149"/>
        <v>42115</v>
      </c>
      <c r="G915" s="15">
        <f t="shared" si="149"/>
        <v>42116</v>
      </c>
      <c r="H915" s="15">
        <f t="shared" si="149"/>
        <v>42117</v>
      </c>
      <c r="I915" s="15">
        <f t="shared" si="149"/>
        <v>42118</v>
      </c>
      <c r="J915" s="15">
        <f t="shared" si="149"/>
        <v>42119</v>
      </c>
      <c r="K915" s="16"/>
    </row>
    <row r="916" spans="2:11" ht="20.100000000000001" customHeight="1">
      <c r="B916" s="146"/>
      <c r="C916" s="147"/>
      <c r="D916" s="17">
        <f t="shared" ref="D916:J916" si="150">+D882</f>
        <v>42120</v>
      </c>
      <c r="E916" s="15">
        <f t="shared" si="150"/>
        <v>42121</v>
      </c>
      <c r="F916" s="15">
        <f t="shared" si="150"/>
        <v>42122</v>
      </c>
      <c r="G916" s="15">
        <f t="shared" si="150"/>
        <v>42123</v>
      </c>
      <c r="H916" s="15">
        <f t="shared" si="150"/>
        <v>42124</v>
      </c>
      <c r="I916" s="15" t="str">
        <f t="shared" si="150"/>
        <v/>
      </c>
      <c r="J916" s="15" t="str">
        <f t="shared" si="150"/>
        <v/>
      </c>
      <c r="K916" s="16"/>
    </row>
    <row r="917" spans="2:11" ht="20.100000000000001" customHeight="1">
      <c r="B917" s="15"/>
      <c r="C917" s="34"/>
      <c r="D917" s="15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42122</v>
      </c>
      <c r="C920" s="7">
        <f>+C886</f>
        <v>42095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Tuesday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42095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 t="str">
        <f t="shared" si="152"/>
        <v/>
      </c>
      <c r="G946" s="15">
        <f t="shared" si="152"/>
        <v>42095</v>
      </c>
      <c r="H946" s="15">
        <f t="shared" si="152"/>
        <v>42096</v>
      </c>
      <c r="I946" s="15">
        <f t="shared" si="152"/>
        <v>42097</v>
      </c>
      <c r="J946" s="15">
        <f t="shared" si="152"/>
        <v>42098</v>
      </c>
      <c r="K946" s="16"/>
    </row>
    <row r="947" spans="2:11" ht="20.100000000000001" customHeight="1">
      <c r="B947" s="146"/>
      <c r="C947" s="147"/>
      <c r="D947" s="17">
        <f t="shared" ref="D947:J947" si="153">+D913</f>
        <v>42099</v>
      </c>
      <c r="E947" s="15">
        <f t="shared" si="153"/>
        <v>42100</v>
      </c>
      <c r="F947" s="15">
        <f t="shared" si="153"/>
        <v>42101</v>
      </c>
      <c r="G947" s="15">
        <f t="shared" si="153"/>
        <v>42102</v>
      </c>
      <c r="H947" s="15">
        <f t="shared" si="153"/>
        <v>42103</v>
      </c>
      <c r="I947" s="15">
        <f t="shared" si="153"/>
        <v>42104</v>
      </c>
      <c r="J947" s="15">
        <f t="shared" si="153"/>
        <v>42105</v>
      </c>
      <c r="K947" s="16"/>
    </row>
    <row r="948" spans="2:11" ht="20.100000000000001" customHeight="1">
      <c r="B948" s="146"/>
      <c r="C948" s="147"/>
      <c r="D948" s="17">
        <f t="shared" ref="D948:J948" si="154">+D914</f>
        <v>42106</v>
      </c>
      <c r="E948" s="15">
        <f t="shared" si="154"/>
        <v>42107</v>
      </c>
      <c r="F948" s="15">
        <f t="shared" si="154"/>
        <v>42108</v>
      </c>
      <c r="G948" s="15">
        <f t="shared" si="154"/>
        <v>42109</v>
      </c>
      <c r="H948" s="15">
        <f t="shared" si="154"/>
        <v>42110</v>
      </c>
      <c r="I948" s="15">
        <f t="shared" si="154"/>
        <v>42111</v>
      </c>
      <c r="J948" s="15">
        <f t="shared" si="154"/>
        <v>42112</v>
      </c>
      <c r="K948" s="16"/>
    </row>
    <row r="949" spans="2:11" ht="20.100000000000001" customHeight="1">
      <c r="B949" s="146"/>
      <c r="C949" s="147"/>
      <c r="D949" s="17">
        <f t="shared" ref="D949:J949" si="155">+D915</f>
        <v>42113</v>
      </c>
      <c r="E949" s="15">
        <f t="shared" si="155"/>
        <v>42114</v>
      </c>
      <c r="F949" s="15">
        <f t="shared" si="155"/>
        <v>42115</v>
      </c>
      <c r="G949" s="15">
        <f t="shared" si="155"/>
        <v>42116</v>
      </c>
      <c r="H949" s="15">
        <f t="shared" si="155"/>
        <v>42117</v>
      </c>
      <c r="I949" s="15">
        <f t="shared" si="155"/>
        <v>42118</v>
      </c>
      <c r="J949" s="15">
        <f t="shared" si="155"/>
        <v>42119</v>
      </c>
      <c r="K949" s="16"/>
    </row>
    <row r="950" spans="2:11" ht="20.100000000000001" customHeight="1">
      <c r="B950" s="146"/>
      <c r="C950" s="147"/>
      <c r="D950" s="17">
        <f t="shared" ref="D950:J950" si="156">+D916</f>
        <v>42120</v>
      </c>
      <c r="E950" s="15">
        <f t="shared" si="156"/>
        <v>42121</v>
      </c>
      <c r="F950" s="15">
        <f t="shared" si="156"/>
        <v>42122</v>
      </c>
      <c r="G950" s="15">
        <f t="shared" si="156"/>
        <v>42123</v>
      </c>
      <c r="H950" s="15">
        <f t="shared" si="156"/>
        <v>42124</v>
      </c>
      <c r="I950" s="15" t="str">
        <f t="shared" si="156"/>
        <v/>
      </c>
      <c r="J950" s="15" t="str">
        <f t="shared" si="156"/>
        <v/>
      </c>
      <c r="K950" s="16"/>
    </row>
    <row r="951" spans="2:11" ht="20.100000000000001" customHeight="1">
      <c r="B951" s="15"/>
      <c r="C951" s="34"/>
      <c r="D951" s="15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42123</v>
      </c>
      <c r="C954" s="7">
        <f>+C920</f>
        <v>42095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Wednesday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42095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 t="str">
        <f t="shared" si="158"/>
        <v/>
      </c>
      <c r="G980" s="15">
        <f t="shared" si="158"/>
        <v>42095</v>
      </c>
      <c r="H980" s="15">
        <f t="shared" si="158"/>
        <v>42096</v>
      </c>
      <c r="I980" s="15">
        <f t="shared" si="158"/>
        <v>42097</v>
      </c>
      <c r="J980" s="15">
        <f t="shared" si="158"/>
        <v>42098</v>
      </c>
      <c r="K980" s="16"/>
    </row>
    <row r="981" spans="2:11" ht="20.100000000000001" customHeight="1">
      <c r="B981" s="146"/>
      <c r="C981" s="147"/>
      <c r="D981" s="17">
        <f t="shared" ref="D981:J981" si="159">+D947</f>
        <v>42099</v>
      </c>
      <c r="E981" s="15">
        <f t="shared" si="159"/>
        <v>42100</v>
      </c>
      <c r="F981" s="15">
        <f t="shared" si="159"/>
        <v>42101</v>
      </c>
      <c r="G981" s="15">
        <f t="shared" si="159"/>
        <v>42102</v>
      </c>
      <c r="H981" s="15">
        <f t="shared" si="159"/>
        <v>42103</v>
      </c>
      <c r="I981" s="15">
        <f t="shared" si="159"/>
        <v>42104</v>
      </c>
      <c r="J981" s="15">
        <f t="shared" si="159"/>
        <v>42105</v>
      </c>
      <c r="K981" s="16"/>
    </row>
    <row r="982" spans="2:11" ht="20.100000000000001" customHeight="1">
      <c r="B982" s="146"/>
      <c r="C982" s="147"/>
      <c r="D982" s="17">
        <f t="shared" ref="D982:J982" si="160">+D948</f>
        <v>42106</v>
      </c>
      <c r="E982" s="15">
        <f t="shared" si="160"/>
        <v>42107</v>
      </c>
      <c r="F982" s="15">
        <f t="shared" si="160"/>
        <v>42108</v>
      </c>
      <c r="G982" s="15">
        <f t="shared" si="160"/>
        <v>42109</v>
      </c>
      <c r="H982" s="15">
        <f t="shared" si="160"/>
        <v>42110</v>
      </c>
      <c r="I982" s="15">
        <f t="shared" si="160"/>
        <v>42111</v>
      </c>
      <c r="J982" s="15">
        <f t="shared" si="160"/>
        <v>42112</v>
      </c>
      <c r="K982" s="16"/>
    </row>
    <row r="983" spans="2:11" ht="20.100000000000001" customHeight="1">
      <c r="B983" s="146"/>
      <c r="C983" s="147"/>
      <c r="D983" s="17">
        <f t="shared" ref="D983:J983" si="161">+D949</f>
        <v>42113</v>
      </c>
      <c r="E983" s="15">
        <f t="shared" si="161"/>
        <v>42114</v>
      </c>
      <c r="F983" s="15">
        <f t="shared" si="161"/>
        <v>42115</v>
      </c>
      <c r="G983" s="15">
        <f t="shared" si="161"/>
        <v>42116</v>
      </c>
      <c r="H983" s="15">
        <f t="shared" si="161"/>
        <v>42117</v>
      </c>
      <c r="I983" s="15">
        <f t="shared" si="161"/>
        <v>42118</v>
      </c>
      <c r="J983" s="15">
        <f t="shared" si="161"/>
        <v>42119</v>
      </c>
      <c r="K983" s="16"/>
    </row>
    <row r="984" spans="2:11" ht="20.100000000000001" customHeight="1">
      <c r="B984" s="146"/>
      <c r="C984" s="147"/>
      <c r="D984" s="17">
        <f t="shared" ref="D984:J984" si="162">+D950</f>
        <v>42120</v>
      </c>
      <c r="E984" s="15">
        <f t="shared" si="162"/>
        <v>42121</v>
      </c>
      <c r="F984" s="15">
        <f t="shared" si="162"/>
        <v>42122</v>
      </c>
      <c r="G984" s="15">
        <f t="shared" si="162"/>
        <v>42123</v>
      </c>
      <c r="H984" s="15">
        <f t="shared" si="162"/>
        <v>42124</v>
      </c>
      <c r="I984" s="15" t="str">
        <f t="shared" si="162"/>
        <v/>
      </c>
      <c r="J984" s="15" t="str">
        <f t="shared" si="162"/>
        <v/>
      </c>
      <c r="K984" s="16"/>
    </row>
    <row r="985" spans="2:11" ht="20.100000000000001" customHeight="1">
      <c r="B985" s="15"/>
      <c r="C985" s="34"/>
      <c r="D985" s="15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42124</v>
      </c>
      <c r="C988" s="7">
        <f>+C954</f>
        <v>42095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Thursday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42095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 t="str">
        <f t="shared" si="164"/>
        <v/>
      </c>
      <c r="G1014" s="15">
        <f t="shared" si="164"/>
        <v>42095</v>
      </c>
      <c r="H1014" s="15">
        <f t="shared" si="164"/>
        <v>42096</v>
      </c>
      <c r="I1014" s="15">
        <f t="shared" si="164"/>
        <v>42097</v>
      </c>
      <c r="J1014" s="15">
        <f t="shared" si="164"/>
        <v>42098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42099</v>
      </c>
      <c r="E1015" s="15">
        <f t="shared" si="165"/>
        <v>42100</v>
      </c>
      <c r="F1015" s="15">
        <f t="shared" si="165"/>
        <v>42101</v>
      </c>
      <c r="G1015" s="15">
        <f t="shared" si="165"/>
        <v>42102</v>
      </c>
      <c r="H1015" s="15">
        <f t="shared" si="165"/>
        <v>42103</v>
      </c>
      <c r="I1015" s="15">
        <f t="shared" si="165"/>
        <v>42104</v>
      </c>
      <c r="J1015" s="15">
        <f t="shared" si="165"/>
        <v>42105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42106</v>
      </c>
      <c r="E1016" s="15">
        <f t="shared" si="166"/>
        <v>42107</v>
      </c>
      <c r="F1016" s="15">
        <f t="shared" si="166"/>
        <v>42108</v>
      </c>
      <c r="G1016" s="15">
        <f t="shared" si="166"/>
        <v>42109</v>
      </c>
      <c r="H1016" s="15">
        <f t="shared" si="166"/>
        <v>42110</v>
      </c>
      <c r="I1016" s="15">
        <f t="shared" si="166"/>
        <v>42111</v>
      </c>
      <c r="J1016" s="15">
        <f t="shared" si="166"/>
        <v>42112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42113</v>
      </c>
      <c r="E1017" s="15">
        <f t="shared" si="167"/>
        <v>42114</v>
      </c>
      <c r="F1017" s="15">
        <f t="shared" si="167"/>
        <v>42115</v>
      </c>
      <c r="G1017" s="15">
        <f t="shared" si="167"/>
        <v>42116</v>
      </c>
      <c r="H1017" s="15">
        <f t="shared" si="167"/>
        <v>42117</v>
      </c>
      <c r="I1017" s="15">
        <f t="shared" si="167"/>
        <v>42118</v>
      </c>
      <c r="J1017" s="15">
        <f t="shared" si="167"/>
        <v>42119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42120</v>
      </c>
      <c r="E1018" s="15">
        <f t="shared" si="168"/>
        <v>42121</v>
      </c>
      <c r="F1018" s="15">
        <f t="shared" si="168"/>
        <v>42122</v>
      </c>
      <c r="G1018" s="15">
        <f t="shared" si="168"/>
        <v>42123</v>
      </c>
      <c r="H1018" s="15">
        <f t="shared" si="168"/>
        <v>42124</v>
      </c>
      <c r="I1018" s="15" t="str">
        <f t="shared" si="168"/>
        <v/>
      </c>
      <c r="J1018" s="15" t="str">
        <f t="shared" si="168"/>
        <v/>
      </c>
      <c r="K1018" s="16"/>
    </row>
    <row r="1019" spans="2:11" ht="20.100000000000001" customHeight="1">
      <c r="B1019" s="15"/>
      <c r="C1019" s="34"/>
      <c r="D1019" s="15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</f>
        <v>42124</v>
      </c>
      <c r="C1022" s="7">
        <f>+C988</f>
        <v>42095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Thursday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42095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 t="str">
        <f t="shared" si="170"/>
        <v/>
      </c>
      <c r="G1048" s="15">
        <f t="shared" si="170"/>
        <v>42095</v>
      </c>
      <c r="H1048" s="15">
        <f t="shared" si="170"/>
        <v>42096</v>
      </c>
      <c r="I1048" s="15">
        <f t="shared" si="170"/>
        <v>42097</v>
      </c>
      <c r="J1048" s="15">
        <f t="shared" si="170"/>
        <v>42098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42099</v>
      </c>
      <c r="E1049" s="15">
        <f t="shared" si="171"/>
        <v>42100</v>
      </c>
      <c r="F1049" s="15">
        <f t="shared" si="171"/>
        <v>42101</v>
      </c>
      <c r="G1049" s="15">
        <f t="shared" si="171"/>
        <v>42102</v>
      </c>
      <c r="H1049" s="15">
        <f t="shared" si="171"/>
        <v>42103</v>
      </c>
      <c r="I1049" s="15">
        <f t="shared" si="171"/>
        <v>42104</v>
      </c>
      <c r="J1049" s="15">
        <f t="shared" si="171"/>
        <v>42105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42106</v>
      </c>
      <c r="E1050" s="15">
        <f t="shared" si="172"/>
        <v>42107</v>
      </c>
      <c r="F1050" s="15">
        <f t="shared" si="172"/>
        <v>42108</v>
      </c>
      <c r="G1050" s="15">
        <f t="shared" si="172"/>
        <v>42109</v>
      </c>
      <c r="H1050" s="15">
        <f t="shared" si="172"/>
        <v>42110</v>
      </c>
      <c r="I1050" s="15">
        <f t="shared" si="172"/>
        <v>42111</v>
      </c>
      <c r="J1050" s="15">
        <f t="shared" si="172"/>
        <v>42112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42113</v>
      </c>
      <c r="E1051" s="15">
        <f t="shared" si="173"/>
        <v>42114</v>
      </c>
      <c r="F1051" s="15">
        <f t="shared" si="173"/>
        <v>42115</v>
      </c>
      <c r="G1051" s="15">
        <f t="shared" si="173"/>
        <v>42116</v>
      </c>
      <c r="H1051" s="15">
        <f t="shared" si="173"/>
        <v>42117</v>
      </c>
      <c r="I1051" s="15">
        <f t="shared" si="173"/>
        <v>42118</v>
      </c>
      <c r="J1051" s="15">
        <f t="shared" si="173"/>
        <v>42119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42120</v>
      </c>
      <c r="E1052" s="15">
        <f t="shared" si="174"/>
        <v>42121</v>
      </c>
      <c r="F1052" s="15">
        <f t="shared" si="174"/>
        <v>42122</v>
      </c>
      <c r="G1052" s="15">
        <f t="shared" si="174"/>
        <v>42123</v>
      </c>
      <c r="H1052" s="15">
        <f t="shared" si="174"/>
        <v>42124</v>
      </c>
      <c r="I1052" s="15" t="str">
        <f t="shared" si="174"/>
        <v/>
      </c>
      <c r="J1052" s="15" t="str">
        <f t="shared" si="174"/>
        <v/>
      </c>
      <c r="K1052" s="16"/>
    </row>
    <row r="1053" spans="2:11" ht="20.100000000000001" customHeight="1">
      <c r="B1053" s="15"/>
      <c r="C1053" s="34"/>
      <c r="D1053" s="15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C1012 B1013:C1019 C978 B979:C985 B956:K977 B72:K93 C60 B61:C67 B106:K127 C94 B95:C101 C910 B911:C917 B888:K909 C944 B945:C951 B922:K943 B990:K1011 C128 B129:C135 B140:K161 B174:K195 C162 B163:C169 B208:K229 C196 B197:C203 C230 B231:C237 B242:K263 B276:K297 C264 B265:C271 B310:K331 C298 B299:C305 C332 B333:C339 B344:K365 B378:K399 C366 B367:C373 B412:K433 C400 B401:C407 C434 B435:C441 B446:K467 B480:K501 C468 B469:C475 B514:K535 C502 B503:C509 C536 B537:C543 B548:K569 B582:K603 C570 B571:C577 B616:K637 C604 B605:C611 C638 B639:C645 B650:K671 B684:K705 C672 B673:C679 B718:K739 C706 B707:C713 C740 B741:C747 B809:C815 C842 B843:C849 B854:K875 C876 B877:C883 B752:K773 B786:K807 C774 B775:C781 B820:K841 C808 C1046 B1047:C1053 B1024:K1045" name="Range1_1"/>
  </protectedRanges>
  <customSheetViews>
    <customSheetView guid="{5A6CE334-19AB-4F95-8C4E-C28444771CC6}" showGridLines="0" showRowCol="0">
      <selection activeCell="B72" sqref="B72:K72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72" sqref="B72:K72"/>
      <pageMargins left="0.75" right="0.75" top="1" bottom="1" header="0.5" footer="0.5"/>
      <headerFooter alignWithMargins="0"/>
    </customSheetView>
  </customSheetViews>
  <mergeCells count="930">
    <mergeCell ref="B12:K12"/>
    <mergeCell ref="B7:K7"/>
    <mergeCell ref="B8:K8"/>
    <mergeCell ref="B9:K9"/>
    <mergeCell ref="B10:K10"/>
    <mergeCell ref="C3:K3"/>
    <mergeCell ref="B4:K4"/>
    <mergeCell ref="B5:K5"/>
    <mergeCell ref="B6:K6"/>
    <mergeCell ref="B11:K11"/>
    <mergeCell ref="B19:K19"/>
    <mergeCell ref="B20:K20"/>
    <mergeCell ref="B21:K21"/>
    <mergeCell ref="B22:K22"/>
    <mergeCell ref="B15:K15"/>
    <mergeCell ref="B16:K16"/>
    <mergeCell ref="B17:K17"/>
    <mergeCell ref="B18:K18"/>
    <mergeCell ref="B13:K13"/>
    <mergeCell ref="B14:K14"/>
    <mergeCell ref="B31:C31"/>
    <mergeCell ref="B32:C32"/>
    <mergeCell ref="C37:K37"/>
    <mergeCell ref="B38:K38"/>
    <mergeCell ref="B27:C27"/>
    <mergeCell ref="B28:C28"/>
    <mergeCell ref="B29:C29"/>
    <mergeCell ref="B30:C30"/>
    <mergeCell ref="B23:K23"/>
    <mergeCell ref="B24:K24"/>
    <mergeCell ref="B25:K25"/>
    <mergeCell ref="D26:H26"/>
    <mergeCell ref="B47:K47"/>
    <mergeCell ref="B48:K48"/>
    <mergeCell ref="B49:K49"/>
    <mergeCell ref="B50:K50"/>
    <mergeCell ref="B43:K43"/>
    <mergeCell ref="B44:K44"/>
    <mergeCell ref="B45:K45"/>
    <mergeCell ref="B46:K46"/>
    <mergeCell ref="B39:K39"/>
    <mergeCell ref="B40:K40"/>
    <mergeCell ref="B41:K41"/>
    <mergeCell ref="B42:K42"/>
    <mergeCell ref="B59:K59"/>
    <mergeCell ref="D60:H60"/>
    <mergeCell ref="B61:C61"/>
    <mergeCell ref="B62:C62"/>
    <mergeCell ref="B55:K55"/>
    <mergeCell ref="B56:K56"/>
    <mergeCell ref="B57:K57"/>
    <mergeCell ref="B58:K58"/>
    <mergeCell ref="B51:K51"/>
    <mergeCell ref="B52:K52"/>
    <mergeCell ref="B53:K53"/>
    <mergeCell ref="B54:K54"/>
    <mergeCell ref="B75:K75"/>
    <mergeCell ref="B76:K76"/>
    <mergeCell ref="B77:K77"/>
    <mergeCell ref="B78:K78"/>
    <mergeCell ref="C71:K71"/>
    <mergeCell ref="B72:K72"/>
    <mergeCell ref="B73:K73"/>
    <mergeCell ref="B74:K74"/>
    <mergeCell ref="B63:C63"/>
    <mergeCell ref="B64:C64"/>
    <mergeCell ref="B65:C65"/>
    <mergeCell ref="B66:C66"/>
    <mergeCell ref="B87:K87"/>
    <mergeCell ref="B88:K88"/>
    <mergeCell ref="B89:K89"/>
    <mergeCell ref="B90:K90"/>
    <mergeCell ref="B83:K83"/>
    <mergeCell ref="B84:K84"/>
    <mergeCell ref="B85:K85"/>
    <mergeCell ref="B86:K86"/>
    <mergeCell ref="B79:K79"/>
    <mergeCell ref="B80:K80"/>
    <mergeCell ref="B81:K81"/>
    <mergeCell ref="B82:K82"/>
    <mergeCell ref="B99:C99"/>
    <mergeCell ref="B100:C100"/>
    <mergeCell ref="C105:K105"/>
    <mergeCell ref="B106:K106"/>
    <mergeCell ref="B95:C95"/>
    <mergeCell ref="B96:C96"/>
    <mergeCell ref="B97:C97"/>
    <mergeCell ref="B98:C98"/>
    <mergeCell ref="B91:K91"/>
    <mergeCell ref="B92:K92"/>
    <mergeCell ref="B93:K93"/>
    <mergeCell ref="D94:H94"/>
    <mergeCell ref="B115:K115"/>
    <mergeCell ref="B116:K116"/>
    <mergeCell ref="B117:K117"/>
    <mergeCell ref="B118:K118"/>
    <mergeCell ref="B111:K111"/>
    <mergeCell ref="B112:K112"/>
    <mergeCell ref="B113:K113"/>
    <mergeCell ref="B114:K114"/>
    <mergeCell ref="B107:K107"/>
    <mergeCell ref="B108:K108"/>
    <mergeCell ref="B109:K109"/>
    <mergeCell ref="B110:K110"/>
    <mergeCell ref="B127:K127"/>
    <mergeCell ref="D128:H128"/>
    <mergeCell ref="B129:C129"/>
    <mergeCell ref="B130:C130"/>
    <mergeCell ref="B123:K123"/>
    <mergeCell ref="B124:K124"/>
    <mergeCell ref="B125:K125"/>
    <mergeCell ref="B126:K126"/>
    <mergeCell ref="B119:K119"/>
    <mergeCell ref="B120:K120"/>
    <mergeCell ref="B121:K121"/>
    <mergeCell ref="B122:K122"/>
    <mergeCell ref="B143:K143"/>
    <mergeCell ref="B144:K144"/>
    <mergeCell ref="B145:K145"/>
    <mergeCell ref="B146:K146"/>
    <mergeCell ref="C139:K139"/>
    <mergeCell ref="B140:K140"/>
    <mergeCell ref="B141:K141"/>
    <mergeCell ref="B142:K142"/>
    <mergeCell ref="B131:C131"/>
    <mergeCell ref="B132:C132"/>
    <mergeCell ref="B133:C133"/>
    <mergeCell ref="B134:C134"/>
    <mergeCell ref="B155:K155"/>
    <mergeCell ref="B156:K156"/>
    <mergeCell ref="B157:K157"/>
    <mergeCell ref="B158:K158"/>
    <mergeCell ref="B151:K151"/>
    <mergeCell ref="B152:K152"/>
    <mergeCell ref="B153:K153"/>
    <mergeCell ref="B154:K154"/>
    <mergeCell ref="B147:K147"/>
    <mergeCell ref="B148:K148"/>
    <mergeCell ref="B149:K149"/>
    <mergeCell ref="B150:K150"/>
    <mergeCell ref="B167:C167"/>
    <mergeCell ref="B168:C168"/>
    <mergeCell ref="C173:K173"/>
    <mergeCell ref="B174:K174"/>
    <mergeCell ref="B163:C163"/>
    <mergeCell ref="B164:C164"/>
    <mergeCell ref="B165:C165"/>
    <mergeCell ref="B166:C166"/>
    <mergeCell ref="B159:K159"/>
    <mergeCell ref="B160:K160"/>
    <mergeCell ref="B161:K161"/>
    <mergeCell ref="D162:H162"/>
    <mergeCell ref="B183:K183"/>
    <mergeCell ref="B184:K184"/>
    <mergeCell ref="B185:K185"/>
    <mergeCell ref="B186:K186"/>
    <mergeCell ref="B179:K179"/>
    <mergeCell ref="B180:K180"/>
    <mergeCell ref="B181:K181"/>
    <mergeCell ref="B182:K182"/>
    <mergeCell ref="B175:K175"/>
    <mergeCell ref="B176:K176"/>
    <mergeCell ref="B177:K177"/>
    <mergeCell ref="B178:K178"/>
    <mergeCell ref="B195:K195"/>
    <mergeCell ref="D196:H196"/>
    <mergeCell ref="B197:C197"/>
    <mergeCell ref="B198:C198"/>
    <mergeCell ref="B191:K191"/>
    <mergeCell ref="B192:K192"/>
    <mergeCell ref="B193:K193"/>
    <mergeCell ref="B194:K194"/>
    <mergeCell ref="B187:K187"/>
    <mergeCell ref="B188:K188"/>
    <mergeCell ref="B189:K189"/>
    <mergeCell ref="B190:K190"/>
    <mergeCell ref="B211:K211"/>
    <mergeCell ref="B212:K212"/>
    <mergeCell ref="B213:K213"/>
    <mergeCell ref="B214:K214"/>
    <mergeCell ref="C207:K207"/>
    <mergeCell ref="B208:K208"/>
    <mergeCell ref="B209:K209"/>
    <mergeCell ref="B210:K210"/>
    <mergeCell ref="B199:C199"/>
    <mergeCell ref="B200:C200"/>
    <mergeCell ref="B201:C201"/>
    <mergeCell ref="B202:C202"/>
    <mergeCell ref="B223:K223"/>
    <mergeCell ref="B224:K224"/>
    <mergeCell ref="B225:K225"/>
    <mergeCell ref="B226:K226"/>
    <mergeCell ref="B219:K219"/>
    <mergeCell ref="B220:K220"/>
    <mergeCell ref="B221:K221"/>
    <mergeCell ref="B222:K222"/>
    <mergeCell ref="B215:K215"/>
    <mergeCell ref="B216:K216"/>
    <mergeCell ref="B217:K217"/>
    <mergeCell ref="B218:K218"/>
    <mergeCell ref="B235:C235"/>
    <mergeCell ref="B236:C236"/>
    <mergeCell ref="C241:K241"/>
    <mergeCell ref="B242:K242"/>
    <mergeCell ref="B231:C231"/>
    <mergeCell ref="B232:C232"/>
    <mergeCell ref="B233:C233"/>
    <mergeCell ref="B234:C234"/>
    <mergeCell ref="B227:K227"/>
    <mergeCell ref="B228:K228"/>
    <mergeCell ref="B229:K229"/>
    <mergeCell ref="D230:H230"/>
    <mergeCell ref="B251:K251"/>
    <mergeCell ref="B252:K252"/>
    <mergeCell ref="B253:K253"/>
    <mergeCell ref="B254:K254"/>
    <mergeCell ref="B247:K247"/>
    <mergeCell ref="B248:K248"/>
    <mergeCell ref="B249:K249"/>
    <mergeCell ref="B250:K250"/>
    <mergeCell ref="B243:K243"/>
    <mergeCell ref="B244:K244"/>
    <mergeCell ref="B245:K245"/>
    <mergeCell ref="B246:K246"/>
    <mergeCell ref="B263:K263"/>
    <mergeCell ref="D264:H264"/>
    <mergeCell ref="B265:C265"/>
    <mergeCell ref="B266:C266"/>
    <mergeCell ref="B259:K259"/>
    <mergeCell ref="B260:K260"/>
    <mergeCell ref="B261:K261"/>
    <mergeCell ref="B262:K262"/>
    <mergeCell ref="B255:K255"/>
    <mergeCell ref="B256:K256"/>
    <mergeCell ref="B257:K257"/>
    <mergeCell ref="B258:K258"/>
    <mergeCell ref="B279:K279"/>
    <mergeCell ref="B280:K280"/>
    <mergeCell ref="B281:K281"/>
    <mergeCell ref="B282:K282"/>
    <mergeCell ref="C275:K275"/>
    <mergeCell ref="B276:K276"/>
    <mergeCell ref="B277:K277"/>
    <mergeCell ref="B278:K278"/>
    <mergeCell ref="B267:C267"/>
    <mergeCell ref="B268:C268"/>
    <mergeCell ref="B269:C269"/>
    <mergeCell ref="B270:C270"/>
    <mergeCell ref="B291:K291"/>
    <mergeCell ref="B292:K292"/>
    <mergeCell ref="B293:K293"/>
    <mergeCell ref="B294:K294"/>
    <mergeCell ref="B287:K287"/>
    <mergeCell ref="B288:K288"/>
    <mergeCell ref="B289:K289"/>
    <mergeCell ref="B290:K290"/>
    <mergeCell ref="B283:K283"/>
    <mergeCell ref="B284:K284"/>
    <mergeCell ref="B285:K285"/>
    <mergeCell ref="B286:K286"/>
    <mergeCell ref="B303:C303"/>
    <mergeCell ref="B304:C304"/>
    <mergeCell ref="C309:K309"/>
    <mergeCell ref="B310:K310"/>
    <mergeCell ref="B299:C299"/>
    <mergeCell ref="B300:C300"/>
    <mergeCell ref="B301:C301"/>
    <mergeCell ref="B302:C302"/>
    <mergeCell ref="B295:K295"/>
    <mergeCell ref="B296:K296"/>
    <mergeCell ref="B297:K297"/>
    <mergeCell ref="D298:H298"/>
    <mergeCell ref="B319:K319"/>
    <mergeCell ref="B320:K320"/>
    <mergeCell ref="B321:K321"/>
    <mergeCell ref="B322:K322"/>
    <mergeCell ref="B315:K315"/>
    <mergeCell ref="B316:K316"/>
    <mergeCell ref="B317:K317"/>
    <mergeCell ref="B318:K318"/>
    <mergeCell ref="B311:K311"/>
    <mergeCell ref="B312:K312"/>
    <mergeCell ref="B313:K313"/>
    <mergeCell ref="B314:K314"/>
    <mergeCell ref="B331:K331"/>
    <mergeCell ref="D332:H332"/>
    <mergeCell ref="B333:C333"/>
    <mergeCell ref="B334:C334"/>
    <mergeCell ref="B327:K327"/>
    <mergeCell ref="B328:K328"/>
    <mergeCell ref="B329:K329"/>
    <mergeCell ref="B330:K330"/>
    <mergeCell ref="B323:K323"/>
    <mergeCell ref="B324:K324"/>
    <mergeCell ref="B325:K325"/>
    <mergeCell ref="B326:K326"/>
    <mergeCell ref="B347:K347"/>
    <mergeCell ref="B348:K348"/>
    <mergeCell ref="B349:K349"/>
    <mergeCell ref="B350:K350"/>
    <mergeCell ref="C343:K343"/>
    <mergeCell ref="B344:K344"/>
    <mergeCell ref="B345:K345"/>
    <mergeCell ref="B346:K346"/>
    <mergeCell ref="B335:C335"/>
    <mergeCell ref="B336:C336"/>
    <mergeCell ref="B337:C337"/>
    <mergeCell ref="B338:C338"/>
    <mergeCell ref="B359:K359"/>
    <mergeCell ref="B360:K360"/>
    <mergeCell ref="B361:K361"/>
    <mergeCell ref="B362:K362"/>
    <mergeCell ref="B355:K355"/>
    <mergeCell ref="B356:K356"/>
    <mergeCell ref="B357:K357"/>
    <mergeCell ref="B358:K358"/>
    <mergeCell ref="B351:K351"/>
    <mergeCell ref="B352:K352"/>
    <mergeCell ref="B353:K353"/>
    <mergeCell ref="B354:K354"/>
    <mergeCell ref="B371:C371"/>
    <mergeCell ref="B372:C372"/>
    <mergeCell ref="C377:K377"/>
    <mergeCell ref="B378:K378"/>
    <mergeCell ref="B367:C367"/>
    <mergeCell ref="B368:C368"/>
    <mergeCell ref="B369:C369"/>
    <mergeCell ref="B370:C370"/>
    <mergeCell ref="B363:K363"/>
    <mergeCell ref="B364:K364"/>
    <mergeCell ref="B365:K365"/>
    <mergeCell ref="D366:H366"/>
    <mergeCell ref="B387:K387"/>
    <mergeCell ref="B388:K388"/>
    <mergeCell ref="B389:K389"/>
    <mergeCell ref="B390:K390"/>
    <mergeCell ref="B383:K383"/>
    <mergeCell ref="B384:K384"/>
    <mergeCell ref="B385:K385"/>
    <mergeCell ref="B386:K386"/>
    <mergeCell ref="B379:K379"/>
    <mergeCell ref="B380:K380"/>
    <mergeCell ref="B381:K381"/>
    <mergeCell ref="B382:K382"/>
    <mergeCell ref="B399:K399"/>
    <mergeCell ref="D400:H400"/>
    <mergeCell ref="B401:C401"/>
    <mergeCell ref="B402:C402"/>
    <mergeCell ref="B395:K395"/>
    <mergeCell ref="B396:K396"/>
    <mergeCell ref="B397:K397"/>
    <mergeCell ref="B398:K398"/>
    <mergeCell ref="B391:K391"/>
    <mergeCell ref="B392:K392"/>
    <mergeCell ref="B393:K393"/>
    <mergeCell ref="B394:K394"/>
    <mergeCell ref="B415:K415"/>
    <mergeCell ref="B416:K416"/>
    <mergeCell ref="B417:K417"/>
    <mergeCell ref="B418:K418"/>
    <mergeCell ref="C411:K411"/>
    <mergeCell ref="B412:K412"/>
    <mergeCell ref="B413:K413"/>
    <mergeCell ref="B414:K414"/>
    <mergeCell ref="B403:C403"/>
    <mergeCell ref="B404:C404"/>
    <mergeCell ref="B405:C405"/>
    <mergeCell ref="B406:C406"/>
    <mergeCell ref="B427:K427"/>
    <mergeCell ref="B428:K428"/>
    <mergeCell ref="B429:K429"/>
    <mergeCell ref="B430:K430"/>
    <mergeCell ref="B423:K423"/>
    <mergeCell ref="B424:K424"/>
    <mergeCell ref="B425:K425"/>
    <mergeCell ref="B426:K426"/>
    <mergeCell ref="B419:K419"/>
    <mergeCell ref="B420:K420"/>
    <mergeCell ref="B421:K421"/>
    <mergeCell ref="B422:K422"/>
    <mergeCell ref="B439:C439"/>
    <mergeCell ref="B440:C440"/>
    <mergeCell ref="C445:K445"/>
    <mergeCell ref="B446:K446"/>
    <mergeCell ref="B435:C435"/>
    <mergeCell ref="B436:C436"/>
    <mergeCell ref="B437:C437"/>
    <mergeCell ref="B438:C438"/>
    <mergeCell ref="B431:K431"/>
    <mergeCell ref="B432:K432"/>
    <mergeCell ref="B433:K433"/>
    <mergeCell ref="D434:H434"/>
    <mergeCell ref="B455:K455"/>
    <mergeCell ref="B456:K456"/>
    <mergeCell ref="B457:K457"/>
    <mergeCell ref="B458:K458"/>
    <mergeCell ref="B451:K451"/>
    <mergeCell ref="B452:K452"/>
    <mergeCell ref="B453:K453"/>
    <mergeCell ref="B454:K454"/>
    <mergeCell ref="B447:K447"/>
    <mergeCell ref="B448:K448"/>
    <mergeCell ref="B449:K449"/>
    <mergeCell ref="B450:K450"/>
    <mergeCell ref="B467:K467"/>
    <mergeCell ref="D468:H468"/>
    <mergeCell ref="B469:C469"/>
    <mergeCell ref="B470:C470"/>
    <mergeCell ref="B463:K463"/>
    <mergeCell ref="B464:K464"/>
    <mergeCell ref="B465:K465"/>
    <mergeCell ref="B466:K466"/>
    <mergeCell ref="B459:K459"/>
    <mergeCell ref="B460:K460"/>
    <mergeCell ref="B461:K461"/>
    <mergeCell ref="B462:K462"/>
    <mergeCell ref="B483:K483"/>
    <mergeCell ref="B484:K484"/>
    <mergeCell ref="B485:K485"/>
    <mergeCell ref="B486:K486"/>
    <mergeCell ref="C479:K479"/>
    <mergeCell ref="B480:K480"/>
    <mergeCell ref="B481:K481"/>
    <mergeCell ref="B482:K482"/>
    <mergeCell ref="B471:C471"/>
    <mergeCell ref="B472:C472"/>
    <mergeCell ref="B473:C473"/>
    <mergeCell ref="B474:C474"/>
    <mergeCell ref="B495:K495"/>
    <mergeCell ref="B496:K496"/>
    <mergeCell ref="B497:K497"/>
    <mergeCell ref="B498:K498"/>
    <mergeCell ref="B491:K491"/>
    <mergeCell ref="B492:K492"/>
    <mergeCell ref="B493:K493"/>
    <mergeCell ref="B494:K494"/>
    <mergeCell ref="B487:K487"/>
    <mergeCell ref="B488:K488"/>
    <mergeCell ref="B489:K489"/>
    <mergeCell ref="B490:K490"/>
    <mergeCell ref="B507:C507"/>
    <mergeCell ref="B508:C508"/>
    <mergeCell ref="C513:K513"/>
    <mergeCell ref="B514:K514"/>
    <mergeCell ref="B503:C503"/>
    <mergeCell ref="B504:C504"/>
    <mergeCell ref="B505:C505"/>
    <mergeCell ref="B506:C506"/>
    <mergeCell ref="B499:K499"/>
    <mergeCell ref="B500:K500"/>
    <mergeCell ref="B501:K501"/>
    <mergeCell ref="D502:H502"/>
    <mergeCell ref="B523:K523"/>
    <mergeCell ref="B524:K524"/>
    <mergeCell ref="B525:K525"/>
    <mergeCell ref="B526:K526"/>
    <mergeCell ref="B519:K519"/>
    <mergeCell ref="B520:K520"/>
    <mergeCell ref="B521:K521"/>
    <mergeCell ref="B522:K522"/>
    <mergeCell ref="B515:K515"/>
    <mergeCell ref="B516:K516"/>
    <mergeCell ref="B517:K517"/>
    <mergeCell ref="B518:K518"/>
    <mergeCell ref="B535:K535"/>
    <mergeCell ref="D536:H536"/>
    <mergeCell ref="B537:C537"/>
    <mergeCell ref="B538:C538"/>
    <mergeCell ref="B531:K531"/>
    <mergeCell ref="B532:K532"/>
    <mergeCell ref="B533:K533"/>
    <mergeCell ref="B534:K534"/>
    <mergeCell ref="B527:K527"/>
    <mergeCell ref="B528:K528"/>
    <mergeCell ref="B529:K529"/>
    <mergeCell ref="B530:K530"/>
    <mergeCell ref="B551:K551"/>
    <mergeCell ref="B552:K552"/>
    <mergeCell ref="B553:K553"/>
    <mergeCell ref="B554:K554"/>
    <mergeCell ref="C547:K547"/>
    <mergeCell ref="B548:K548"/>
    <mergeCell ref="B549:K549"/>
    <mergeCell ref="B550:K550"/>
    <mergeCell ref="B539:C539"/>
    <mergeCell ref="B540:C540"/>
    <mergeCell ref="B541:C541"/>
    <mergeCell ref="B542:C542"/>
    <mergeCell ref="B563:K563"/>
    <mergeCell ref="B564:K564"/>
    <mergeCell ref="B565:K565"/>
    <mergeCell ref="B566:K566"/>
    <mergeCell ref="B559:K559"/>
    <mergeCell ref="B560:K560"/>
    <mergeCell ref="B561:K561"/>
    <mergeCell ref="B562:K562"/>
    <mergeCell ref="B555:K555"/>
    <mergeCell ref="B556:K556"/>
    <mergeCell ref="B557:K557"/>
    <mergeCell ref="B558:K558"/>
    <mergeCell ref="B575:C575"/>
    <mergeCell ref="B576:C576"/>
    <mergeCell ref="C581:K581"/>
    <mergeCell ref="B582:K582"/>
    <mergeCell ref="B571:C571"/>
    <mergeCell ref="B572:C572"/>
    <mergeCell ref="B573:C573"/>
    <mergeCell ref="B574:C574"/>
    <mergeCell ref="B567:K567"/>
    <mergeCell ref="B568:K568"/>
    <mergeCell ref="B569:K569"/>
    <mergeCell ref="D570:H570"/>
    <mergeCell ref="B591:K591"/>
    <mergeCell ref="B592:K592"/>
    <mergeCell ref="B593:K593"/>
    <mergeCell ref="B594:K594"/>
    <mergeCell ref="B587:K587"/>
    <mergeCell ref="B588:K588"/>
    <mergeCell ref="B589:K589"/>
    <mergeCell ref="B590:K590"/>
    <mergeCell ref="B583:K583"/>
    <mergeCell ref="B584:K584"/>
    <mergeCell ref="B585:K585"/>
    <mergeCell ref="B586:K586"/>
    <mergeCell ref="B603:K603"/>
    <mergeCell ref="D604:H604"/>
    <mergeCell ref="B605:C605"/>
    <mergeCell ref="B606:C606"/>
    <mergeCell ref="B599:K599"/>
    <mergeCell ref="B600:K600"/>
    <mergeCell ref="B601:K601"/>
    <mergeCell ref="B602:K602"/>
    <mergeCell ref="B595:K595"/>
    <mergeCell ref="B596:K596"/>
    <mergeCell ref="B597:K597"/>
    <mergeCell ref="B598:K598"/>
    <mergeCell ref="B619:K619"/>
    <mergeCell ref="B620:K620"/>
    <mergeCell ref="B621:K621"/>
    <mergeCell ref="B622:K622"/>
    <mergeCell ref="C615:K615"/>
    <mergeCell ref="B616:K616"/>
    <mergeCell ref="B617:K617"/>
    <mergeCell ref="B618:K618"/>
    <mergeCell ref="B607:C607"/>
    <mergeCell ref="B608:C608"/>
    <mergeCell ref="B609:C609"/>
    <mergeCell ref="B610:C610"/>
    <mergeCell ref="B631:K631"/>
    <mergeCell ref="B632:K632"/>
    <mergeCell ref="B633:K633"/>
    <mergeCell ref="B634:K634"/>
    <mergeCell ref="B627:K627"/>
    <mergeCell ref="B628:K628"/>
    <mergeCell ref="B629:K629"/>
    <mergeCell ref="B630:K630"/>
    <mergeCell ref="B623:K623"/>
    <mergeCell ref="B624:K624"/>
    <mergeCell ref="B625:K625"/>
    <mergeCell ref="B626:K626"/>
    <mergeCell ref="B643:C643"/>
    <mergeCell ref="B644:C644"/>
    <mergeCell ref="C649:K649"/>
    <mergeCell ref="B650:K650"/>
    <mergeCell ref="B639:C639"/>
    <mergeCell ref="B640:C640"/>
    <mergeCell ref="B641:C641"/>
    <mergeCell ref="B642:C642"/>
    <mergeCell ref="B635:K635"/>
    <mergeCell ref="B636:K636"/>
    <mergeCell ref="B637:K637"/>
    <mergeCell ref="D638:H638"/>
    <mergeCell ref="B659:K659"/>
    <mergeCell ref="B660:K660"/>
    <mergeCell ref="B661:K661"/>
    <mergeCell ref="B662:K662"/>
    <mergeCell ref="B655:K655"/>
    <mergeCell ref="B656:K656"/>
    <mergeCell ref="B657:K657"/>
    <mergeCell ref="B658:K658"/>
    <mergeCell ref="B651:K651"/>
    <mergeCell ref="B652:K652"/>
    <mergeCell ref="B653:K653"/>
    <mergeCell ref="B654:K654"/>
    <mergeCell ref="B671:K671"/>
    <mergeCell ref="D672:H672"/>
    <mergeCell ref="B673:C673"/>
    <mergeCell ref="B674:C674"/>
    <mergeCell ref="B667:K667"/>
    <mergeCell ref="B668:K668"/>
    <mergeCell ref="B669:K669"/>
    <mergeCell ref="B670:K670"/>
    <mergeCell ref="B663:K663"/>
    <mergeCell ref="B664:K664"/>
    <mergeCell ref="B665:K665"/>
    <mergeCell ref="B666:K666"/>
    <mergeCell ref="B687:K687"/>
    <mergeCell ref="B688:K688"/>
    <mergeCell ref="B689:K689"/>
    <mergeCell ref="B690:K690"/>
    <mergeCell ref="C683:K683"/>
    <mergeCell ref="B684:K684"/>
    <mergeCell ref="B685:K685"/>
    <mergeCell ref="B686:K686"/>
    <mergeCell ref="B675:C675"/>
    <mergeCell ref="B676:C676"/>
    <mergeCell ref="B677:C677"/>
    <mergeCell ref="B678:C678"/>
    <mergeCell ref="B699:K699"/>
    <mergeCell ref="B700:K700"/>
    <mergeCell ref="B701:K701"/>
    <mergeCell ref="B702:K702"/>
    <mergeCell ref="B695:K695"/>
    <mergeCell ref="B696:K696"/>
    <mergeCell ref="B697:K697"/>
    <mergeCell ref="B698:K698"/>
    <mergeCell ref="B691:K691"/>
    <mergeCell ref="B692:K692"/>
    <mergeCell ref="B693:K693"/>
    <mergeCell ref="B694:K694"/>
    <mergeCell ref="B711:C711"/>
    <mergeCell ref="B712:C712"/>
    <mergeCell ref="C717:K717"/>
    <mergeCell ref="B718:K718"/>
    <mergeCell ref="B707:C707"/>
    <mergeCell ref="B708:C708"/>
    <mergeCell ref="B709:C709"/>
    <mergeCell ref="B710:C710"/>
    <mergeCell ref="B703:K703"/>
    <mergeCell ref="B704:K704"/>
    <mergeCell ref="B705:K705"/>
    <mergeCell ref="D706:H706"/>
    <mergeCell ref="B727:K727"/>
    <mergeCell ref="B728:K728"/>
    <mergeCell ref="B729:K729"/>
    <mergeCell ref="B730:K730"/>
    <mergeCell ref="B723:K723"/>
    <mergeCell ref="B724:K724"/>
    <mergeCell ref="B725:K725"/>
    <mergeCell ref="B726:K726"/>
    <mergeCell ref="B719:K719"/>
    <mergeCell ref="B720:K720"/>
    <mergeCell ref="B721:K721"/>
    <mergeCell ref="B722:K722"/>
    <mergeCell ref="B739:K739"/>
    <mergeCell ref="D740:H740"/>
    <mergeCell ref="B741:C741"/>
    <mergeCell ref="B742:C742"/>
    <mergeCell ref="B735:K735"/>
    <mergeCell ref="B736:K736"/>
    <mergeCell ref="B737:K737"/>
    <mergeCell ref="B738:K738"/>
    <mergeCell ref="B731:K731"/>
    <mergeCell ref="B732:K732"/>
    <mergeCell ref="B733:K733"/>
    <mergeCell ref="B734:K734"/>
    <mergeCell ref="B755:K755"/>
    <mergeCell ref="B756:K756"/>
    <mergeCell ref="B757:K757"/>
    <mergeCell ref="B758:K758"/>
    <mergeCell ref="C751:K751"/>
    <mergeCell ref="B752:K752"/>
    <mergeCell ref="B753:K753"/>
    <mergeCell ref="B754:K754"/>
    <mergeCell ref="B743:C743"/>
    <mergeCell ref="B744:C744"/>
    <mergeCell ref="B745:C745"/>
    <mergeCell ref="B746:C746"/>
    <mergeCell ref="B767:K767"/>
    <mergeCell ref="B768:K768"/>
    <mergeCell ref="B769:K769"/>
    <mergeCell ref="B770:K770"/>
    <mergeCell ref="B763:K763"/>
    <mergeCell ref="B764:K764"/>
    <mergeCell ref="B765:K765"/>
    <mergeCell ref="B766:K766"/>
    <mergeCell ref="B759:K759"/>
    <mergeCell ref="B760:K760"/>
    <mergeCell ref="B761:K761"/>
    <mergeCell ref="B762:K762"/>
    <mergeCell ref="B779:C779"/>
    <mergeCell ref="B780:C780"/>
    <mergeCell ref="C785:K785"/>
    <mergeCell ref="B786:K786"/>
    <mergeCell ref="B775:C775"/>
    <mergeCell ref="B776:C776"/>
    <mergeCell ref="B777:C777"/>
    <mergeCell ref="B778:C778"/>
    <mergeCell ref="B771:K771"/>
    <mergeCell ref="B772:K772"/>
    <mergeCell ref="B773:K773"/>
    <mergeCell ref="D774:H774"/>
    <mergeCell ref="B795:K795"/>
    <mergeCell ref="B796:K796"/>
    <mergeCell ref="B797:K797"/>
    <mergeCell ref="B798:K798"/>
    <mergeCell ref="B791:K791"/>
    <mergeCell ref="B792:K792"/>
    <mergeCell ref="B793:K793"/>
    <mergeCell ref="B794:K794"/>
    <mergeCell ref="B787:K787"/>
    <mergeCell ref="B788:K788"/>
    <mergeCell ref="B789:K789"/>
    <mergeCell ref="B790:K790"/>
    <mergeCell ref="B807:K807"/>
    <mergeCell ref="D808:H808"/>
    <mergeCell ref="B809:C809"/>
    <mergeCell ref="B810:C810"/>
    <mergeCell ref="B803:K803"/>
    <mergeCell ref="B804:K804"/>
    <mergeCell ref="B805:K805"/>
    <mergeCell ref="B806:K806"/>
    <mergeCell ref="B799:K799"/>
    <mergeCell ref="B800:K800"/>
    <mergeCell ref="B801:K801"/>
    <mergeCell ref="B802:K802"/>
    <mergeCell ref="B823:K823"/>
    <mergeCell ref="B824:K824"/>
    <mergeCell ref="B825:K825"/>
    <mergeCell ref="B826:K826"/>
    <mergeCell ref="C819:K819"/>
    <mergeCell ref="B820:K820"/>
    <mergeCell ref="B821:K821"/>
    <mergeCell ref="B822:K822"/>
    <mergeCell ref="B811:C811"/>
    <mergeCell ref="B812:C812"/>
    <mergeCell ref="B813:C813"/>
    <mergeCell ref="B814:C814"/>
    <mergeCell ref="B835:K835"/>
    <mergeCell ref="B836:K836"/>
    <mergeCell ref="B837:K837"/>
    <mergeCell ref="B838:K838"/>
    <mergeCell ref="B831:K831"/>
    <mergeCell ref="B832:K832"/>
    <mergeCell ref="B833:K833"/>
    <mergeCell ref="B834:K834"/>
    <mergeCell ref="B827:K827"/>
    <mergeCell ref="B828:K828"/>
    <mergeCell ref="B829:K829"/>
    <mergeCell ref="B830:K830"/>
    <mergeCell ref="B847:C847"/>
    <mergeCell ref="B848:C848"/>
    <mergeCell ref="C853:K853"/>
    <mergeCell ref="B854:K854"/>
    <mergeCell ref="B843:C843"/>
    <mergeCell ref="B844:C844"/>
    <mergeCell ref="B845:C845"/>
    <mergeCell ref="B846:C846"/>
    <mergeCell ref="B839:K839"/>
    <mergeCell ref="B840:K840"/>
    <mergeCell ref="B841:K841"/>
    <mergeCell ref="D842:H842"/>
    <mergeCell ref="B863:K863"/>
    <mergeCell ref="B864:K864"/>
    <mergeCell ref="B865:K865"/>
    <mergeCell ref="B866:K866"/>
    <mergeCell ref="B859:K859"/>
    <mergeCell ref="B860:K860"/>
    <mergeCell ref="B861:K861"/>
    <mergeCell ref="B862:K862"/>
    <mergeCell ref="B855:K855"/>
    <mergeCell ref="B856:K856"/>
    <mergeCell ref="B857:K857"/>
    <mergeCell ref="B858:K858"/>
    <mergeCell ref="B875:K875"/>
    <mergeCell ref="D876:H876"/>
    <mergeCell ref="B877:C877"/>
    <mergeCell ref="B878:C878"/>
    <mergeCell ref="B871:K871"/>
    <mergeCell ref="B872:K872"/>
    <mergeCell ref="B873:K873"/>
    <mergeCell ref="B874:K874"/>
    <mergeCell ref="B867:K867"/>
    <mergeCell ref="B868:K868"/>
    <mergeCell ref="B869:K869"/>
    <mergeCell ref="B870:K870"/>
    <mergeCell ref="B891:K891"/>
    <mergeCell ref="B892:K892"/>
    <mergeCell ref="B893:K893"/>
    <mergeCell ref="B894:K894"/>
    <mergeCell ref="C887:K887"/>
    <mergeCell ref="B888:K888"/>
    <mergeCell ref="B889:K889"/>
    <mergeCell ref="B890:K890"/>
    <mergeCell ref="B879:C879"/>
    <mergeCell ref="B880:C880"/>
    <mergeCell ref="B881:C881"/>
    <mergeCell ref="B882:C882"/>
    <mergeCell ref="B903:K903"/>
    <mergeCell ref="B904:K904"/>
    <mergeCell ref="B905:K905"/>
    <mergeCell ref="B906:K906"/>
    <mergeCell ref="B899:K899"/>
    <mergeCell ref="B900:K900"/>
    <mergeCell ref="B901:K901"/>
    <mergeCell ref="B902:K902"/>
    <mergeCell ref="B895:K895"/>
    <mergeCell ref="B896:K896"/>
    <mergeCell ref="B897:K897"/>
    <mergeCell ref="B898:K898"/>
    <mergeCell ref="B915:C915"/>
    <mergeCell ref="B916:C916"/>
    <mergeCell ref="C921:K921"/>
    <mergeCell ref="B922:K922"/>
    <mergeCell ref="B911:C911"/>
    <mergeCell ref="B912:C912"/>
    <mergeCell ref="B913:C913"/>
    <mergeCell ref="B914:C914"/>
    <mergeCell ref="B907:K907"/>
    <mergeCell ref="B908:K908"/>
    <mergeCell ref="B909:K909"/>
    <mergeCell ref="D910:H910"/>
    <mergeCell ref="B931:K931"/>
    <mergeCell ref="B932:K932"/>
    <mergeCell ref="B933:K933"/>
    <mergeCell ref="B934:K934"/>
    <mergeCell ref="B927:K927"/>
    <mergeCell ref="B928:K928"/>
    <mergeCell ref="B929:K929"/>
    <mergeCell ref="B930:K930"/>
    <mergeCell ref="B923:K923"/>
    <mergeCell ref="B924:K924"/>
    <mergeCell ref="B925:K925"/>
    <mergeCell ref="B926:K926"/>
    <mergeCell ref="B943:K943"/>
    <mergeCell ref="D944:H944"/>
    <mergeCell ref="B945:C945"/>
    <mergeCell ref="B946:C946"/>
    <mergeCell ref="B939:K939"/>
    <mergeCell ref="B940:K940"/>
    <mergeCell ref="B941:K941"/>
    <mergeCell ref="B942:K942"/>
    <mergeCell ref="B935:K935"/>
    <mergeCell ref="B936:K936"/>
    <mergeCell ref="B937:K937"/>
    <mergeCell ref="B938:K938"/>
    <mergeCell ref="B959:K959"/>
    <mergeCell ref="B960:K960"/>
    <mergeCell ref="B961:K961"/>
    <mergeCell ref="B962:K962"/>
    <mergeCell ref="C955:K955"/>
    <mergeCell ref="B956:K956"/>
    <mergeCell ref="B957:K957"/>
    <mergeCell ref="B958:K958"/>
    <mergeCell ref="B947:C947"/>
    <mergeCell ref="B948:C948"/>
    <mergeCell ref="B949:C949"/>
    <mergeCell ref="B950:C950"/>
    <mergeCell ref="B971:K971"/>
    <mergeCell ref="B972:K972"/>
    <mergeCell ref="B973:K973"/>
    <mergeCell ref="B974:K974"/>
    <mergeCell ref="B967:K967"/>
    <mergeCell ref="B968:K968"/>
    <mergeCell ref="B969:K969"/>
    <mergeCell ref="B970:K970"/>
    <mergeCell ref="B963:K963"/>
    <mergeCell ref="B964:K964"/>
    <mergeCell ref="B965:K965"/>
    <mergeCell ref="B966:K966"/>
    <mergeCell ref="B983:C983"/>
    <mergeCell ref="B984:C984"/>
    <mergeCell ref="C989:K989"/>
    <mergeCell ref="B990:K990"/>
    <mergeCell ref="B979:C979"/>
    <mergeCell ref="B980:C980"/>
    <mergeCell ref="B981:C981"/>
    <mergeCell ref="B982:C982"/>
    <mergeCell ref="B975:K975"/>
    <mergeCell ref="B976:K976"/>
    <mergeCell ref="B977:K977"/>
    <mergeCell ref="D978:H978"/>
    <mergeCell ref="B999:K999"/>
    <mergeCell ref="B1000:K1000"/>
    <mergeCell ref="B1001:K1001"/>
    <mergeCell ref="B1002:K1002"/>
    <mergeCell ref="B995:K995"/>
    <mergeCell ref="B996:K996"/>
    <mergeCell ref="B997:K997"/>
    <mergeCell ref="B998:K998"/>
    <mergeCell ref="B991:K991"/>
    <mergeCell ref="B992:K992"/>
    <mergeCell ref="B993:K993"/>
    <mergeCell ref="B994:K994"/>
    <mergeCell ref="B1011:K1011"/>
    <mergeCell ref="D1012:H1012"/>
    <mergeCell ref="B1013:C1013"/>
    <mergeCell ref="B1014:C1014"/>
    <mergeCell ref="B1007:K1007"/>
    <mergeCell ref="B1008:K1008"/>
    <mergeCell ref="B1009:K1009"/>
    <mergeCell ref="B1010:K1010"/>
    <mergeCell ref="B1003:K1003"/>
    <mergeCell ref="B1004:K1004"/>
    <mergeCell ref="B1005:K1005"/>
    <mergeCell ref="B1006:K1006"/>
    <mergeCell ref="B1027:K1027"/>
    <mergeCell ref="B1028:K1028"/>
    <mergeCell ref="B1029:K1029"/>
    <mergeCell ref="B1030:K1030"/>
    <mergeCell ref="C1023:K1023"/>
    <mergeCell ref="B1024:K1024"/>
    <mergeCell ref="B1025:K1025"/>
    <mergeCell ref="B1026:K1026"/>
    <mergeCell ref="B1015:C1015"/>
    <mergeCell ref="B1016:C1016"/>
    <mergeCell ref="B1017:C1017"/>
    <mergeCell ref="B1018:C1018"/>
    <mergeCell ref="B1039:K1039"/>
    <mergeCell ref="B1040:K1040"/>
    <mergeCell ref="B1041:K1041"/>
    <mergeCell ref="B1042:K1042"/>
    <mergeCell ref="B1035:K1035"/>
    <mergeCell ref="B1036:K1036"/>
    <mergeCell ref="B1037:K1037"/>
    <mergeCell ref="B1038:K1038"/>
    <mergeCell ref="B1031:K1031"/>
    <mergeCell ref="B1032:K1032"/>
    <mergeCell ref="B1033:K1033"/>
    <mergeCell ref="B1034:K1034"/>
    <mergeCell ref="B1051:C1051"/>
    <mergeCell ref="B1052:C1052"/>
    <mergeCell ref="B1047:C1047"/>
    <mergeCell ref="B1048:C1048"/>
    <mergeCell ref="B1049:C1049"/>
    <mergeCell ref="B1050:C1050"/>
    <mergeCell ref="B1043:K1043"/>
    <mergeCell ref="B1044:K1044"/>
    <mergeCell ref="B1045:K1045"/>
    <mergeCell ref="D1046:H1046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L1056"/>
  <sheetViews>
    <sheetView showGridLines="0" showRowColHeaders="0" workbookViewId="0">
      <selection activeCell="B38" sqref="B38:K38"/>
    </sheetView>
  </sheetViews>
  <sheetFormatPr defaultColWidth="0" defaultRowHeight="20.100000000000001" customHeight="1" zeroHeight="1"/>
  <cols>
    <col min="1" max="1" width="2" style="5" customWidth="1"/>
    <col min="2" max="2" width="11" style="27" customWidth="1"/>
    <col min="3" max="3" width="60.7109375" style="28" customWidth="1"/>
    <col min="4" max="4" width="3.7109375" style="9" customWidth="1"/>
    <col min="5" max="5" width="4" style="9" customWidth="1"/>
    <col min="6" max="7" width="4.28515625" style="9" customWidth="1"/>
    <col min="8" max="8" width="3.7109375" style="9" customWidth="1"/>
    <col min="9" max="9" width="4" style="9" customWidth="1"/>
    <col min="10" max="10" width="4.28515625" style="9" customWidth="1"/>
    <col min="11" max="11" width="3.4257812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42125</v>
      </c>
      <c r="C2" s="7">
        <f>+'CALENDAR '!$J$17</f>
        <v>42125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Friday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42125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'!J19</f>
        <v/>
      </c>
      <c r="E28" s="15" t="str">
        <f>+'CALENDAR '!K19</f>
        <v/>
      </c>
      <c r="F28" s="15" t="str">
        <f>+'CALENDAR '!L19</f>
        <v/>
      </c>
      <c r="G28" s="15" t="str">
        <f>+'CALENDAR '!M19</f>
        <v/>
      </c>
      <c r="H28" s="15" t="str">
        <f>+'CALENDAR '!N19</f>
        <v/>
      </c>
      <c r="I28" s="15">
        <f>+'CALENDAR '!O19</f>
        <v>42125</v>
      </c>
      <c r="J28" s="15">
        <f>+'CALENDAR '!P19</f>
        <v>42126</v>
      </c>
      <c r="K28" s="16"/>
    </row>
    <row r="29" spans="2:11" ht="20.100000000000001" customHeight="1">
      <c r="B29" s="146"/>
      <c r="C29" s="147"/>
      <c r="D29" s="17">
        <f>+'CALENDAR '!J20</f>
        <v>42127</v>
      </c>
      <c r="E29" s="15">
        <f>+'CALENDAR '!K20</f>
        <v>42128</v>
      </c>
      <c r="F29" s="15">
        <f>+'CALENDAR '!L20</f>
        <v>42129</v>
      </c>
      <c r="G29" s="15">
        <f>+'CALENDAR '!M20</f>
        <v>42130</v>
      </c>
      <c r="H29" s="15">
        <f>+'CALENDAR '!N20</f>
        <v>42131</v>
      </c>
      <c r="I29" s="15">
        <f>+'CALENDAR '!O20</f>
        <v>42132</v>
      </c>
      <c r="J29" s="15">
        <f>+'CALENDAR '!P20</f>
        <v>42133</v>
      </c>
      <c r="K29" s="16"/>
    </row>
    <row r="30" spans="2:11" ht="20.100000000000001" customHeight="1">
      <c r="B30" s="146"/>
      <c r="C30" s="147"/>
      <c r="D30" s="17">
        <f>+'CALENDAR '!J21</f>
        <v>42134</v>
      </c>
      <c r="E30" s="15">
        <f>+'CALENDAR '!K21</f>
        <v>42135</v>
      </c>
      <c r="F30" s="15">
        <f>+'CALENDAR '!L21</f>
        <v>42136</v>
      </c>
      <c r="G30" s="15">
        <f>+'CALENDAR '!M21</f>
        <v>42137</v>
      </c>
      <c r="H30" s="15">
        <f>+'CALENDAR '!N21</f>
        <v>42138</v>
      </c>
      <c r="I30" s="15">
        <f>+'CALENDAR '!O21</f>
        <v>42139</v>
      </c>
      <c r="J30" s="15">
        <f>+'CALENDAR '!P21</f>
        <v>42140</v>
      </c>
      <c r="K30" s="16"/>
    </row>
    <row r="31" spans="2:11" ht="20.100000000000001" customHeight="1">
      <c r="B31" s="146"/>
      <c r="C31" s="147"/>
      <c r="D31" s="17">
        <f>+'CALENDAR '!J22</f>
        <v>42141</v>
      </c>
      <c r="E31" s="15">
        <f>+'CALENDAR '!K22</f>
        <v>42142</v>
      </c>
      <c r="F31" s="15">
        <f>+'CALENDAR '!L22</f>
        <v>42143</v>
      </c>
      <c r="G31" s="15">
        <f>+'CALENDAR '!M22</f>
        <v>42144</v>
      </c>
      <c r="H31" s="15">
        <f>+'CALENDAR '!N22</f>
        <v>42145</v>
      </c>
      <c r="I31" s="15">
        <f>+'CALENDAR '!O22</f>
        <v>42146</v>
      </c>
      <c r="J31" s="15">
        <f>+'CALENDAR '!P22</f>
        <v>42147</v>
      </c>
      <c r="K31" s="16"/>
    </row>
    <row r="32" spans="2:11" ht="20.100000000000001" customHeight="1">
      <c r="B32" s="146"/>
      <c r="C32" s="147"/>
      <c r="D32" s="17">
        <f>+'CALENDAR '!J23</f>
        <v>42148</v>
      </c>
      <c r="E32" s="15">
        <f>+'CALENDAR '!K23</f>
        <v>42149</v>
      </c>
      <c r="F32" s="15">
        <f>+'CALENDAR '!L23</f>
        <v>42150</v>
      </c>
      <c r="G32" s="15">
        <f>+'CALENDAR '!M23</f>
        <v>42151</v>
      </c>
      <c r="H32" s="15">
        <f>+'CALENDAR '!N23</f>
        <v>42152</v>
      </c>
      <c r="I32" s="15">
        <f>+'CALENDAR '!O23</f>
        <v>42153</v>
      </c>
      <c r="J32" s="15">
        <f>+'CALENDAR '!P23</f>
        <v>42154</v>
      </c>
      <c r="K32" s="16"/>
    </row>
    <row r="33" spans="2:11" ht="20.100000000000001" customHeight="1">
      <c r="B33" s="15"/>
      <c r="C33" s="34"/>
      <c r="D33" s="17">
        <f>+'CALENDAR '!J24</f>
        <v>42155</v>
      </c>
      <c r="E33" s="15" t="str">
        <f>+'CALENDAR '!K24</f>
        <v/>
      </c>
      <c r="F33" s="15" t="str">
        <f>+'CALENDAR '!L24</f>
        <v/>
      </c>
      <c r="G33" s="15" t="str">
        <f>+'CALENDAR '!M24</f>
        <v/>
      </c>
      <c r="H33" s="15" t="str">
        <f>+'CALENDAR '!N24</f>
        <v/>
      </c>
      <c r="I33" s="15" t="str">
        <f>+'CALENDAR '!O24</f>
        <v/>
      </c>
      <c r="J33" s="15" t="str">
        <f>+'CALENDAR '!P24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42126</v>
      </c>
      <c r="C36" s="7">
        <f>+C2</f>
        <v>42125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Saturday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42125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 t="str">
        <f t="shared" si="0"/>
        <v/>
      </c>
      <c r="G62" s="15" t="str">
        <f t="shared" si="0"/>
        <v/>
      </c>
      <c r="H62" s="15" t="str">
        <f t="shared" si="0"/>
        <v/>
      </c>
      <c r="I62" s="15">
        <f t="shared" si="0"/>
        <v>42125</v>
      </c>
      <c r="J62" s="15">
        <f t="shared" si="0"/>
        <v>42126</v>
      </c>
      <c r="K62" s="16"/>
    </row>
    <row r="63" spans="2:11" ht="20.100000000000001" customHeight="1">
      <c r="B63" s="146"/>
      <c r="C63" s="147"/>
      <c r="D63" s="17">
        <f t="shared" ref="D63:J67" si="1">+D29</f>
        <v>42127</v>
      </c>
      <c r="E63" s="15">
        <f t="shared" si="1"/>
        <v>42128</v>
      </c>
      <c r="F63" s="15">
        <f t="shared" si="1"/>
        <v>42129</v>
      </c>
      <c r="G63" s="15">
        <f t="shared" si="1"/>
        <v>42130</v>
      </c>
      <c r="H63" s="15">
        <f t="shared" si="1"/>
        <v>42131</v>
      </c>
      <c r="I63" s="15">
        <f t="shared" si="1"/>
        <v>42132</v>
      </c>
      <c r="J63" s="15">
        <f t="shared" si="1"/>
        <v>42133</v>
      </c>
      <c r="K63" s="16"/>
    </row>
    <row r="64" spans="2:11" ht="20.100000000000001" customHeight="1">
      <c r="B64" s="146"/>
      <c r="C64" s="147"/>
      <c r="D64" s="17">
        <f t="shared" si="1"/>
        <v>42134</v>
      </c>
      <c r="E64" s="15">
        <f t="shared" si="1"/>
        <v>42135</v>
      </c>
      <c r="F64" s="15">
        <f t="shared" si="1"/>
        <v>42136</v>
      </c>
      <c r="G64" s="15">
        <f t="shared" si="1"/>
        <v>42137</v>
      </c>
      <c r="H64" s="15">
        <f t="shared" si="1"/>
        <v>42138</v>
      </c>
      <c r="I64" s="15">
        <f t="shared" si="1"/>
        <v>42139</v>
      </c>
      <c r="J64" s="15">
        <f t="shared" si="1"/>
        <v>42140</v>
      </c>
      <c r="K64" s="16"/>
    </row>
    <row r="65" spans="2:11" ht="20.100000000000001" customHeight="1">
      <c r="B65" s="146"/>
      <c r="C65" s="147"/>
      <c r="D65" s="17">
        <f t="shared" si="1"/>
        <v>42141</v>
      </c>
      <c r="E65" s="15">
        <f t="shared" si="1"/>
        <v>42142</v>
      </c>
      <c r="F65" s="15">
        <f t="shared" si="1"/>
        <v>42143</v>
      </c>
      <c r="G65" s="15">
        <f t="shared" si="1"/>
        <v>42144</v>
      </c>
      <c r="H65" s="15">
        <f t="shared" si="1"/>
        <v>42145</v>
      </c>
      <c r="I65" s="15">
        <f t="shared" si="1"/>
        <v>42146</v>
      </c>
      <c r="J65" s="15">
        <f t="shared" si="1"/>
        <v>42147</v>
      </c>
      <c r="K65" s="16"/>
    </row>
    <row r="66" spans="2:11" ht="20.100000000000001" customHeight="1">
      <c r="B66" s="146"/>
      <c r="C66" s="147"/>
      <c r="D66" s="17">
        <f t="shared" si="1"/>
        <v>42148</v>
      </c>
      <c r="E66" s="15">
        <f t="shared" si="1"/>
        <v>42149</v>
      </c>
      <c r="F66" s="15">
        <f t="shared" si="1"/>
        <v>42150</v>
      </c>
      <c r="G66" s="15">
        <f t="shared" si="1"/>
        <v>42151</v>
      </c>
      <c r="H66" s="15">
        <f t="shared" si="1"/>
        <v>42152</v>
      </c>
      <c r="I66" s="15">
        <f t="shared" si="1"/>
        <v>42153</v>
      </c>
      <c r="J66" s="15">
        <f t="shared" si="1"/>
        <v>42154</v>
      </c>
      <c r="K66" s="16"/>
    </row>
    <row r="67" spans="2:11" ht="20.100000000000001" customHeight="1">
      <c r="B67" s="15"/>
      <c r="C67" s="34"/>
      <c r="D67" s="17">
        <f t="shared" si="1"/>
        <v>42155</v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42127</v>
      </c>
      <c r="C70" s="7">
        <f>+C36</f>
        <v>42125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Sunday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42125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 t="str">
        <f t="shared" si="2"/>
        <v/>
      </c>
      <c r="G96" s="15" t="str">
        <f t="shared" si="2"/>
        <v/>
      </c>
      <c r="H96" s="15" t="str">
        <f t="shared" si="2"/>
        <v/>
      </c>
      <c r="I96" s="15">
        <f t="shared" si="2"/>
        <v>42125</v>
      </c>
      <c r="J96" s="15">
        <f t="shared" si="2"/>
        <v>42126</v>
      </c>
      <c r="K96" s="16"/>
    </row>
    <row r="97" spans="2:11" ht="20.100000000000001" customHeight="1">
      <c r="B97" s="146"/>
      <c r="C97" s="147"/>
      <c r="D97" s="17">
        <f t="shared" ref="D97:J97" si="3">+D63</f>
        <v>42127</v>
      </c>
      <c r="E97" s="15">
        <f t="shared" si="3"/>
        <v>42128</v>
      </c>
      <c r="F97" s="15">
        <f t="shared" si="3"/>
        <v>42129</v>
      </c>
      <c r="G97" s="15">
        <f t="shared" si="3"/>
        <v>42130</v>
      </c>
      <c r="H97" s="15">
        <f t="shared" si="3"/>
        <v>42131</v>
      </c>
      <c r="I97" s="15">
        <f t="shared" si="3"/>
        <v>42132</v>
      </c>
      <c r="J97" s="15">
        <f t="shared" si="3"/>
        <v>42133</v>
      </c>
      <c r="K97" s="16"/>
    </row>
    <row r="98" spans="2:11" ht="20.100000000000001" customHeight="1">
      <c r="B98" s="146"/>
      <c r="C98" s="147"/>
      <c r="D98" s="17">
        <f t="shared" ref="D98:J98" si="4">+D64</f>
        <v>42134</v>
      </c>
      <c r="E98" s="15">
        <f t="shared" si="4"/>
        <v>42135</v>
      </c>
      <c r="F98" s="15">
        <f t="shared" si="4"/>
        <v>42136</v>
      </c>
      <c r="G98" s="15">
        <f t="shared" si="4"/>
        <v>42137</v>
      </c>
      <c r="H98" s="15">
        <f t="shared" si="4"/>
        <v>42138</v>
      </c>
      <c r="I98" s="15">
        <f t="shared" si="4"/>
        <v>42139</v>
      </c>
      <c r="J98" s="15">
        <f t="shared" si="4"/>
        <v>42140</v>
      </c>
      <c r="K98" s="16"/>
    </row>
    <row r="99" spans="2:11" ht="20.100000000000001" customHeight="1">
      <c r="B99" s="146"/>
      <c r="C99" s="147"/>
      <c r="D99" s="17">
        <f t="shared" ref="D99:J99" si="5">+D65</f>
        <v>42141</v>
      </c>
      <c r="E99" s="15">
        <f t="shared" si="5"/>
        <v>42142</v>
      </c>
      <c r="F99" s="15">
        <f t="shared" si="5"/>
        <v>42143</v>
      </c>
      <c r="G99" s="15">
        <f t="shared" si="5"/>
        <v>42144</v>
      </c>
      <c r="H99" s="15">
        <f t="shared" si="5"/>
        <v>42145</v>
      </c>
      <c r="I99" s="15">
        <f t="shared" si="5"/>
        <v>42146</v>
      </c>
      <c r="J99" s="15">
        <f t="shared" si="5"/>
        <v>42147</v>
      </c>
      <c r="K99" s="16"/>
    </row>
    <row r="100" spans="2:11" ht="20.100000000000001" customHeight="1">
      <c r="B100" s="146"/>
      <c r="C100" s="147"/>
      <c r="D100" s="17">
        <f t="shared" ref="D100:J100" si="6">+D66</f>
        <v>42148</v>
      </c>
      <c r="E100" s="15">
        <f t="shared" si="6"/>
        <v>42149</v>
      </c>
      <c r="F100" s="15">
        <f t="shared" si="6"/>
        <v>42150</v>
      </c>
      <c r="G100" s="15">
        <f t="shared" si="6"/>
        <v>42151</v>
      </c>
      <c r="H100" s="15">
        <f t="shared" si="6"/>
        <v>42152</v>
      </c>
      <c r="I100" s="15">
        <f t="shared" si="6"/>
        <v>42153</v>
      </c>
      <c r="J100" s="15">
        <f t="shared" si="6"/>
        <v>42154</v>
      </c>
      <c r="K100" s="16"/>
    </row>
    <row r="101" spans="2:11" ht="20.100000000000001" customHeight="1">
      <c r="B101" s="15"/>
      <c r="C101" s="34"/>
      <c r="D101" s="17">
        <f t="shared" ref="D101:J101" si="7">+D67</f>
        <v>42155</v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42128</v>
      </c>
      <c r="C104" s="7">
        <f>+C70</f>
        <v>42125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Monday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42125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 t="str">
        <f t="shared" si="8"/>
        <v/>
      </c>
      <c r="G130" s="15" t="str">
        <f t="shared" si="8"/>
        <v/>
      </c>
      <c r="H130" s="15" t="str">
        <f t="shared" si="8"/>
        <v/>
      </c>
      <c r="I130" s="15">
        <f t="shared" si="8"/>
        <v>42125</v>
      </c>
      <c r="J130" s="15">
        <f t="shared" si="8"/>
        <v>42126</v>
      </c>
      <c r="K130" s="16"/>
    </row>
    <row r="131" spans="2:11" ht="20.100000000000001" customHeight="1">
      <c r="B131" s="146"/>
      <c r="C131" s="147"/>
      <c r="D131" s="17">
        <f t="shared" ref="D131:J131" si="9">+D97</f>
        <v>42127</v>
      </c>
      <c r="E131" s="15">
        <f t="shared" si="9"/>
        <v>42128</v>
      </c>
      <c r="F131" s="15">
        <f t="shared" si="9"/>
        <v>42129</v>
      </c>
      <c r="G131" s="15">
        <f t="shared" si="9"/>
        <v>42130</v>
      </c>
      <c r="H131" s="15">
        <f t="shared" si="9"/>
        <v>42131</v>
      </c>
      <c r="I131" s="15">
        <f t="shared" si="9"/>
        <v>42132</v>
      </c>
      <c r="J131" s="15">
        <f t="shared" si="9"/>
        <v>42133</v>
      </c>
      <c r="K131" s="16"/>
    </row>
    <row r="132" spans="2:11" ht="20.100000000000001" customHeight="1">
      <c r="B132" s="146"/>
      <c r="C132" s="147"/>
      <c r="D132" s="17">
        <f t="shared" ref="D132:J132" si="10">+D98</f>
        <v>42134</v>
      </c>
      <c r="E132" s="15">
        <f t="shared" si="10"/>
        <v>42135</v>
      </c>
      <c r="F132" s="15">
        <f t="shared" si="10"/>
        <v>42136</v>
      </c>
      <c r="G132" s="15">
        <f t="shared" si="10"/>
        <v>42137</v>
      </c>
      <c r="H132" s="15">
        <f t="shared" si="10"/>
        <v>42138</v>
      </c>
      <c r="I132" s="15">
        <f t="shared" si="10"/>
        <v>42139</v>
      </c>
      <c r="J132" s="15">
        <f t="shared" si="10"/>
        <v>42140</v>
      </c>
      <c r="K132" s="16"/>
    </row>
    <row r="133" spans="2:11" ht="20.100000000000001" customHeight="1">
      <c r="B133" s="146"/>
      <c r="C133" s="147"/>
      <c r="D133" s="17">
        <f t="shared" ref="D133:J133" si="11">+D99</f>
        <v>42141</v>
      </c>
      <c r="E133" s="15">
        <f t="shared" si="11"/>
        <v>42142</v>
      </c>
      <c r="F133" s="15">
        <f t="shared" si="11"/>
        <v>42143</v>
      </c>
      <c r="G133" s="15">
        <f t="shared" si="11"/>
        <v>42144</v>
      </c>
      <c r="H133" s="15">
        <f t="shared" si="11"/>
        <v>42145</v>
      </c>
      <c r="I133" s="15">
        <f t="shared" si="11"/>
        <v>42146</v>
      </c>
      <c r="J133" s="15">
        <f t="shared" si="11"/>
        <v>42147</v>
      </c>
      <c r="K133" s="16"/>
    </row>
    <row r="134" spans="2:11" ht="20.100000000000001" customHeight="1">
      <c r="B134" s="146"/>
      <c r="C134" s="147"/>
      <c r="D134" s="17">
        <f t="shared" ref="D134:J134" si="12">+D100</f>
        <v>42148</v>
      </c>
      <c r="E134" s="15">
        <f t="shared" si="12"/>
        <v>42149</v>
      </c>
      <c r="F134" s="15">
        <f t="shared" si="12"/>
        <v>42150</v>
      </c>
      <c r="G134" s="15">
        <f t="shared" si="12"/>
        <v>42151</v>
      </c>
      <c r="H134" s="15">
        <f t="shared" si="12"/>
        <v>42152</v>
      </c>
      <c r="I134" s="15">
        <f t="shared" si="12"/>
        <v>42153</v>
      </c>
      <c r="J134" s="15">
        <f t="shared" si="12"/>
        <v>42154</v>
      </c>
      <c r="K134" s="16"/>
    </row>
    <row r="135" spans="2:11" ht="20.100000000000001" customHeight="1">
      <c r="B135" s="15"/>
      <c r="C135" s="34"/>
      <c r="D135" s="17">
        <f t="shared" ref="D135:J135" si="13">+D101</f>
        <v>42155</v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42129</v>
      </c>
      <c r="C138" s="7">
        <f>+C104</f>
        <v>42125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Tuesday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42125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 t="str">
        <f t="shared" si="14"/>
        <v/>
      </c>
      <c r="G164" s="15" t="str">
        <f t="shared" si="14"/>
        <v/>
      </c>
      <c r="H164" s="15" t="str">
        <f t="shared" si="14"/>
        <v/>
      </c>
      <c r="I164" s="15">
        <f t="shared" si="14"/>
        <v>42125</v>
      </c>
      <c r="J164" s="15">
        <f t="shared" si="14"/>
        <v>42126</v>
      </c>
      <c r="K164" s="16"/>
    </row>
    <row r="165" spans="2:11" ht="20.100000000000001" customHeight="1">
      <c r="B165" s="146"/>
      <c r="C165" s="147"/>
      <c r="D165" s="17">
        <f t="shared" ref="D165:J165" si="15">+D131</f>
        <v>42127</v>
      </c>
      <c r="E165" s="15">
        <f t="shared" si="15"/>
        <v>42128</v>
      </c>
      <c r="F165" s="15">
        <f t="shared" si="15"/>
        <v>42129</v>
      </c>
      <c r="G165" s="15">
        <f t="shared" si="15"/>
        <v>42130</v>
      </c>
      <c r="H165" s="15">
        <f t="shared" si="15"/>
        <v>42131</v>
      </c>
      <c r="I165" s="15">
        <f t="shared" si="15"/>
        <v>42132</v>
      </c>
      <c r="J165" s="15">
        <f t="shared" si="15"/>
        <v>42133</v>
      </c>
      <c r="K165" s="16"/>
    </row>
    <row r="166" spans="2:11" ht="20.100000000000001" customHeight="1">
      <c r="B166" s="146"/>
      <c r="C166" s="147"/>
      <c r="D166" s="17">
        <f t="shared" ref="D166:J166" si="16">+D132</f>
        <v>42134</v>
      </c>
      <c r="E166" s="15">
        <f t="shared" si="16"/>
        <v>42135</v>
      </c>
      <c r="F166" s="15">
        <f t="shared" si="16"/>
        <v>42136</v>
      </c>
      <c r="G166" s="15">
        <f t="shared" si="16"/>
        <v>42137</v>
      </c>
      <c r="H166" s="15">
        <f t="shared" si="16"/>
        <v>42138</v>
      </c>
      <c r="I166" s="15">
        <f t="shared" si="16"/>
        <v>42139</v>
      </c>
      <c r="J166" s="15">
        <f t="shared" si="16"/>
        <v>42140</v>
      </c>
      <c r="K166" s="16"/>
    </row>
    <row r="167" spans="2:11" ht="20.100000000000001" customHeight="1">
      <c r="B167" s="146"/>
      <c r="C167" s="147"/>
      <c r="D167" s="17">
        <f t="shared" ref="D167:J167" si="17">+D133</f>
        <v>42141</v>
      </c>
      <c r="E167" s="15">
        <f t="shared" si="17"/>
        <v>42142</v>
      </c>
      <c r="F167" s="15">
        <f t="shared" si="17"/>
        <v>42143</v>
      </c>
      <c r="G167" s="15">
        <f t="shared" si="17"/>
        <v>42144</v>
      </c>
      <c r="H167" s="15">
        <f t="shared" si="17"/>
        <v>42145</v>
      </c>
      <c r="I167" s="15">
        <f t="shared" si="17"/>
        <v>42146</v>
      </c>
      <c r="J167" s="15">
        <f t="shared" si="17"/>
        <v>42147</v>
      </c>
      <c r="K167" s="16"/>
    </row>
    <row r="168" spans="2:11" ht="20.100000000000001" customHeight="1">
      <c r="B168" s="146"/>
      <c r="C168" s="147"/>
      <c r="D168" s="17">
        <f t="shared" ref="D168:J168" si="18">+D134</f>
        <v>42148</v>
      </c>
      <c r="E168" s="15">
        <f t="shared" si="18"/>
        <v>42149</v>
      </c>
      <c r="F168" s="15">
        <f t="shared" si="18"/>
        <v>42150</v>
      </c>
      <c r="G168" s="15">
        <f t="shared" si="18"/>
        <v>42151</v>
      </c>
      <c r="H168" s="15">
        <f t="shared" si="18"/>
        <v>42152</v>
      </c>
      <c r="I168" s="15">
        <f t="shared" si="18"/>
        <v>42153</v>
      </c>
      <c r="J168" s="15">
        <f t="shared" si="18"/>
        <v>42154</v>
      </c>
      <c r="K168" s="16"/>
    </row>
    <row r="169" spans="2:11" ht="20.100000000000001" customHeight="1">
      <c r="B169" s="15"/>
      <c r="C169" s="34"/>
      <c r="D169" s="17">
        <f t="shared" ref="D169:J169" si="19">+D135</f>
        <v>42155</v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42130</v>
      </c>
      <c r="C172" s="7">
        <f>+C138</f>
        <v>42125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Wednesday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42125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 t="str">
        <f t="shared" si="20"/>
        <v/>
      </c>
      <c r="G198" s="15" t="str">
        <f t="shared" si="20"/>
        <v/>
      </c>
      <c r="H198" s="15" t="str">
        <f t="shared" si="20"/>
        <v/>
      </c>
      <c r="I198" s="15">
        <f t="shared" si="20"/>
        <v>42125</v>
      </c>
      <c r="J198" s="15">
        <f t="shared" si="20"/>
        <v>42126</v>
      </c>
      <c r="K198" s="16"/>
    </row>
    <row r="199" spans="2:11" ht="20.100000000000001" customHeight="1">
      <c r="B199" s="146"/>
      <c r="C199" s="147"/>
      <c r="D199" s="17">
        <f t="shared" ref="D199:J199" si="21">+D165</f>
        <v>42127</v>
      </c>
      <c r="E199" s="15">
        <f t="shared" si="21"/>
        <v>42128</v>
      </c>
      <c r="F199" s="15">
        <f t="shared" si="21"/>
        <v>42129</v>
      </c>
      <c r="G199" s="15">
        <f t="shared" si="21"/>
        <v>42130</v>
      </c>
      <c r="H199" s="15">
        <f t="shared" si="21"/>
        <v>42131</v>
      </c>
      <c r="I199" s="15">
        <f t="shared" si="21"/>
        <v>42132</v>
      </c>
      <c r="J199" s="15">
        <f t="shared" si="21"/>
        <v>42133</v>
      </c>
      <c r="K199" s="16"/>
    </row>
    <row r="200" spans="2:11" ht="20.100000000000001" customHeight="1">
      <c r="B200" s="146"/>
      <c r="C200" s="147"/>
      <c r="D200" s="17">
        <f t="shared" ref="D200:J200" si="22">+D166</f>
        <v>42134</v>
      </c>
      <c r="E200" s="15">
        <f t="shared" si="22"/>
        <v>42135</v>
      </c>
      <c r="F200" s="15">
        <f t="shared" si="22"/>
        <v>42136</v>
      </c>
      <c r="G200" s="15">
        <f t="shared" si="22"/>
        <v>42137</v>
      </c>
      <c r="H200" s="15">
        <f t="shared" si="22"/>
        <v>42138</v>
      </c>
      <c r="I200" s="15">
        <f t="shared" si="22"/>
        <v>42139</v>
      </c>
      <c r="J200" s="15">
        <f t="shared" si="22"/>
        <v>42140</v>
      </c>
      <c r="K200" s="16"/>
    </row>
    <row r="201" spans="2:11" ht="20.100000000000001" customHeight="1">
      <c r="B201" s="146"/>
      <c r="C201" s="147"/>
      <c r="D201" s="17">
        <f t="shared" ref="D201:J201" si="23">+D167</f>
        <v>42141</v>
      </c>
      <c r="E201" s="15">
        <f t="shared" si="23"/>
        <v>42142</v>
      </c>
      <c r="F201" s="15">
        <f t="shared" si="23"/>
        <v>42143</v>
      </c>
      <c r="G201" s="15">
        <f t="shared" si="23"/>
        <v>42144</v>
      </c>
      <c r="H201" s="15">
        <f t="shared" si="23"/>
        <v>42145</v>
      </c>
      <c r="I201" s="15">
        <f t="shared" si="23"/>
        <v>42146</v>
      </c>
      <c r="J201" s="15">
        <f t="shared" si="23"/>
        <v>42147</v>
      </c>
      <c r="K201" s="16"/>
    </row>
    <row r="202" spans="2:11" ht="20.100000000000001" customHeight="1">
      <c r="B202" s="146"/>
      <c r="C202" s="147"/>
      <c r="D202" s="17">
        <f t="shared" ref="D202:J202" si="24">+D168</f>
        <v>42148</v>
      </c>
      <c r="E202" s="15">
        <f t="shared" si="24"/>
        <v>42149</v>
      </c>
      <c r="F202" s="15">
        <f t="shared" si="24"/>
        <v>42150</v>
      </c>
      <c r="G202" s="15">
        <f t="shared" si="24"/>
        <v>42151</v>
      </c>
      <c r="H202" s="15">
        <f t="shared" si="24"/>
        <v>42152</v>
      </c>
      <c r="I202" s="15">
        <f t="shared" si="24"/>
        <v>42153</v>
      </c>
      <c r="J202" s="15">
        <f t="shared" si="24"/>
        <v>42154</v>
      </c>
      <c r="K202" s="16"/>
    </row>
    <row r="203" spans="2:11" ht="20.100000000000001" customHeight="1">
      <c r="B203" s="15"/>
      <c r="C203" s="34"/>
      <c r="D203" s="17">
        <f t="shared" ref="D203:J203" si="25">+D169</f>
        <v>42155</v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42131</v>
      </c>
      <c r="C206" s="7">
        <f>+C172</f>
        <v>42125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Thursday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42125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 t="str">
        <f t="shared" si="26"/>
        <v/>
      </c>
      <c r="G232" s="15" t="str">
        <f t="shared" si="26"/>
        <v/>
      </c>
      <c r="H232" s="15" t="str">
        <f t="shared" si="26"/>
        <v/>
      </c>
      <c r="I232" s="15">
        <f t="shared" si="26"/>
        <v>42125</v>
      </c>
      <c r="J232" s="15">
        <f t="shared" si="26"/>
        <v>42126</v>
      </c>
      <c r="K232" s="16"/>
    </row>
    <row r="233" spans="2:11" ht="20.100000000000001" customHeight="1">
      <c r="B233" s="146"/>
      <c r="C233" s="147"/>
      <c r="D233" s="17">
        <f t="shared" ref="D233:J233" si="27">+D199</f>
        <v>42127</v>
      </c>
      <c r="E233" s="15">
        <f t="shared" si="27"/>
        <v>42128</v>
      </c>
      <c r="F233" s="15">
        <f t="shared" si="27"/>
        <v>42129</v>
      </c>
      <c r="G233" s="15">
        <f t="shared" si="27"/>
        <v>42130</v>
      </c>
      <c r="H233" s="15">
        <f t="shared" si="27"/>
        <v>42131</v>
      </c>
      <c r="I233" s="15">
        <f t="shared" si="27"/>
        <v>42132</v>
      </c>
      <c r="J233" s="15">
        <f t="shared" si="27"/>
        <v>42133</v>
      </c>
      <c r="K233" s="16"/>
    </row>
    <row r="234" spans="2:11" ht="20.100000000000001" customHeight="1">
      <c r="B234" s="146"/>
      <c r="C234" s="147"/>
      <c r="D234" s="17">
        <f t="shared" ref="D234:J234" si="28">+D200</f>
        <v>42134</v>
      </c>
      <c r="E234" s="15">
        <f t="shared" si="28"/>
        <v>42135</v>
      </c>
      <c r="F234" s="15">
        <f t="shared" si="28"/>
        <v>42136</v>
      </c>
      <c r="G234" s="15">
        <f t="shared" si="28"/>
        <v>42137</v>
      </c>
      <c r="H234" s="15">
        <f t="shared" si="28"/>
        <v>42138</v>
      </c>
      <c r="I234" s="15">
        <f t="shared" si="28"/>
        <v>42139</v>
      </c>
      <c r="J234" s="15">
        <f t="shared" si="28"/>
        <v>42140</v>
      </c>
      <c r="K234" s="16"/>
    </row>
    <row r="235" spans="2:11" ht="20.100000000000001" customHeight="1">
      <c r="B235" s="146"/>
      <c r="C235" s="147"/>
      <c r="D235" s="17">
        <f t="shared" ref="D235:J235" si="29">+D201</f>
        <v>42141</v>
      </c>
      <c r="E235" s="15">
        <f t="shared" si="29"/>
        <v>42142</v>
      </c>
      <c r="F235" s="15">
        <f t="shared" si="29"/>
        <v>42143</v>
      </c>
      <c r="G235" s="15">
        <f t="shared" si="29"/>
        <v>42144</v>
      </c>
      <c r="H235" s="15">
        <f t="shared" si="29"/>
        <v>42145</v>
      </c>
      <c r="I235" s="15">
        <f t="shared" si="29"/>
        <v>42146</v>
      </c>
      <c r="J235" s="15">
        <f t="shared" si="29"/>
        <v>42147</v>
      </c>
      <c r="K235" s="16"/>
    </row>
    <row r="236" spans="2:11" ht="20.100000000000001" customHeight="1">
      <c r="B236" s="146"/>
      <c r="C236" s="147"/>
      <c r="D236" s="17">
        <f t="shared" ref="D236:J236" si="30">+D202</f>
        <v>42148</v>
      </c>
      <c r="E236" s="15">
        <f t="shared" si="30"/>
        <v>42149</v>
      </c>
      <c r="F236" s="15">
        <f t="shared" si="30"/>
        <v>42150</v>
      </c>
      <c r="G236" s="15">
        <f t="shared" si="30"/>
        <v>42151</v>
      </c>
      <c r="H236" s="15">
        <f t="shared" si="30"/>
        <v>42152</v>
      </c>
      <c r="I236" s="15">
        <f t="shared" si="30"/>
        <v>42153</v>
      </c>
      <c r="J236" s="15">
        <f t="shared" si="30"/>
        <v>42154</v>
      </c>
      <c r="K236" s="16"/>
    </row>
    <row r="237" spans="2:11" ht="20.100000000000001" customHeight="1">
      <c r="B237" s="15"/>
      <c r="C237" s="34"/>
      <c r="D237" s="17">
        <f t="shared" ref="D237:J237" si="31">+D203</f>
        <v>42155</v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42132</v>
      </c>
      <c r="C240" s="7">
        <f>+C206</f>
        <v>42125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Friday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42125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 t="str">
        <f t="shared" si="32"/>
        <v/>
      </c>
      <c r="G266" s="15" t="str">
        <f t="shared" si="32"/>
        <v/>
      </c>
      <c r="H266" s="15" t="str">
        <f t="shared" si="32"/>
        <v/>
      </c>
      <c r="I266" s="15">
        <f t="shared" si="32"/>
        <v>42125</v>
      </c>
      <c r="J266" s="15">
        <f t="shared" si="32"/>
        <v>42126</v>
      </c>
      <c r="K266" s="16"/>
    </row>
    <row r="267" spans="2:11" ht="20.100000000000001" customHeight="1">
      <c r="B267" s="146"/>
      <c r="C267" s="147"/>
      <c r="D267" s="17">
        <f t="shared" ref="D267:J267" si="33">+D233</f>
        <v>42127</v>
      </c>
      <c r="E267" s="15">
        <f t="shared" si="33"/>
        <v>42128</v>
      </c>
      <c r="F267" s="15">
        <f t="shared" si="33"/>
        <v>42129</v>
      </c>
      <c r="G267" s="15">
        <f t="shared" si="33"/>
        <v>42130</v>
      </c>
      <c r="H267" s="15">
        <f t="shared" si="33"/>
        <v>42131</v>
      </c>
      <c r="I267" s="15">
        <f t="shared" si="33"/>
        <v>42132</v>
      </c>
      <c r="J267" s="15">
        <f t="shared" si="33"/>
        <v>42133</v>
      </c>
      <c r="K267" s="16"/>
    </row>
    <row r="268" spans="2:11" ht="20.100000000000001" customHeight="1">
      <c r="B268" s="146"/>
      <c r="C268" s="147"/>
      <c r="D268" s="17">
        <f t="shared" ref="D268:J268" si="34">+D234</f>
        <v>42134</v>
      </c>
      <c r="E268" s="15">
        <f t="shared" si="34"/>
        <v>42135</v>
      </c>
      <c r="F268" s="15">
        <f t="shared" si="34"/>
        <v>42136</v>
      </c>
      <c r="G268" s="15">
        <f t="shared" si="34"/>
        <v>42137</v>
      </c>
      <c r="H268" s="15">
        <f t="shared" si="34"/>
        <v>42138</v>
      </c>
      <c r="I268" s="15">
        <f t="shared" si="34"/>
        <v>42139</v>
      </c>
      <c r="J268" s="15">
        <f t="shared" si="34"/>
        <v>42140</v>
      </c>
      <c r="K268" s="16"/>
    </row>
    <row r="269" spans="2:11" ht="20.100000000000001" customHeight="1">
      <c r="B269" s="146"/>
      <c r="C269" s="147"/>
      <c r="D269" s="17">
        <f t="shared" ref="D269:J269" si="35">+D235</f>
        <v>42141</v>
      </c>
      <c r="E269" s="15">
        <f t="shared" si="35"/>
        <v>42142</v>
      </c>
      <c r="F269" s="15">
        <f t="shared" si="35"/>
        <v>42143</v>
      </c>
      <c r="G269" s="15">
        <f t="shared" si="35"/>
        <v>42144</v>
      </c>
      <c r="H269" s="15">
        <f t="shared" si="35"/>
        <v>42145</v>
      </c>
      <c r="I269" s="15">
        <f t="shared" si="35"/>
        <v>42146</v>
      </c>
      <c r="J269" s="15">
        <f t="shared" si="35"/>
        <v>42147</v>
      </c>
      <c r="K269" s="16"/>
    </row>
    <row r="270" spans="2:11" ht="20.100000000000001" customHeight="1">
      <c r="B270" s="146"/>
      <c r="C270" s="147"/>
      <c r="D270" s="17">
        <f t="shared" ref="D270:J270" si="36">+D236</f>
        <v>42148</v>
      </c>
      <c r="E270" s="15">
        <f t="shared" si="36"/>
        <v>42149</v>
      </c>
      <c r="F270" s="15">
        <f t="shared" si="36"/>
        <v>42150</v>
      </c>
      <c r="G270" s="15">
        <f t="shared" si="36"/>
        <v>42151</v>
      </c>
      <c r="H270" s="15">
        <f t="shared" si="36"/>
        <v>42152</v>
      </c>
      <c r="I270" s="15">
        <f t="shared" si="36"/>
        <v>42153</v>
      </c>
      <c r="J270" s="15">
        <f t="shared" si="36"/>
        <v>42154</v>
      </c>
      <c r="K270" s="16"/>
    </row>
    <row r="271" spans="2:11" ht="20.100000000000001" customHeight="1">
      <c r="B271" s="15"/>
      <c r="C271" s="34"/>
      <c r="D271" s="17">
        <f t="shared" ref="D271:J271" si="37">+D237</f>
        <v>42155</v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42133</v>
      </c>
      <c r="C274" s="7">
        <f>+C240</f>
        <v>42125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Saturday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42125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 t="str">
        <f t="shared" si="38"/>
        <v/>
      </c>
      <c r="G300" s="15" t="str">
        <f t="shared" si="38"/>
        <v/>
      </c>
      <c r="H300" s="15" t="str">
        <f t="shared" si="38"/>
        <v/>
      </c>
      <c r="I300" s="15">
        <f t="shared" si="38"/>
        <v>42125</v>
      </c>
      <c r="J300" s="15">
        <f t="shared" si="38"/>
        <v>42126</v>
      </c>
      <c r="K300" s="16"/>
    </row>
    <row r="301" spans="2:11" ht="20.100000000000001" customHeight="1">
      <c r="B301" s="146"/>
      <c r="C301" s="147"/>
      <c r="D301" s="17">
        <f t="shared" ref="D301:J301" si="39">+D267</f>
        <v>42127</v>
      </c>
      <c r="E301" s="15">
        <f t="shared" si="39"/>
        <v>42128</v>
      </c>
      <c r="F301" s="15">
        <f t="shared" si="39"/>
        <v>42129</v>
      </c>
      <c r="G301" s="15">
        <f t="shared" si="39"/>
        <v>42130</v>
      </c>
      <c r="H301" s="15">
        <f t="shared" si="39"/>
        <v>42131</v>
      </c>
      <c r="I301" s="15">
        <f t="shared" si="39"/>
        <v>42132</v>
      </c>
      <c r="J301" s="15">
        <f t="shared" si="39"/>
        <v>42133</v>
      </c>
      <c r="K301" s="16"/>
    </row>
    <row r="302" spans="2:11" ht="20.100000000000001" customHeight="1">
      <c r="B302" s="146"/>
      <c r="C302" s="147"/>
      <c r="D302" s="17">
        <f t="shared" ref="D302:J302" si="40">+D268</f>
        <v>42134</v>
      </c>
      <c r="E302" s="15">
        <f t="shared" si="40"/>
        <v>42135</v>
      </c>
      <c r="F302" s="15">
        <f t="shared" si="40"/>
        <v>42136</v>
      </c>
      <c r="G302" s="15">
        <f t="shared" si="40"/>
        <v>42137</v>
      </c>
      <c r="H302" s="15">
        <f t="shared" si="40"/>
        <v>42138</v>
      </c>
      <c r="I302" s="15">
        <f t="shared" si="40"/>
        <v>42139</v>
      </c>
      <c r="J302" s="15">
        <f t="shared" si="40"/>
        <v>42140</v>
      </c>
      <c r="K302" s="16"/>
    </row>
    <row r="303" spans="2:11" ht="20.100000000000001" customHeight="1">
      <c r="B303" s="146"/>
      <c r="C303" s="147"/>
      <c r="D303" s="17">
        <f t="shared" ref="D303:J303" si="41">+D269</f>
        <v>42141</v>
      </c>
      <c r="E303" s="15">
        <f t="shared" si="41"/>
        <v>42142</v>
      </c>
      <c r="F303" s="15">
        <f t="shared" si="41"/>
        <v>42143</v>
      </c>
      <c r="G303" s="15">
        <f t="shared" si="41"/>
        <v>42144</v>
      </c>
      <c r="H303" s="15">
        <f t="shared" si="41"/>
        <v>42145</v>
      </c>
      <c r="I303" s="15">
        <f t="shared" si="41"/>
        <v>42146</v>
      </c>
      <c r="J303" s="15">
        <f t="shared" si="41"/>
        <v>42147</v>
      </c>
      <c r="K303" s="16"/>
    </row>
    <row r="304" spans="2:11" ht="20.100000000000001" customHeight="1">
      <c r="B304" s="146"/>
      <c r="C304" s="147"/>
      <c r="D304" s="17">
        <f t="shared" ref="D304:J304" si="42">+D270</f>
        <v>42148</v>
      </c>
      <c r="E304" s="15">
        <f t="shared" si="42"/>
        <v>42149</v>
      </c>
      <c r="F304" s="15">
        <f t="shared" si="42"/>
        <v>42150</v>
      </c>
      <c r="G304" s="15">
        <f t="shared" si="42"/>
        <v>42151</v>
      </c>
      <c r="H304" s="15">
        <f t="shared" si="42"/>
        <v>42152</v>
      </c>
      <c r="I304" s="15">
        <f t="shared" si="42"/>
        <v>42153</v>
      </c>
      <c r="J304" s="15">
        <f t="shared" si="42"/>
        <v>42154</v>
      </c>
      <c r="K304" s="16"/>
    </row>
    <row r="305" spans="2:11" ht="20.100000000000001" customHeight="1">
      <c r="B305" s="15"/>
      <c r="C305" s="34"/>
      <c r="D305" s="17">
        <f t="shared" ref="D305:J305" si="43">+D271</f>
        <v>42155</v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42134</v>
      </c>
      <c r="C308" s="7">
        <f>+C274</f>
        <v>42125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Sunday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42125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 t="str">
        <f t="shared" si="44"/>
        <v/>
      </c>
      <c r="G334" s="15" t="str">
        <f t="shared" si="44"/>
        <v/>
      </c>
      <c r="H334" s="15" t="str">
        <f t="shared" si="44"/>
        <v/>
      </c>
      <c r="I334" s="15">
        <f t="shared" si="44"/>
        <v>42125</v>
      </c>
      <c r="J334" s="15">
        <f t="shared" si="44"/>
        <v>42126</v>
      </c>
      <c r="K334" s="16"/>
    </row>
    <row r="335" spans="2:11" ht="20.100000000000001" customHeight="1">
      <c r="B335" s="146"/>
      <c r="C335" s="147"/>
      <c r="D335" s="17">
        <f t="shared" ref="D335:J335" si="45">+D301</f>
        <v>42127</v>
      </c>
      <c r="E335" s="15">
        <f t="shared" si="45"/>
        <v>42128</v>
      </c>
      <c r="F335" s="15">
        <f t="shared" si="45"/>
        <v>42129</v>
      </c>
      <c r="G335" s="15">
        <f t="shared" si="45"/>
        <v>42130</v>
      </c>
      <c r="H335" s="15">
        <f t="shared" si="45"/>
        <v>42131</v>
      </c>
      <c r="I335" s="15">
        <f t="shared" si="45"/>
        <v>42132</v>
      </c>
      <c r="J335" s="15">
        <f t="shared" si="45"/>
        <v>42133</v>
      </c>
      <c r="K335" s="16"/>
    </row>
    <row r="336" spans="2:11" ht="20.100000000000001" customHeight="1">
      <c r="B336" s="146"/>
      <c r="C336" s="147"/>
      <c r="D336" s="17">
        <f t="shared" ref="D336:J336" si="46">+D302</f>
        <v>42134</v>
      </c>
      <c r="E336" s="15">
        <f t="shared" si="46"/>
        <v>42135</v>
      </c>
      <c r="F336" s="15">
        <f t="shared" si="46"/>
        <v>42136</v>
      </c>
      <c r="G336" s="15">
        <f t="shared" si="46"/>
        <v>42137</v>
      </c>
      <c r="H336" s="15">
        <f t="shared" si="46"/>
        <v>42138</v>
      </c>
      <c r="I336" s="15">
        <f t="shared" si="46"/>
        <v>42139</v>
      </c>
      <c r="J336" s="15">
        <f t="shared" si="46"/>
        <v>42140</v>
      </c>
      <c r="K336" s="16"/>
    </row>
    <row r="337" spans="2:11" ht="20.100000000000001" customHeight="1">
      <c r="B337" s="146"/>
      <c r="C337" s="147"/>
      <c r="D337" s="17">
        <f t="shared" ref="D337:J337" si="47">+D303</f>
        <v>42141</v>
      </c>
      <c r="E337" s="15">
        <f t="shared" si="47"/>
        <v>42142</v>
      </c>
      <c r="F337" s="15">
        <f t="shared" si="47"/>
        <v>42143</v>
      </c>
      <c r="G337" s="15">
        <f t="shared" si="47"/>
        <v>42144</v>
      </c>
      <c r="H337" s="15">
        <f t="shared" si="47"/>
        <v>42145</v>
      </c>
      <c r="I337" s="15">
        <f t="shared" si="47"/>
        <v>42146</v>
      </c>
      <c r="J337" s="15">
        <f t="shared" si="47"/>
        <v>42147</v>
      </c>
      <c r="K337" s="16"/>
    </row>
    <row r="338" spans="2:11" ht="20.100000000000001" customHeight="1">
      <c r="B338" s="146"/>
      <c r="C338" s="147"/>
      <c r="D338" s="17">
        <f t="shared" ref="D338:J338" si="48">+D304</f>
        <v>42148</v>
      </c>
      <c r="E338" s="15">
        <f t="shared" si="48"/>
        <v>42149</v>
      </c>
      <c r="F338" s="15">
        <f t="shared" si="48"/>
        <v>42150</v>
      </c>
      <c r="G338" s="15">
        <f t="shared" si="48"/>
        <v>42151</v>
      </c>
      <c r="H338" s="15">
        <f t="shared" si="48"/>
        <v>42152</v>
      </c>
      <c r="I338" s="15">
        <f t="shared" si="48"/>
        <v>42153</v>
      </c>
      <c r="J338" s="15">
        <f t="shared" si="48"/>
        <v>42154</v>
      </c>
      <c r="K338" s="16"/>
    </row>
    <row r="339" spans="2:11" ht="20.100000000000001" customHeight="1">
      <c r="B339" s="15"/>
      <c r="C339" s="34"/>
      <c r="D339" s="17">
        <f t="shared" ref="D339:J339" si="49">+D305</f>
        <v>42155</v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42135</v>
      </c>
      <c r="C342" s="7">
        <f>+C308</f>
        <v>42125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Monday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42125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 t="str">
        <f t="shared" si="50"/>
        <v/>
      </c>
      <c r="G368" s="15" t="str">
        <f t="shared" si="50"/>
        <v/>
      </c>
      <c r="H368" s="15" t="str">
        <f t="shared" si="50"/>
        <v/>
      </c>
      <c r="I368" s="15">
        <f t="shared" si="50"/>
        <v>42125</v>
      </c>
      <c r="J368" s="15">
        <f t="shared" si="50"/>
        <v>42126</v>
      </c>
      <c r="K368" s="16"/>
    </row>
    <row r="369" spans="2:11" ht="20.100000000000001" customHeight="1">
      <c r="B369" s="146"/>
      <c r="C369" s="147"/>
      <c r="D369" s="17">
        <f t="shared" ref="D369:J369" si="51">+D335</f>
        <v>42127</v>
      </c>
      <c r="E369" s="15">
        <f t="shared" si="51"/>
        <v>42128</v>
      </c>
      <c r="F369" s="15">
        <f t="shared" si="51"/>
        <v>42129</v>
      </c>
      <c r="G369" s="15">
        <f t="shared" si="51"/>
        <v>42130</v>
      </c>
      <c r="H369" s="15">
        <f t="shared" si="51"/>
        <v>42131</v>
      </c>
      <c r="I369" s="15">
        <f t="shared" si="51"/>
        <v>42132</v>
      </c>
      <c r="J369" s="15">
        <f t="shared" si="51"/>
        <v>42133</v>
      </c>
      <c r="K369" s="16"/>
    </row>
    <row r="370" spans="2:11" ht="20.100000000000001" customHeight="1">
      <c r="B370" s="146"/>
      <c r="C370" s="147"/>
      <c r="D370" s="17">
        <f t="shared" ref="D370:J370" si="52">+D336</f>
        <v>42134</v>
      </c>
      <c r="E370" s="15">
        <f t="shared" si="52"/>
        <v>42135</v>
      </c>
      <c r="F370" s="15">
        <f t="shared" si="52"/>
        <v>42136</v>
      </c>
      <c r="G370" s="15">
        <f t="shared" si="52"/>
        <v>42137</v>
      </c>
      <c r="H370" s="15">
        <f t="shared" si="52"/>
        <v>42138</v>
      </c>
      <c r="I370" s="15">
        <f t="shared" si="52"/>
        <v>42139</v>
      </c>
      <c r="J370" s="15">
        <f t="shared" si="52"/>
        <v>42140</v>
      </c>
      <c r="K370" s="16"/>
    </row>
    <row r="371" spans="2:11" ht="20.100000000000001" customHeight="1">
      <c r="B371" s="146"/>
      <c r="C371" s="147"/>
      <c r="D371" s="17">
        <f t="shared" ref="D371:J371" si="53">+D337</f>
        <v>42141</v>
      </c>
      <c r="E371" s="15">
        <f t="shared" si="53"/>
        <v>42142</v>
      </c>
      <c r="F371" s="15">
        <f t="shared" si="53"/>
        <v>42143</v>
      </c>
      <c r="G371" s="15">
        <f t="shared" si="53"/>
        <v>42144</v>
      </c>
      <c r="H371" s="15">
        <f t="shared" si="53"/>
        <v>42145</v>
      </c>
      <c r="I371" s="15">
        <f t="shared" si="53"/>
        <v>42146</v>
      </c>
      <c r="J371" s="15">
        <f t="shared" si="53"/>
        <v>42147</v>
      </c>
      <c r="K371" s="16"/>
    </row>
    <row r="372" spans="2:11" ht="20.100000000000001" customHeight="1">
      <c r="B372" s="146"/>
      <c r="C372" s="147"/>
      <c r="D372" s="17">
        <f t="shared" ref="D372:J372" si="54">+D338</f>
        <v>42148</v>
      </c>
      <c r="E372" s="15">
        <f t="shared" si="54"/>
        <v>42149</v>
      </c>
      <c r="F372" s="15">
        <f t="shared" si="54"/>
        <v>42150</v>
      </c>
      <c r="G372" s="15">
        <f t="shared" si="54"/>
        <v>42151</v>
      </c>
      <c r="H372" s="15">
        <f t="shared" si="54"/>
        <v>42152</v>
      </c>
      <c r="I372" s="15">
        <f t="shared" si="54"/>
        <v>42153</v>
      </c>
      <c r="J372" s="15">
        <f t="shared" si="54"/>
        <v>42154</v>
      </c>
      <c r="K372" s="16"/>
    </row>
    <row r="373" spans="2:11" ht="20.100000000000001" customHeight="1">
      <c r="B373" s="15"/>
      <c r="C373" s="34"/>
      <c r="D373" s="17">
        <f t="shared" ref="D373:J373" si="55">+D339</f>
        <v>42155</v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42136</v>
      </c>
      <c r="C376" s="7">
        <f>+C342</f>
        <v>42125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Tuesday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42125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 t="str">
        <f t="shared" si="56"/>
        <v/>
      </c>
      <c r="G402" s="15" t="str">
        <f t="shared" si="56"/>
        <v/>
      </c>
      <c r="H402" s="15" t="str">
        <f t="shared" si="56"/>
        <v/>
      </c>
      <c r="I402" s="15">
        <f t="shared" si="56"/>
        <v>42125</v>
      </c>
      <c r="J402" s="15">
        <f t="shared" si="56"/>
        <v>42126</v>
      </c>
      <c r="K402" s="16"/>
    </row>
    <row r="403" spans="2:11" ht="20.100000000000001" customHeight="1">
      <c r="B403" s="146"/>
      <c r="C403" s="147"/>
      <c r="D403" s="17">
        <f t="shared" ref="D403:J403" si="57">+D369</f>
        <v>42127</v>
      </c>
      <c r="E403" s="15">
        <f t="shared" si="57"/>
        <v>42128</v>
      </c>
      <c r="F403" s="15">
        <f t="shared" si="57"/>
        <v>42129</v>
      </c>
      <c r="G403" s="15">
        <f t="shared" si="57"/>
        <v>42130</v>
      </c>
      <c r="H403" s="15">
        <f t="shared" si="57"/>
        <v>42131</v>
      </c>
      <c r="I403" s="15">
        <f t="shared" si="57"/>
        <v>42132</v>
      </c>
      <c r="J403" s="15">
        <f t="shared" si="57"/>
        <v>42133</v>
      </c>
      <c r="K403" s="16"/>
    </row>
    <row r="404" spans="2:11" ht="20.100000000000001" customHeight="1">
      <c r="B404" s="146"/>
      <c r="C404" s="147"/>
      <c r="D404" s="17">
        <f t="shared" ref="D404:J404" si="58">+D370</f>
        <v>42134</v>
      </c>
      <c r="E404" s="15">
        <f t="shared" si="58"/>
        <v>42135</v>
      </c>
      <c r="F404" s="15">
        <f t="shared" si="58"/>
        <v>42136</v>
      </c>
      <c r="G404" s="15">
        <f t="shared" si="58"/>
        <v>42137</v>
      </c>
      <c r="H404" s="15">
        <f t="shared" si="58"/>
        <v>42138</v>
      </c>
      <c r="I404" s="15">
        <f t="shared" si="58"/>
        <v>42139</v>
      </c>
      <c r="J404" s="15">
        <f t="shared" si="58"/>
        <v>42140</v>
      </c>
      <c r="K404" s="16"/>
    </row>
    <row r="405" spans="2:11" ht="20.100000000000001" customHeight="1">
      <c r="B405" s="146"/>
      <c r="C405" s="147"/>
      <c r="D405" s="17">
        <f t="shared" ref="D405:J405" si="59">+D371</f>
        <v>42141</v>
      </c>
      <c r="E405" s="15">
        <f t="shared" si="59"/>
        <v>42142</v>
      </c>
      <c r="F405" s="15">
        <f t="shared" si="59"/>
        <v>42143</v>
      </c>
      <c r="G405" s="15">
        <f t="shared" si="59"/>
        <v>42144</v>
      </c>
      <c r="H405" s="15">
        <f t="shared" si="59"/>
        <v>42145</v>
      </c>
      <c r="I405" s="15">
        <f t="shared" si="59"/>
        <v>42146</v>
      </c>
      <c r="J405" s="15">
        <f t="shared" si="59"/>
        <v>42147</v>
      </c>
      <c r="K405" s="16"/>
    </row>
    <row r="406" spans="2:11" ht="20.100000000000001" customHeight="1">
      <c r="B406" s="146"/>
      <c r="C406" s="147"/>
      <c r="D406" s="17">
        <f t="shared" ref="D406:J406" si="60">+D372</f>
        <v>42148</v>
      </c>
      <c r="E406" s="15">
        <f t="shared" si="60"/>
        <v>42149</v>
      </c>
      <c r="F406" s="15">
        <f t="shared" si="60"/>
        <v>42150</v>
      </c>
      <c r="G406" s="15">
        <f t="shared" si="60"/>
        <v>42151</v>
      </c>
      <c r="H406" s="15">
        <f t="shared" si="60"/>
        <v>42152</v>
      </c>
      <c r="I406" s="15">
        <f t="shared" si="60"/>
        <v>42153</v>
      </c>
      <c r="J406" s="15">
        <f t="shared" si="60"/>
        <v>42154</v>
      </c>
      <c r="K406" s="16"/>
    </row>
    <row r="407" spans="2:11" ht="20.100000000000001" customHeight="1">
      <c r="B407" s="15"/>
      <c r="C407" s="34"/>
      <c r="D407" s="17">
        <f t="shared" ref="D407:J407" si="61">+D373</f>
        <v>42155</v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42137</v>
      </c>
      <c r="C410" s="7">
        <f>+C376</f>
        <v>42125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Wednesday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42125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 t="str">
        <f t="shared" si="62"/>
        <v/>
      </c>
      <c r="G436" s="15" t="str">
        <f t="shared" si="62"/>
        <v/>
      </c>
      <c r="H436" s="15" t="str">
        <f t="shared" si="62"/>
        <v/>
      </c>
      <c r="I436" s="15">
        <f t="shared" si="62"/>
        <v>42125</v>
      </c>
      <c r="J436" s="15">
        <f t="shared" si="62"/>
        <v>42126</v>
      </c>
      <c r="K436" s="16"/>
    </row>
    <row r="437" spans="2:11" ht="20.100000000000001" customHeight="1">
      <c r="B437" s="146"/>
      <c r="C437" s="147"/>
      <c r="D437" s="17">
        <f t="shared" ref="D437:J437" si="63">+D403</f>
        <v>42127</v>
      </c>
      <c r="E437" s="15">
        <f t="shared" si="63"/>
        <v>42128</v>
      </c>
      <c r="F437" s="15">
        <f t="shared" si="63"/>
        <v>42129</v>
      </c>
      <c r="G437" s="15">
        <f t="shared" si="63"/>
        <v>42130</v>
      </c>
      <c r="H437" s="15">
        <f t="shared" si="63"/>
        <v>42131</v>
      </c>
      <c r="I437" s="15">
        <f t="shared" si="63"/>
        <v>42132</v>
      </c>
      <c r="J437" s="15">
        <f t="shared" si="63"/>
        <v>42133</v>
      </c>
      <c r="K437" s="16"/>
    </row>
    <row r="438" spans="2:11" ht="20.100000000000001" customHeight="1">
      <c r="B438" s="146"/>
      <c r="C438" s="147"/>
      <c r="D438" s="17">
        <f t="shared" ref="D438:J438" si="64">+D404</f>
        <v>42134</v>
      </c>
      <c r="E438" s="15">
        <f t="shared" si="64"/>
        <v>42135</v>
      </c>
      <c r="F438" s="15">
        <f t="shared" si="64"/>
        <v>42136</v>
      </c>
      <c r="G438" s="15">
        <f t="shared" si="64"/>
        <v>42137</v>
      </c>
      <c r="H438" s="15">
        <f t="shared" si="64"/>
        <v>42138</v>
      </c>
      <c r="I438" s="15">
        <f t="shared" si="64"/>
        <v>42139</v>
      </c>
      <c r="J438" s="15">
        <f t="shared" si="64"/>
        <v>42140</v>
      </c>
      <c r="K438" s="16"/>
    </row>
    <row r="439" spans="2:11" ht="20.100000000000001" customHeight="1">
      <c r="B439" s="146"/>
      <c r="C439" s="147"/>
      <c r="D439" s="17">
        <f t="shared" ref="D439:J439" si="65">+D405</f>
        <v>42141</v>
      </c>
      <c r="E439" s="15">
        <f t="shared" si="65"/>
        <v>42142</v>
      </c>
      <c r="F439" s="15">
        <f t="shared" si="65"/>
        <v>42143</v>
      </c>
      <c r="G439" s="15">
        <f t="shared" si="65"/>
        <v>42144</v>
      </c>
      <c r="H439" s="15">
        <f t="shared" si="65"/>
        <v>42145</v>
      </c>
      <c r="I439" s="15">
        <f t="shared" si="65"/>
        <v>42146</v>
      </c>
      <c r="J439" s="15">
        <f t="shared" si="65"/>
        <v>42147</v>
      </c>
      <c r="K439" s="16"/>
    </row>
    <row r="440" spans="2:11" ht="20.100000000000001" customHeight="1">
      <c r="B440" s="146"/>
      <c r="C440" s="147"/>
      <c r="D440" s="17">
        <f t="shared" ref="D440:J440" si="66">+D406</f>
        <v>42148</v>
      </c>
      <c r="E440" s="15">
        <f t="shared" si="66"/>
        <v>42149</v>
      </c>
      <c r="F440" s="15">
        <f t="shared" si="66"/>
        <v>42150</v>
      </c>
      <c r="G440" s="15">
        <f t="shared" si="66"/>
        <v>42151</v>
      </c>
      <c r="H440" s="15">
        <f t="shared" si="66"/>
        <v>42152</v>
      </c>
      <c r="I440" s="15">
        <f t="shared" si="66"/>
        <v>42153</v>
      </c>
      <c r="J440" s="15">
        <f t="shared" si="66"/>
        <v>42154</v>
      </c>
      <c r="K440" s="16"/>
    </row>
    <row r="441" spans="2:11" ht="20.100000000000001" customHeight="1">
      <c r="B441" s="15"/>
      <c r="C441" s="34"/>
      <c r="D441" s="17">
        <f t="shared" ref="D441:J441" si="67">+D407</f>
        <v>42155</v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42138</v>
      </c>
      <c r="C444" s="7">
        <f>+C410</f>
        <v>42125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Thursday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42125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 t="str">
        <f t="shared" si="68"/>
        <v/>
      </c>
      <c r="G470" s="15" t="str">
        <f t="shared" si="68"/>
        <v/>
      </c>
      <c r="H470" s="15" t="str">
        <f t="shared" si="68"/>
        <v/>
      </c>
      <c r="I470" s="15">
        <f t="shared" si="68"/>
        <v>42125</v>
      </c>
      <c r="J470" s="15">
        <f t="shared" si="68"/>
        <v>42126</v>
      </c>
      <c r="K470" s="16"/>
    </row>
    <row r="471" spans="2:11" ht="20.100000000000001" customHeight="1">
      <c r="B471" s="146"/>
      <c r="C471" s="147"/>
      <c r="D471" s="17">
        <f t="shared" ref="D471:J471" si="69">+D437</f>
        <v>42127</v>
      </c>
      <c r="E471" s="15">
        <f t="shared" si="69"/>
        <v>42128</v>
      </c>
      <c r="F471" s="15">
        <f t="shared" si="69"/>
        <v>42129</v>
      </c>
      <c r="G471" s="15">
        <f t="shared" si="69"/>
        <v>42130</v>
      </c>
      <c r="H471" s="15">
        <f t="shared" si="69"/>
        <v>42131</v>
      </c>
      <c r="I471" s="15">
        <f t="shared" si="69"/>
        <v>42132</v>
      </c>
      <c r="J471" s="15">
        <f t="shared" si="69"/>
        <v>42133</v>
      </c>
      <c r="K471" s="16"/>
    </row>
    <row r="472" spans="2:11" ht="20.100000000000001" customHeight="1">
      <c r="B472" s="146"/>
      <c r="C472" s="147"/>
      <c r="D472" s="17">
        <f t="shared" ref="D472:J472" si="70">+D438</f>
        <v>42134</v>
      </c>
      <c r="E472" s="15">
        <f t="shared" si="70"/>
        <v>42135</v>
      </c>
      <c r="F472" s="15">
        <f t="shared" si="70"/>
        <v>42136</v>
      </c>
      <c r="G472" s="15">
        <f t="shared" si="70"/>
        <v>42137</v>
      </c>
      <c r="H472" s="15">
        <f t="shared" si="70"/>
        <v>42138</v>
      </c>
      <c r="I472" s="15">
        <f t="shared" si="70"/>
        <v>42139</v>
      </c>
      <c r="J472" s="15">
        <f t="shared" si="70"/>
        <v>42140</v>
      </c>
      <c r="K472" s="16"/>
    </row>
    <row r="473" spans="2:11" ht="20.100000000000001" customHeight="1">
      <c r="B473" s="146"/>
      <c r="C473" s="147"/>
      <c r="D473" s="17">
        <f t="shared" ref="D473:J473" si="71">+D439</f>
        <v>42141</v>
      </c>
      <c r="E473" s="15">
        <f t="shared" si="71"/>
        <v>42142</v>
      </c>
      <c r="F473" s="15">
        <f t="shared" si="71"/>
        <v>42143</v>
      </c>
      <c r="G473" s="15">
        <f t="shared" si="71"/>
        <v>42144</v>
      </c>
      <c r="H473" s="15">
        <f t="shared" si="71"/>
        <v>42145</v>
      </c>
      <c r="I473" s="15">
        <f t="shared" si="71"/>
        <v>42146</v>
      </c>
      <c r="J473" s="15">
        <f t="shared" si="71"/>
        <v>42147</v>
      </c>
      <c r="K473" s="16"/>
    </row>
    <row r="474" spans="2:11" ht="20.100000000000001" customHeight="1">
      <c r="B474" s="146"/>
      <c r="C474" s="147"/>
      <c r="D474" s="17">
        <f t="shared" ref="D474:J474" si="72">+D440</f>
        <v>42148</v>
      </c>
      <c r="E474" s="15">
        <f t="shared" si="72"/>
        <v>42149</v>
      </c>
      <c r="F474" s="15">
        <f t="shared" si="72"/>
        <v>42150</v>
      </c>
      <c r="G474" s="15">
        <f t="shared" si="72"/>
        <v>42151</v>
      </c>
      <c r="H474" s="15">
        <f t="shared" si="72"/>
        <v>42152</v>
      </c>
      <c r="I474" s="15">
        <f t="shared" si="72"/>
        <v>42153</v>
      </c>
      <c r="J474" s="15">
        <f t="shared" si="72"/>
        <v>42154</v>
      </c>
      <c r="K474" s="16"/>
    </row>
    <row r="475" spans="2:11" ht="20.100000000000001" customHeight="1">
      <c r="B475" s="15"/>
      <c r="C475" s="34"/>
      <c r="D475" s="17">
        <f t="shared" ref="D475:J475" si="73">+D441</f>
        <v>42155</v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42139</v>
      </c>
      <c r="C478" s="7">
        <f>+C444</f>
        <v>42125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Friday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42125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 t="str">
        <f t="shared" si="74"/>
        <v/>
      </c>
      <c r="G504" s="15" t="str">
        <f t="shared" si="74"/>
        <v/>
      </c>
      <c r="H504" s="15" t="str">
        <f t="shared" si="74"/>
        <v/>
      </c>
      <c r="I504" s="15">
        <f t="shared" si="74"/>
        <v>42125</v>
      </c>
      <c r="J504" s="15">
        <f t="shared" si="74"/>
        <v>42126</v>
      </c>
      <c r="K504" s="16"/>
    </row>
    <row r="505" spans="2:11" ht="20.100000000000001" customHeight="1">
      <c r="B505" s="146"/>
      <c r="C505" s="147"/>
      <c r="D505" s="17">
        <f t="shared" ref="D505:J505" si="75">+D471</f>
        <v>42127</v>
      </c>
      <c r="E505" s="15">
        <f t="shared" si="75"/>
        <v>42128</v>
      </c>
      <c r="F505" s="15">
        <f t="shared" si="75"/>
        <v>42129</v>
      </c>
      <c r="G505" s="15">
        <f t="shared" si="75"/>
        <v>42130</v>
      </c>
      <c r="H505" s="15">
        <f t="shared" si="75"/>
        <v>42131</v>
      </c>
      <c r="I505" s="15">
        <f t="shared" si="75"/>
        <v>42132</v>
      </c>
      <c r="J505" s="15">
        <f t="shared" si="75"/>
        <v>42133</v>
      </c>
      <c r="K505" s="16"/>
    </row>
    <row r="506" spans="2:11" ht="20.100000000000001" customHeight="1">
      <c r="B506" s="146"/>
      <c r="C506" s="147"/>
      <c r="D506" s="17">
        <f t="shared" ref="D506:J506" si="76">+D472</f>
        <v>42134</v>
      </c>
      <c r="E506" s="15">
        <f t="shared" si="76"/>
        <v>42135</v>
      </c>
      <c r="F506" s="15">
        <f t="shared" si="76"/>
        <v>42136</v>
      </c>
      <c r="G506" s="15">
        <f t="shared" si="76"/>
        <v>42137</v>
      </c>
      <c r="H506" s="15">
        <f t="shared" si="76"/>
        <v>42138</v>
      </c>
      <c r="I506" s="15">
        <f t="shared" si="76"/>
        <v>42139</v>
      </c>
      <c r="J506" s="15">
        <f t="shared" si="76"/>
        <v>42140</v>
      </c>
      <c r="K506" s="16"/>
    </row>
    <row r="507" spans="2:11" ht="20.100000000000001" customHeight="1">
      <c r="B507" s="146"/>
      <c r="C507" s="147"/>
      <c r="D507" s="17">
        <f t="shared" ref="D507:J507" si="77">+D473</f>
        <v>42141</v>
      </c>
      <c r="E507" s="15">
        <f t="shared" si="77"/>
        <v>42142</v>
      </c>
      <c r="F507" s="15">
        <f t="shared" si="77"/>
        <v>42143</v>
      </c>
      <c r="G507" s="15">
        <f t="shared" si="77"/>
        <v>42144</v>
      </c>
      <c r="H507" s="15">
        <f t="shared" si="77"/>
        <v>42145</v>
      </c>
      <c r="I507" s="15">
        <f t="shared" si="77"/>
        <v>42146</v>
      </c>
      <c r="J507" s="15">
        <f t="shared" si="77"/>
        <v>42147</v>
      </c>
      <c r="K507" s="16"/>
    </row>
    <row r="508" spans="2:11" ht="20.100000000000001" customHeight="1">
      <c r="B508" s="146"/>
      <c r="C508" s="147"/>
      <c r="D508" s="17">
        <f t="shared" ref="D508:J508" si="78">+D474</f>
        <v>42148</v>
      </c>
      <c r="E508" s="15">
        <f t="shared" si="78"/>
        <v>42149</v>
      </c>
      <c r="F508" s="15">
        <f t="shared" si="78"/>
        <v>42150</v>
      </c>
      <c r="G508" s="15">
        <f t="shared" si="78"/>
        <v>42151</v>
      </c>
      <c r="H508" s="15">
        <f t="shared" si="78"/>
        <v>42152</v>
      </c>
      <c r="I508" s="15">
        <f t="shared" si="78"/>
        <v>42153</v>
      </c>
      <c r="J508" s="15">
        <f t="shared" si="78"/>
        <v>42154</v>
      </c>
      <c r="K508" s="16"/>
    </row>
    <row r="509" spans="2:11" ht="20.100000000000001" customHeight="1">
      <c r="B509" s="15"/>
      <c r="C509" s="34"/>
      <c r="D509" s="17">
        <f t="shared" ref="D509:J509" si="79">+D475</f>
        <v>42155</v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42140</v>
      </c>
      <c r="C512" s="7">
        <f>+C478</f>
        <v>42125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Saturday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42125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 t="str">
        <f t="shared" si="80"/>
        <v/>
      </c>
      <c r="G538" s="15" t="str">
        <f t="shared" si="80"/>
        <v/>
      </c>
      <c r="H538" s="15" t="str">
        <f t="shared" si="80"/>
        <v/>
      </c>
      <c r="I538" s="15">
        <f t="shared" si="80"/>
        <v>42125</v>
      </c>
      <c r="J538" s="15">
        <f t="shared" si="80"/>
        <v>42126</v>
      </c>
      <c r="K538" s="16"/>
    </row>
    <row r="539" spans="2:11" ht="20.100000000000001" customHeight="1">
      <c r="B539" s="146"/>
      <c r="C539" s="147"/>
      <c r="D539" s="17">
        <f t="shared" ref="D539:J539" si="81">+D505</f>
        <v>42127</v>
      </c>
      <c r="E539" s="15">
        <f t="shared" si="81"/>
        <v>42128</v>
      </c>
      <c r="F539" s="15">
        <f t="shared" si="81"/>
        <v>42129</v>
      </c>
      <c r="G539" s="15">
        <f t="shared" si="81"/>
        <v>42130</v>
      </c>
      <c r="H539" s="15">
        <f t="shared" si="81"/>
        <v>42131</v>
      </c>
      <c r="I539" s="15">
        <f t="shared" si="81"/>
        <v>42132</v>
      </c>
      <c r="J539" s="15">
        <f t="shared" si="81"/>
        <v>42133</v>
      </c>
      <c r="K539" s="16"/>
    </row>
    <row r="540" spans="2:11" ht="20.100000000000001" customHeight="1">
      <c r="B540" s="146"/>
      <c r="C540" s="147"/>
      <c r="D540" s="17">
        <f t="shared" ref="D540:J540" si="82">+D506</f>
        <v>42134</v>
      </c>
      <c r="E540" s="15">
        <f t="shared" si="82"/>
        <v>42135</v>
      </c>
      <c r="F540" s="15">
        <f t="shared" si="82"/>
        <v>42136</v>
      </c>
      <c r="G540" s="15">
        <f t="shared" si="82"/>
        <v>42137</v>
      </c>
      <c r="H540" s="15">
        <f t="shared" si="82"/>
        <v>42138</v>
      </c>
      <c r="I540" s="15">
        <f t="shared" si="82"/>
        <v>42139</v>
      </c>
      <c r="J540" s="15">
        <f t="shared" si="82"/>
        <v>42140</v>
      </c>
      <c r="K540" s="16"/>
    </row>
    <row r="541" spans="2:11" ht="20.100000000000001" customHeight="1">
      <c r="B541" s="146"/>
      <c r="C541" s="147"/>
      <c r="D541" s="17">
        <f t="shared" ref="D541:J541" si="83">+D507</f>
        <v>42141</v>
      </c>
      <c r="E541" s="15">
        <f t="shared" si="83"/>
        <v>42142</v>
      </c>
      <c r="F541" s="15">
        <f t="shared" si="83"/>
        <v>42143</v>
      </c>
      <c r="G541" s="15">
        <f t="shared" si="83"/>
        <v>42144</v>
      </c>
      <c r="H541" s="15">
        <f t="shared" si="83"/>
        <v>42145</v>
      </c>
      <c r="I541" s="15">
        <f t="shared" si="83"/>
        <v>42146</v>
      </c>
      <c r="J541" s="15">
        <f t="shared" si="83"/>
        <v>42147</v>
      </c>
      <c r="K541" s="16"/>
    </row>
    <row r="542" spans="2:11" ht="20.100000000000001" customHeight="1">
      <c r="B542" s="146"/>
      <c r="C542" s="147"/>
      <c r="D542" s="17">
        <f t="shared" ref="D542:J542" si="84">+D508</f>
        <v>42148</v>
      </c>
      <c r="E542" s="15">
        <f t="shared" si="84"/>
        <v>42149</v>
      </c>
      <c r="F542" s="15">
        <f t="shared" si="84"/>
        <v>42150</v>
      </c>
      <c r="G542" s="15">
        <f t="shared" si="84"/>
        <v>42151</v>
      </c>
      <c r="H542" s="15">
        <f t="shared" si="84"/>
        <v>42152</v>
      </c>
      <c r="I542" s="15">
        <f t="shared" si="84"/>
        <v>42153</v>
      </c>
      <c r="J542" s="15">
        <f t="shared" si="84"/>
        <v>42154</v>
      </c>
      <c r="K542" s="16"/>
    </row>
    <row r="543" spans="2:11" ht="20.100000000000001" customHeight="1">
      <c r="B543" s="15"/>
      <c r="C543" s="34"/>
      <c r="D543" s="17">
        <f t="shared" ref="D543:J543" si="85">+D509</f>
        <v>42155</v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42141</v>
      </c>
      <c r="C546" s="7">
        <f>+C512</f>
        <v>42125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Sunday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42125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 t="str">
        <f t="shared" si="86"/>
        <v/>
      </c>
      <c r="G572" s="15" t="str">
        <f t="shared" si="86"/>
        <v/>
      </c>
      <c r="H572" s="15" t="str">
        <f t="shared" si="86"/>
        <v/>
      </c>
      <c r="I572" s="15">
        <f t="shared" si="86"/>
        <v>42125</v>
      </c>
      <c r="J572" s="15">
        <f t="shared" si="86"/>
        <v>42126</v>
      </c>
      <c r="K572" s="16"/>
    </row>
    <row r="573" spans="2:11" ht="20.100000000000001" customHeight="1">
      <c r="B573" s="146"/>
      <c r="C573" s="147"/>
      <c r="D573" s="17">
        <f t="shared" ref="D573:J573" si="87">+D539</f>
        <v>42127</v>
      </c>
      <c r="E573" s="15">
        <f t="shared" si="87"/>
        <v>42128</v>
      </c>
      <c r="F573" s="15">
        <f t="shared" si="87"/>
        <v>42129</v>
      </c>
      <c r="G573" s="15">
        <f t="shared" si="87"/>
        <v>42130</v>
      </c>
      <c r="H573" s="15">
        <f t="shared" si="87"/>
        <v>42131</v>
      </c>
      <c r="I573" s="15">
        <f t="shared" si="87"/>
        <v>42132</v>
      </c>
      <c r="J573" s="15">
        <f t="shared" si="87"/>
        <v>42133</v>
      </c>
      <c r="K573" s="16"/>
    </row>
    <row r="574" spans="2:11" ht="20.100000000000001" customHeight="1">
      <c r="B574" s="146"/>
      <c r="C574" s="147"/>
      <c r="D574" s="17">
        <f t="shared" ref="D574:J574" si="88">+D540</f>
        <v>42134</v>
      </c>
      <c r="E574" s="15">
        <f t="shared" si="88"/>
        <v>42135</v>
      </c>
      <c r="F574" s="15">
        <f t="shared" si="88"/>
        <v>42136</v>
      </c>
      <c r="G574" s="15">
        <f t="shared" si="88"/>
        <v>42137</v>
      </c>
      <c r="H574" s="15">
        <f t="shared" si="88"/>
        <v>42138</v>
      </c>
      <c r="I574" s="15">
        <f t="shared" si="88"/>
        <v>42139</v>
      </c>
      <c r="J574" s="15">
        <f t="shared" si="88"/>
        <v>42140</v>
      </c>
      <c r="K574" s="16"/>
    </row>
    <row r="575" spans="2:11" ht="20.100000000000001" customHeight="1">
      <c r="B575" s="146"/>
      <c r="C575" s="147"/>
      <c r="D575" s="17">
        <f t="shared" ref="D575:J575" si="89">+D541</f>
        <v>42141</v>
      </c>
      <c r="E575" s="15">
        <f t="shared" si="89"/>
        <v>42142</v>
      </c>
      <c r="F575" s="15">
        <f t="shared" si="89"/>
        <v>42143</v>
      </c>
      <c r="G575" s="15">
        <f t="shared" si="89"/>
        <v>42144</v>
      </c>
      <c r="H575" s="15">
        <f t="shared" si="89"/>
        <v>42145</v>
      </c>
      <c r="I575" s="15">
        <f t="shared" si="89"/>
        <v>42146</v>
      </c>
      <c r="J575" s="15">
        <f t="shared" si="89"/>
        <v>42147</v>
      </c>
      <c r="K575" s="16"/>
    </row>
    <row r="576" spans="2:11" ht="20.100000000000001" customHeight="1">
      <c r="B576" s="146"/>
      <c r="C576" s="147"/>
      <c r="D576" s="17">
        <f t="shared" ref="D576:J576" si="90">+D542</f>
        <v>42148</v>
      </c>
      <c r="E576" s="15">
        <f t="shared" si="90"/>
        <v>42149</v>
      </c>
      <c r="F576" s="15">
        <f t="shared" si="90"/>
        <v>42150</v>
      </c>
      <c r="G576" s="15">
        <f t="shared" si="90"/>
        <v>42151</v>
      </c>
      <c r="H576" s="15">
        <f t="shared" si="90"/>
        <v>42152</v>
      </c>
      <c r="I576" s="15">
        <f t="shared" si="90"/>
        <v>42153</v>
      </c>
      <c r="J576" s="15">
        <f t="shared" si="90"/>
        <v>42154</v>
      </c>
      <c r="K576" s="16"/>
    </row>
    <row r="577" spans="2:11" ht="20.100000000000001" customHeight="1">
      <c r="B577" s="15"/>
      <c r="C577" s="34"/>
      <c r="D577" s="17">
        <f t="shared" ref="D577:J577" si="91">+D543</f>
        <v>42155</v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42142</v>
      </c>
      <c r="C580" s="7">
        <f>+C546</f>
        <v>42125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Monday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42125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 t="str">
        <f t="shared" si="92"/>
        <v/>
      </c>
      <c r="G606" s="15" t="str">
        <f t="shared" si="92"/>
        <v/>
      </c>
      <c r="H606" s="15" t="str">
        <f t="shared" si="92"/>
        <v/>
      </c>
      <c r="I606" s="15">
        <f t="shared" si="92"/>
        <v>42125</v>
      </c>
      <c r="J606" s="15">
        <f t="shared" si="92"/>
        <v>42126</v>
      </c>
      <c r="K606" s="16"/>
    </row>
    <row r="607" spans="2:11" ht="20.100000000000001" customHeight="1">
      <c r="B607" s="146"/>
      <c r="C607" s="147"/>
      <c r="D607" s="17">
        <f t="shared" ref="D607:J607" si="93">+D573</f>
        <v>42127</v>
      </c>
      <c r="E607" s="15">
        <f t="shared" si="93"/>
        <v>42128</v>
      </c>
      <c r="F607" s="15">
        <f t="shared" si="93"/>
        <v>42129</v>
      </c>
      <c r="G607" s="15">
        <f t="shared" si="93"/>
        <v>42130</v>
      </c>
      <c r="H607" s="15">
        <f t="shared" si="93"/>
        <v>42131</v>
      </c>
      <c r="I607" s="15">
        <f t="shared" si="93"/>
        <v>42132</v>
      </c>
      <c r="J607" s="15">
        <f t="shared" si="93"/>
        <v>42133</v>
      </c>
      <c r="K607" s="16"/>
    </row>
    <row r="608" spans="2:11" ht="20.100000000000001" customHeight="1">
      <c r="B608" s="146"/>
      <c r="C608" s="147"/>
      <c r="D608" s="17">
        <f t="shared" ref="D608:J608" si="94">+D574</f>
        <v>42134</v>
      </c>
      <c r="E608" s="15">
        <f t="shared" si="94"/>
        <v>42135</v>
      </c>
      <c r="F608" s="15">
        <f t="shared" si="94"/>
        <v>42136</v>
      </c>
      <c r="G608" s="15">
        <f t="shared" si="94"/>
        <v>42137</v>
      </c>
      <c r="H608" s="15">
        <f t="shared" si="94"/>
        <v>42138</v>
      </c>
      <c r="I608" s="15">
        <f t="shared" si="94"/>
        <v>42139</v>
      </c>
      <c r="J608" s="15">
        <f t="shared" si="94"/>
        <v>42140</v>
      </c>
      <c r="K608" s="16"/>
    </row>
    <row r="609" spans="2:11" ht="20.100000000000001" customHeight="1">
      <c r="B609" s="146"/>
      <c r="C609" s="147"/>
      <c r="D609" s="17">
        <f t="shared" ref="D609:J609" si="95">+D575</f>
        <v>42141</v>
      </c>
      <c r="E609" s="15">
        <f t="shared" si="95"/>
        <v>42142</v>
      </c>
      <c r="F609" s="15">
        <f t="shared" si="95"/>
        <v>42143</v>
      </c>
      <c r="G609" s="15">
        <f t="shared" si="95"/>
        <v>42144</v>
      </c>
      <c r="H609" s="15">
        <f t="shared" si="95"/>
        <v>42145</v>
      </c>
      <c r="I609" s="15">
        <f t="shared" si="95"/>
        <v>42146</v>
      </c>
      <c r="J609" s="15">
        <f t="shared" si="95"/>
        <v>42147</v>
      </c>
      <c r="K609" s="16"/>
    </row>
    <row r="610" spans="2:11" ht="20.100000000000001" customHeight="1">
      <c r="B610" s="146"/>
      <c r="C610" s="147"/>
      <c r="D610" s="17">
        <f t="shared" ref="D610:J610" si="96">+D576</f>
        <v>42148</v>
      </c>
      <c r="E610" s="15">
        <f t="shared" si="96"/>
        <v>42149</v>
      </c>
      <c r="F610" s="15">
        <f t="shared" si="96"/>
        <v>42150</v>
      </c>
      <c r="G610" s="15">
        <f t="shared" si="96"/>
        <v>42151</v>
      </c>
      <c r="H610" s="15">
        <f t="shared" si="96"/>
        <v>42152</v>
      </c>
      <c r="I610" s="15">
        <f t="shared" si="96"/>
        <v>42153</v>
      </c>
      <c r="J610" s="15">
        <f t="shared" si="96"/>
        <v>42154</v>
      </c>
      <c r="K610" s="16"/>
    </row>
    <row r="611" spans="2:11" ht="20.100000000000001" customHeight="1">
      <c r="B611" s="15"/>
      <c r="C611" s="34"/>
      <c r="D611" s="17">
        <f t="shared" ref="D611:J611" si="97">+D577</f>
        <v>42155</v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42143</v>
      </c>
      <c r="C614" s="7">
        <f>+C580</f>
        <v>42125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Tuesday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42125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 t="str">
        <f t="shared" si="98"/>
        <v/>
      </c>
      <c r="G640" s="15" t="str">
        <f t="shared" si="98"/>
        <v/>
      </c>
      <c r="H640" s="15" t="str">
        <f t="shared" si="98"/>
        <v/>
      </c>
      <c r="I640" s="15">
        <f t="shared" si="98"/>
        <v>42125</v>
      </c>
      <c r="J640" s="15">
        <f t="shared" si="98"/>
        <v>42126</v>
      </c>
      <c r="K640" s="16"/>
    </row>
    <row r="641" spans="2:11" ht="20.100000000000001" customHeight="1">
      <c r="B641" s="146"/>
      <c r="C641" s="147"/>
      <c r="D641" s="17">
        <f t="shared" ref="D641:J641" si="99">+D607</f>
        <v>42127</v>
      </c>
      <c r="E641" s="15">
        <f t="shared" si="99"/>
        <v>42128</v>
      </c>
      <c r="F641" s="15">
        <f t="shared" si="99"/>
        <v>42129</v>
      </c>
      <c r="G641" s="15">
        <f t="shared" si="99"/>
        <v>42130</v>
      </c>
      <c r="H641" s="15">
        <f t="shared" si="99"/>
        <v>42131</v>
      </c>
      <c r="I641" s="15">
        <f t="shared" si="99"/>
        <v>42132</v>
      </c>
      <c r="J641" s="15">
        <f t="shared" si="99"/>
        <v>42133</v>
      </c>
      <c r="K641" s="16"/>
    </row>
    <row r="642" spans="2:11" ht="20.100000000000001" customHeight="1">
      <c r="B642" s="146"/>
      <c r="C642" s="147"/>
      <c r="D642" s="17">
        <f t="shared" ref="D642:J642" si="100">+D608</f>
        <v>42134</v>
      </c>
      <c r="E642" s="15">
        <f t="shared" si="100"/>
        <v>42135</v>
      </c>
      <c r="F642" s="15">
        <f t="shared" si="100"/>
        <v>42136</v>
      </c>
      <c r="G642" s="15">
        <f t="shared" si="100"/>
        <v>42137</v>
      </c>
      <c r="H642" s="15">
        <f t="shared" si="100"/>
        <v>42138</v>
      </c>
      <c r="I642" s="15">
        <f t="shared" si="100"/>
        <v>42139</v>
      </c>
      <c r="J642" s="15">
        <f t="shared" si="100"/>
        <v>42140</v>
      </c>
      <c r="K642" s="16"/>
    </row>
    <row r="643" spans="2:11" ht="20.100000000000001" customHeight="1">
      <c r="B643" s="146"/>
      <c r="C643" s="147"/>
      <c r="D643" s="17">
        <f t="shared" ref="D643:J643" si="101">+D609</f>
        <v>42141</v>
      </c>
      <c r="E643" s="15">
        <f t="shared" si="101"/>
        <v>42142</v>
      </c>
      <c r="F643" s="15">
        <f t="shared" si="101"/>
        <v>42143</v>
      </c>
      <c r="G643" s="15">
        <f t="shared" si="101"/>
        <v>42144</v>
      </c>
      <c r="H643" s="15">
        <f t="shared" si="101"/>
        <v>42145</v>
      </c>
      <c r="I643" s="15">
        <f t="shared" si="101"/>
        <v>42146</v>
      </c>
      <c r="J643" s="15">
        <f t="shared" si="101"/>
        <v>42147</v>
      </c>
      <c r="K643" s="16"/>
    </row>
    <row r="644" spans="2:11" ht="20.100000000000001" customHeight="1">
      <c r="B644" s="146"/>
      <c r="C644" s="147"/>
      <c r="D644" s="17">
        <f t="shared" ref="D644:J644" si="102">+D610</f>
        <v>42148</v>
      </c>
      <c r="E644" s="15">
        <f t="shared" si="102"/>
        <v>42149</v>
      </c>
      <c r="F644" s="15">
        <f t="shared" si="102"/>
        <v>42150</v>
      </c>
      <c r="G644" s="15">
        <f t="shared" si="102"/>
        <v>42151</v>
      </c>
      <c r="H644" s="15">
        <f t="shared" si="102"/>
        <v>42152</v>
      </c>
      <c r="I644" s="15">
        <f t="shared" si="102"/>
        <v>42153</v>
      </c>
      <c r="J644" s="15">
        <f t="shared" si="102"/>
        <v>42154</v>
      </c>
      <c r="K644" s="16"/>
    </row>
    <row r="645" spans="2:11" ht="20.100000000000001" customHeight="1">
      <c r="B645" s="15"/>
      <c r="C645" s="34"/>
      <c r="D645" s="17">
        <f t="shared" ref="D645:J645" si="103">+D611</f>
        <v>42155</v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42144</v>
      </c>
      <c r="C648" s="7">
        <f>+C614</f>
        <v>42125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Wednesday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42125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 t="str">
        <f t="shared" si="104"/>
        <v/>
      </c>
      <c r="G674" s="15" t="str">
        <f t="shared" si="104"/>
        <v/>
      </c>
      <c r="H674" s="15" t="str">
        <f t="shared" si="104"/>
        <v/>
      </c>
      <c r="I674" s="15">
        <f t="shared" si="104"/>
        <v>42125</v>
      </c>
      <c r="J674" s="15">
        <f t="shared" si="104"/>
        <v>42126</v>
      </c>
      <c r="K674" s="16"/>
    </row>
    <row r="675" spans="2:11" ht="20.100000000000001" customHeight="1">
      <c r="B675" s="146"/>
      <c r="C675" s="147"/>
      <c r="D675" s="17">
        <f t="shared" ref="D675:J675" si="105">+D641</f>
        <v>42127</v>
      </c>
      <c r="E675" s="15">
        <f t="shared" si="105"/>
        <v>42128</v>
      </c>
      <c r="F675" s="15">
        <f t="shared" si="105"/>
        <v>42129</v>
      </c>
      <c r="G675" s="15">
        <f t="shared" si="105"/>
        <v>42130</v>
      </c>
      <c r="H675" s="15">
        <f t="shared" si="105"/>
        <v>42131</v>
      </c>
      <c r="I675" s="15">
        <f t="shared" si="105"/>
        <v>42132</v>
      </c>
      <c r="J675" s="15">
        <f t="shared" si="105"/>
        <v>42133</v>
      </c>
      <c r="K675" s="16"/>
    </row>
    <row r="676" spans="2:11" ht="20.100000000000001" customHeight="1">
      <c r="B676" s="146"/>
      <c r="C676" s="147"/>
      <c r="D676" s="17">
        <f t="shared" ref="D676:J676" si="106">+D642</f>
        <v>42134</v>
      </c>
      <c r="E676" s="15">
        <f t="shared" si="106"/>
        <v>42135</v>
      </c>
      <c r="F676" s="15">
        <f t="shared" si="106"/>
        <v>42136</v>
      </c>
      <c r="G676" s="15">
        <f t="shared" si="106"/>
        <v>42137</v>
      </c>
      <c r="H676" s="15">
        <f t="shared" si="106"/>
        <v>42138</v>
      </c>
      <c r="I676" s="15">
        <f t="shared" si="106"/>
        <v>42139</v>
      </c>
      <c r="J676" s="15">
        <f t="shared" si="106"/>
        <v>42140</v>
      </c>
      <c r="K676" s="16"/>
    </row>
    <row r="677" spans="2:11" ht="20.100000000000001" customHeight="1">
      <c r="B677" s="146"/>
      <c r="C677" s="147"/>
      <c r="D677" s="17">
        <f t="shared" ref="D677:J677" si="107">+D643</f>
        <v>42141</v>
      </c>
      <c r="E677" s="15">
        <f t="shared" si="107"/>
        <v>42142</v>
      </c>
      <c r="F677" s="15">
        <f t="shared" si="107"/>
        <v>42143</v>
      </c>
      <c r="G677" s="15">
        <f t="shared" si="107"/>
        <v>42144</v>
      </c>
      <c r="H677" s="15">
        <f t="shared" si="107"/>
        <v>42145</v>
      </c>
      <c r="I677" s="15">
        <f t="shared" si="107"/>
        <v>42146</v>
      </c>
      <c r="J677" s="15">
        <f t="shared" si="107"/>
        <v>42147</v>
      </c>
      <c r="K677" s="16"/>
    </row>
    <row r="678" spans="2:11" ht="20.100000000000001" customHeight="1">
      <c r="B678" s="146"/>
      <c r="C678" s="147"/>
      <c r="D678" s="17">
        <f t="shared" ref="D678:J678" si="108">+D644</f>
        <v>42148</v>
      </c>
      <c r="E678" s="15">
        <f t="shared" si="108"/>
        <v>42149</v>
      </c>
      <c r="F678" s="15">
        <f t="shared" si="108"/>
        <v>42150</v>
      </c>
      <c r="G678" s="15">
        <f t="shared" si="108"/>
        <v>42151</v>
      </c>
      <c r="H678" s="15">
        <f t="shared" si="108"/>
        <v>42152</v>
      </c>
      <c r="I678" s="15">
        <f t="shared" si="108"/>
        <v>42153</v>
      </c>
      <c r="J678" s="15">
        <f t="shared" si="108"/>
        <v>42154</v>
      </c>
      <c r="K678" s="16"/>
    </row>
    <row r="679" spans="2:11" ht="20.100000000000001" customHeight="1">
      <c r="B679" s="15"/>
      <c r="C679" s="34"/>
      <c r="D679" s="17">
        <f t="shared" ref="D679:J679" si="109">+D645</f>
        <v>42155</v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42145</v>
      </c>
      <c r="C682" s="7">
        <f>+C648</f>
        <v>42125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Thursday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42125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 t="str">
        <f t="shared" si="110"/>
        <v/>
      </c>
      <c r="G708" s="15" t="str">
        <f t="shared" si="110"/>
        <v/>
      </c>
      <c r="H708" s="15" t="str">
        <f t="shared" si="110"/>
        <v/>
      </c>
      <c r="I708" s="15">
        <f t="shared" si="110"/>
        <v>42125</v>
      </c>
      <c r="J708" s="15">
        <f t="shared" si="110"/>
        <v>42126</v>
      </c>
      <c r="K708" s="16"/>
    </row>
    <row r="709" spans="2:11" ht="20.100000000000001" customHeight="1">
      <c r="B709" s="146"/>
      <c r="C709" s="147"/>
      <c r="D709" s="17">
        <f t="shared" ref="D709:J709" si="111">+D675</f>
        <v>42127</v>
      </c>
      <c r="E709" s="15">
        <f t="shared" si="111"/>
        <v>42128</v>
      </c>
      <c r="F709" s="15">
        <f t="shared" si="111"/>
        <v>42129</v>
      </c>
      <c r="G709" s="15">
        <f t="shared" si="111"/>
        <v>42130</v>
      </c>
      <c r="H709" s="15">
        <f t="shared" si="111"/>
        <v>42131</v>
      </c>
      <c r="I709" s="15">
        <f t="shared" si="111"/>
        <v>42132</v>
      </c>
      <c r="J709" s="15">
        <f t="shared" si="111"/>
        <v>42133</v>
      </c>
      <c r="K709" s="16"/>
    </row>
    <row r="710" spans="2:11" ht="20.100000000000001" customHeight="1">
      <c r="B710" s="146"/>
      <c r="C710" s="147"/>
      <c r="D710" s="17">
        <f t="shared" ref="D710:J710" si="112">+D676</f>
        <v>42134</v>
      </c>
      <c r="E710" s="15">
        <f t="shared" si="112"/>
        <v>42135</v>
      </c>
      <c r="F710" s="15">
        <f t="shared" si="112"/>
        <v>42136</v>
      </c>
      <c r="G710" s="15">
        <f t="shared" si="112"/>
        <v>42137</v>
      </c>
      <c r="H710" s="15">
        <f t="shared" si="112"/>
        <v>42138</v>
      </c>
      <c r="I710" s="15">
        <f t="shared" si="112"/>
        <v>42139</v>
      </c>
      <c r="J710" s="15">
        <f t="shared" si="112"/>
        <v>42140</v>
      </c>
      <c r="K710" s="16"/>
    </row>
    <row r="711" spans="2:11" ht="20.100000000000001" customHeight="1">
      <c r="B711" s="146"/>
      <c r="C711" s="147"/>
      <c r="D711" s="17">
        <f t="shared" ref="D711:J711" si="113">+D677</f>
        <v>42141</v>
      </c>
      <c r="E711" s="15">
        <f t="shared" si="113"/>
        <v>42142</v>
      </c>
      <c r="F711" s="15">
        <f t="shared" si="113"/>
        <v>42143</v>
      </c>
      <c r="G711" s="15">
        <f t="shared" si="113"/>
        <v>42144</v>
      </c>
      <c r="H711" s="15">
        <f t="shared" si="113"/>
        <v>42145</v>
      </c>
      <c r="I711" s="15">
        <f t="shared" si="113"/>
        <v>42146</v>
      </c>
      <c r="J711" s="15">
        <f t="shared" si="113"/>
        <v>42147</v>
      </c>
      <c r="K711" s="16"/>
    </row>
    <row r="712" spans="2:11" ht="20.100000000000001" customHeight="1">
      <c r="B712" s="146"/>
      <c r="C712" s="147"/>
      <c r="D712" s="17">
        <f t="shared" ref="D712:J712" si="114">+D678</f>
        <v>42148</v>
      </c>
      <c r="E712" s="15">
        <f t="shared" si="114"/>
        <v>42149</v>
      </c>
      <c r="F712" s="15">
        <f t="shared" si="114"/>
        <v>42150</v>
      </c>
      <c r="G712" s="15">
        <f t="shared" si="114"/>
        <v>42151</v>
      </c>
      <c r="H712" s="15">
        <f t="shared" si="114"/>
        <v>42152</v>
      </c>
      <c r="I712" s="15">
        <f t="shared" si="114"/>
        <v>42153</v>
      </c>
      <c r="J712" s="15">
        <f t="shared" si="114"/>
        <v>42154</v>
      </c>
      <c r="K712" s="16"/>
    </row>
    <row r="713" spans="2:11" ht="20.100000000000001" customHeight="1">
      <c r="B713" s="15"/>
      <c r="C713" s="34"/>
      <c r="D713" s="17">
        <f t="shared" ref="D713:J713" si="115">+D679</f>
        <v>42155</v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42146</v>
      </c>
      <c r="C716" s="7">
        <f>+C682</f>
        <v>42125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Friday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42125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 t="str">
        <f t="shared" si="116"/>
        <v/>
      </c>
      <c r="G742" s="15" t="str">
        <f t="shared" si="116"/>
        <v/>
      </c>
      <c r="H742" s="15" t="str">
        <f t="shared" si="116"/>
        <v/>
      </c>
      <c r="I742" s="15">
        <f t="shared" si="116"/>
        <v>42125</v>
      </c>
      <c r="J742" s="15">
        <f t="shared" si="116"/>
        <v>42126</v>
      </c>
      <c r="K742" s="16"/>
    </row>
    <row r="743" spans="2:11" ht="20.100000000000001" customHeight="1">
      <c r="B743" s="146"/>
      <c r="C743" s="147"/>
      <c r="D743" s="17">
        <f t="shared" ref="D743:J743" si="117">+D709</f>
        <v>42127</v>
      </c>
      <c r="E743" s="15">
        <f t="shared" si="117"/>
        <v>42128</v>
      </c>
      <c r="F743" s="15">
        <f t="shared" si="117"/>
        <v>42129</v>
      </c>
      <c r="G743" s="15">
        <f t="shared" si="117"/>
        <v>42130</v>
      </c>
      <c r="H743" s="15">
        <f t="shared" si="117"/>
        <v>42131</v>
      </c>
      <c r="I743" s="15">
        <f t="shared" si="117"/>
        <v>42132</v>
      </c>
      <c r="J743" s="15">
        <f t="shared" si="117"/>
        <v>42133</v>
      </c>
      <c r="K743" s="16"/>
    </row>
    <row r="744" spans="2:11" ht="20.100000000000001" customHeight="1">
      <c r="B744" s="146"/>
      <c r="C744" s="147"/>
      <c r="D744" s="17">
        <f t="shared" ref="D744:J744" si="118">+D710</f>
        <v>42134</v>
      </c>
      <c r="E744" s="15">
        <f t="shared" si="118"/>
        <v>42135</v>
      </c>
      <c r="F744" s="15">
        <f t="shared" si="118"/>
        <v>42136</v>
      </c>
      <c r="G744" s="15">
        <f t="shared" si="118"/>
        <v>42137</v>
      </c>
      <c r="H744" s="15">
        <f t="shared" si="118"/>
        <v>42138</v>
      </c>
      <c r="I744" s="15">
        <f t="shared" si="118"/>
        <v>42139</v>
      </c>
      <c r="J744" s="15">
        <f t="shared" si="118"/>
        <v>42140</v>
      </c>
      <c r="K744" s="16"/>
    </row>
    <row r="745" spans="2:11" ht="20.100000000000001" customHeight="1">
      <c r="B745" s="146"/>
      <c r="C745" s="147"/>
      <c r="D745" s="17">
        <f t="shared" ref="D745:J745" si="119">+D711</f>
        <v>42141</v>
      </c>
      <c r="E745" s="15">
        <f t="shared" si="119"/>
        <v>42142</v>
      </c>
      <c r="F745" s="15">
        <f t="shared" si="119"/>
        <v>42143</v>
      </c>
      <c r="G745" s="15">
        <f t="shared" si="119"/>
        <v>42144</v>
      </c>
      <c r="H745" s="15">
        <f t="shared" si="119"/>
        <v>42145</v>
      </c>
      <c r="I745" s="15">
        <f t="shared" si="119"/>
        <v>42146</v>
      </c>
      <c r="J745" s="15">
        <f t="shared" si="119"/>
        <v>42147</v>
      </c>
      <c r="K745" s="16"/>
    </row>
    <row r="746" spans="2:11" ht="20.100000000000001" customHeight="1">
      <c r="B746" s="146"/>
      <c r="C746" s="147"/>
      <c r="D746" s="17">
        <f t="shared" ref="D746:J746" si="120">+D712</f>
        <v>42148</v>
      </c>
      <c r="E746" s="15">
        <f t="shared" si="120"/>
        <v>42149</v>
      </c>
      <c r="F746" s="15">
        <f t="shared" si="120"/>
        <v>42150</v>
      </c>
      <c r="G746" s="15">
        <f t="shared" si="120"/>
        <v>42151</v>
      </c>
      <c r="H746" s="15">
        <f t="shared" si="120"/>
        <v>42152</v>
      </c>
      <c r="I746" s="15">
        <f t="shared" si="120"/>
        <v>42153</v>
      </c>
      <c r="J746" s="15">
        <f t="shared" si="120"/>
        <v>42154</v>
      </c>
      <c r="K746" s="16"/>
    </row>
    <row r="747" spans="2:11" ht="20.100000000000001" customHeight="1">
      <c r="B747" s="15"/>
      <c r="C747" s="34"/>
      <c r="D747" s="17">
        <f t="shared" ref="D747:J747" si="121">+D713</f>
        <v>42155</v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42147</v>
      </c>
      <c r="C750" s="7">
        <f>+C716</f>
        <v>42125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Saturday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42125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 t="str">
        <f t="shared" si="122"/>
        <v/>
      </c>
      <c r="G776" s="15" t="str">
        <f t="shared" si="122"/>
        <v/>
      </c>
      <c r="H776" s="15" t="str">
        <f t="shared" si="122"/>
        <v/>
      </c>
      <c r="I776" s="15">
        <f t="shared" si="122"/>
        <v>42125</v>
      </c>
      <c r="J776" s="15">
        <f t="shared" si="122"/>
        <v>42126</v>
      </c>
      <c r="K776" s="16"/>
    </row>
    <row r="777" spans="2:11" ht="20.100000000000001" customHeight="1">
      <c r="B777" s="146"/>
      <c r="C777" s="147"/>
      <c r="D777" s="17">
        <f t="shared" ref="D777:J777" si="123">+D743</f>
        <v>42127</v>
      </c>
      <c r="E777" s="15">
        <f t="shared" si="123"/>
        <v>42128</v>
      </c>
      <c r="F777" s="15">
        <f t="shared" si="123"/>
        <v>42129</v>
      </c>
      <c r="G777" s="15">
        <f t="shared" si="123"/>
        <v>42130</v>
      </c>
      <c r="H777" s="15">
        <f t="shared" si="123"/>
        <v>42131</v>
      </c>
      <c r="I777" s="15">
        <f t="shared" si="123"/>
        <v>42132</v>
      </c>
      <c r="J777" s="15">
        <f t="shared" si="123"/>
        <v>42133</v>
      </c>
      <c r="K777" s="16"/>
    </row>
    <row r="778" spans="2:11" ht="20.100000000000001" customHeight="1">
      <c r="B778" s="146"/>
      <c r="C778" s="147"/>
      <c r="D778" s="17">
        <f t="shared" ref="D778:J778" si="124">+D744</f>
        <v>42134</v>
      </c>
      <c r="E778" s="15">
        <f t="shared" si="124"/>
        <v>42135</v>
      </c>
      <c r="F778" s="15">
        <f t="shared" si="124"/>
        <v>42136</v>
      </c>
      <c r="G778" s="15">
        <f t="shared" si="124"/>
        <v>42137</v>
      </c>
      <c r="H778" s="15">
        <f t="shared" si="124"/>
        <v>42138</v>
      </c>
      <c r="I778" s="15">
        <f t="shared" si="124"/>
        <v>42139</v>
      </c>
      <c r="J778" s="15">
        <f t="shared" si="124"/>
        <v>42140</v>
      </c>
      <c r="K778" s="16"/>
    </row>
    <row r="779" spans="2:11" ht="20.100000000000001" customHeight="1">
      <c r="B779" s="146"/>
      <c r="C779" s="147"/>
      <c r="D779" s="17">
        <f t="shared" ref="D779:J779" si="125">+D745</f>
        <v>42141</v>
      </c>
      <c r="E779" s="15">
        <f t="shared" si="125"/>
        <v>42142</v>
      </c>
      <c r="F779" s="15">
        <f t="shared" si="125"/>
        <v>42143</v>
      </c>
      <c r="G779" s="15">
        <f t="shared" si="125"/>
        <v>42144</v>
      </c>
      <c r="H779" s="15">
        <f t="shared" si="125"/>
        <v>42145</v>
      </c>
      <c r="I779" s="15">
        <f t="shared" si="125"/>
        <v>42146</v>
      </c>
      <c r="J779" s="15">
        <f t="shared" si="125"/>
        <v>42147</v>
      </c>
      <c r="K779" s="16"/>
    </row>
    <row r="780" spans="2:11" ht="20.100000000000001" customHeight="1">
      <c r="B780" s="146"/>
      <c r="C780" s="147"/>
      <c r="D780" s="17">
        <f t="shared" ref="D780:J780" si="126">+D746</f>
        <v>42148</v>
      </c>
      <c r="E780" s="15">
        <f t="shared" si="126"/>
        <v>42149</v>
      </c>
      <c r="F780" s="15">
        <f t="shared" si="126"/>
        <v>42150</v>
      </c>
      <c r="G780" s="15">
        <f t="shared" si="126"/>
        <v>42151</v>
      </c>
      <c r="H780" s="15">
        <f t="shared" si="126"/>
        <v>42152</v>
      </c>
      <c r="I780" s="15">
        <f t="shared" si="126"/>
        <v>42153</v>
      </c>
      <c r="J780" s="15">
        <f t="shared" si="126"/>
        <v>42154</v>
      </c>
      <c r="K780" s="16"/>
    </row>
    <row r="781" spans="2:11" ht="20.100000000000001" customHeight="1">
      <c r="B781" s="15"/>
      <c r="C781" s="34"/>
      <c r="D781" s="17">
        <f t="shared" ref="D781:J781" si="127">+D747</f>
        <v>42155</v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42148</v>
      </c>
      <c r="C784" s="7">
        <f>+C750</f>
        <v>42125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Sunday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42125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 t="str">
        <f t="shared" si="128"/>
        <v/>
      </c>
      <c r="G810" s="15" t="str">
        <f t="shared" si="128"/>
        <v/>
      </c>
      <c r="H810" s="15" t="str">
        <f t="shared" si="128"/>
        <v/>
      </c>
      <c r="I810" s="15">
        <f t="shared" si="128"/>
        <v>42125</v>
      </c>
      <c r="J810" s="15">
        <f t="shared" si="128"/>
        <v>42126</v>
      </c>
      <c r="K810" s="16"/>
    </row>
    <row r="811" spans="2:11" ht="20.100000000000001" customHeight="1">
      <c r="B811" s="146"/>
      <c r="C811" s="147"/>
      <c r="D811" s="17">
        <f t="shared" ref="D811:J811" si="129">+D777</f>
        <v>42127</v>
      </c>
      <c r="E811" s="15">
        <f t="shared" si="129"/>
        <v>42128</v>
      </c>
      <c r="F811" s="15">
        <f t="shared" si="129"/>
        <v>42129</v>
      </c>
      <c r="G811" s="15">
        <f t="shared" si="129"/>
        <v>42130</v>
      </c>
      <c r="H811" s="15">
        <f t="shared" si="129"/>
        <v>42131</v>
      </c>
      <c r="I811" s="15">
        <f t="shared" si="129"/>
        <v>42132</v>
      </c>
      <c r="J811" s="15">
        <f t="shared" si="129"/>
        <v>42133</v>
      </c>
      <c r="K811" s="16"/>
    </row>
    <row r="812" spans="2:11" ht="20.100000000000001" customHeight="1">
      <c r="B812" s="146"/>
      <c r="C812" s="147"/>
      <c r="D812" s="17">
        <f t="shared" ref="D812:J812" si="130">+D778</f>
        <v>42134</v>
      </c>
      <c r="E812" s="15">
        <f t="shared" si="130"/>
        <v>42135</v>
      </c>
      <c r="F812" s="15">
        <f t="shared" si="130"/>
        <v>42136</v>
      </c>
      <c r="G812" s="15">
        <f t="shared" si="130"/>
        <v>42137</v>
      </c>
      <c r="H812" s="15">
        <f t="shared" si="130"/>
        <v>42138</v>
      </c>
      <c r="I812" s="15">
        <f t="shared" si="130"/>
        <v>42139</v>
      </c>
      <c r="J812" s="15">
        <f t="shared" si="130"/>
        <v>42140</v>
      </c>
      <c r="K812" s="16"/>
    </row>
    <row r="813" spans="2:11" ht="20.100000000000001" customHeight="1">
      <c r="B813" s="146"/>
      <c r="C813" s="147"/>
      <c r="D813" s="17">
        <f t="shared" ref="D813:J813" si="131">+D779</f>
        <v>42141</v>
      </c>
      <c r="E813" s="15">
        <f t="shared" si="131"/>
        <v>42142</v>
      </c>
      <c r="F813" s="15">
        <f t="shared" si="131"/>
        <v>42143</v>
      </c>
      <c r="G813" s="15">
        <f t="shared" si="131"/>
        <v>42144</v>
      </c>
      <c r="H813" s="15">
        <f t="shared" si="131"/>
        <v>42145</v>
      </c>
      <c r="I813" s="15">
        <f t="shared" si="131"/>
        <v>42146</v>
      </c>
      <c r="J813" s="15">
        <f t="shared" si="131"/>
        <v>42147</v>
      </c>
      <c r="K813" s="16"/>
    </row>
    <row r="814" spans="2:11" ht="20.100000000000001" customHeight="1">
      <c r="B814" s="146"/>
      <c r="C814" s="147"/>
      <c r="D814" s="17">
        <f t="shared" ref="D814:J814" si="132">+D780</f>
        <v>42148</v>
      </c>
      <c r="E814" s="15">
        <f t="shared" si="132"/>
        <v>42149</v>
      </c>
      <c r="F814" s="15">
        <f t="shared" si="132"/>
        <v>42150</v>
      </c>
      <c r="G814" s="15">
        <f t="shared" si="132"/>
        <v>42151</v>
      </c>
      <c r="H814" s="15">
        <f t="shared" si="132"/>
        <v>42152</v>
      </c>
      <c r="I814" s="15">
        <f t="shared" si="132"/>
        <v>42153</v>
      </c>
      <c r="J814" s="15">
        <f t="shared" si="132"/>
        <v>42154</v>
      </c>
      <c r="K814" s="16"/>
    </row>
    <row r="815" spans="2:11" ht="20.100000000000001" customHeight="1">
      <c r="B815" s="15"/>
      <c r="C815" s="34"/>
      <c r="D815" s="17">
        <f t="shared" ref="D815:J815" si="133">+D781</f>
        <v>42155</v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42149</v>
      </c>
      <c r="C818" s="7">
        <f>+C784</f>
        <v>42125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Monday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42125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 t="str">
        <f t="shared" si="134"/>
        <v/>
      </c>
      <c r="G844" s="15" t="str">
        <f t="shared" si="134"/>
        <v/>
      </c>
      <c r="H844" s="15" t="str">
        <f t="shared" si="134"/>
        <v/>
      </c>
      <c r="I844" s="15">
        <f t="shared" si="134"/>
        <v>42125</v>
      </c>
      <c r="J844" s="15">
        <f t="shared" si="134"/>
        <v>42126</v>
      </c>
      <c r="K844" s="16"/>
    </row>
    <row r="845" spans="2:11" ht="20.100000000000001" customHeight="1">
      <c r="B845" s="146"/>
      <c r="C845" s="147"/>
      <c r="D845" s="17">
        <f t="shared" ref="D845:J845" si="135">+D811</f>
        <v>42127</v>
      </c>
      <c r="E845" s="15">
        <f t="shared" si="135"/>
        <v>42128</v>
      </c>
      <c r="F845" s="15">
        <f t="shared" si="135"/>
        <v>42129</v>
      </c>
      <c r="G845" s="15">
        <f t="shared" si="135"/>
        <v>42130</v>
      </c>
      <c r="H845" s="15">
        <f t="shared" si="135"/>
        <v>42131</v>
      </c>
      <c r="I845" s="15">
        <f t="shared" si="135"/>
        <v>42132</v>
      </c>
      <c r="J845" s="15">
        <f t="shared" si="135"/>
        <v>42133</v>
      </c>
      <c r="K845" s="16"/>
    </row>
    <row r="846" spans="2:11" ht="20.100000000000001" customHeight="1">
      <c r="B846" s="146"/>
      <c r="C846" s="147"/>
      <c r="D846" s="17">
        <f t="shared" ref="D846:J846" si="136">+D812</f>
        <v>42134</v>
      </c>
      <c r="E846" s="15">
        <f t="shared" si="136"/>
        <v>42135</v>
      </c>
      <c r="F846" s="15">
        <f t="shared" si="136"/>
        <v>42136</v>
      </c>
      <c r="G846" s="15">
        <f t="shared" si="136"/>
        <v>42137</v>
      </c>
      <c r="H846" s="15">
        <f t="shared" si="136"/>
        <v>42138</v>
      </c>
      <c r="I846" s="15">
        <f t="shared" si="136"/>
        <v>42139</v>
      </c>
      <c r="J846" s="15">
        <f t="shared" si="136"/>
        <v>42140</v>
      </c>
      <c r="K846" s="16"/>
    </row>
    <row r="847" spans="2:11" ht="20.100000000000001" customHeight="1">
      <c r="B847" s="146"/>
      <c r="C847" s="147"/>
      <c r="D847" s="17">
        <f t="shared" ref="D847:J847" si="137">+D813</f>
        <v>42141</v>
      </c>
      <c r="E847" s="15">
        <f t="shared" si="137"/>
        <v>42142</v>
      </c>
      <c r="F847" s="15">
        <f t="shared" si="137"/>
        <v>42143</v>
      </c>
      <c r="G847" s="15">
        <f t="shared" si="137"/>
        <v>42144</v>
      </c>
      <c r="H847" s="15">
        <f t="shared" si="137"/>
        <v>42145</v>
      </c>
      <c r="I847" s="15">
        <f t="shared" si="137"/>
        <v>42146</v>
      </c>
      <c r="J847" s="15">
        <f t="shared" si="137"/>
        <v>42147</v>
      </c>
      <c r="K847" s="16"/>
    </row>
    <row r="848" spans="2:11" ht="20.100000000000001" customHeight="1">
      <c r="B848" s="146"/>
      <c r="C848" s="147"/>
      <c r="D848" s="17">
        <f t="shared" ref="D848:J848" si="138">+D814</f>
        <v>42148</v>
      </c>
      <c r="E848" s="15">
        <f t="shared" si="138"/>
        <v>42149</v>
      </c>
      <c r="F848" s="15">
        <f t="shared" si="138"/>
        <v>42150</v>
      </c>
      <c r="G848" s="15">
        <f t="shared" si="138"/>
        <v>42151</v>
      </c>
      <c r="H848" s="15">
        <f t="shared" si="138"/>
        <v>42152</v>
      </c>
      <c r="I848" s="15">
        <f t="shared" si="138"/>
        <v>42153</v>
      </c>
      <c r="J848" s="15">
        <f t="shared" si="138"/>
        <v>42154</v>
      </c>
      <c r="K848" s="16"/>
    </row>
    <row r="849" spans="2:11" ht="20.100000000000001" customHeight="1">
      <c r="B849" s="15"/>
      <c r="C849" s="34"/>
      <c r="D849" s="17">
        <f t="shared" ref="D849:J849" si="139">+D815</f>
        <v>42155</v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42150</v>
      </c>
      <c r="C852" s="7">
        <f>+C818</f>
        <v>42125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Tuesday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42125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 t="str">
        <f t="shared" si="140"/>
        <v/>
      </c>
      <c r="G878" s="15" t="str">
        <f t="shared" si="140"/>
        <v/>
      </c>
      <c r="H878" s="15" t="str">
        <f t="shared" si="140"/>
        <v/>
      </c>
      <c r="I878" s="15">
        <f t="shared" si="140"/>
        <v>42125</v>
      </c>
      <c r="J878" s="15">
        <f t="shared" si="140"/>
        <v>42126</v>
      </c>
      <c r="K878" s="16"/>
    </row>
    <row r="879" spans="2:11" ht="20.100000000000001" customHeight="1">
      <c r="B879" s="146"/>
      <c r="C879" s="147"/>
      <c r="D879" s="17">
        <f t="shared" ref="D879:J879" si="141">+D845</f>
        <v>42127</v>
      </c>
      <c r="E879" s="15">
        <f t="shared" si="141"/>
        <v>42128</v>
      </c>
      <c r="F879" s="15">
        <f t="shared" si="141"/>
        <v>42129</v>
      </c>
      <c r="G879" s="15">
        <f t="shared" si="141"/>
        <v>42130</v>
      </c>
      <c r="H879" s="15">
        <f t="shared" si="141"/>
        <v>42131</v>
      </c>
      <c r="I879" s="15">
        <f t="shared" si="141"/>
        <v>42132</v>
      </c>
      <c r="J879" s="15">
        <f t="shared" si="141"/>
        <v>42133</v>
      </c>
      <c r="K879" s="16"/>
    </row>
    <row r="880" spans="2:11" ht="20.100000000000001" customHeight="1">
      <c r="B880" s="146"/>
      <c r="C880" s="147"/>
      <c r="D880" s="17">
        <f t="shared" ref="D880:J880" si="142">+D846</f>
        <v>42134</v>
      </c>
      <c r="E880" s="15">
        <f t="shared" si="142"/>
        <v>42135</v>
      </c>
      <c r="F880" s="15">
        <f t="shared" si="142"/>
        <v>42136</v>
      </c>
      <c r="G880" s="15">
        <f t="shared" si="142"/>
        <v>42137</v>
      </c>
      <c r="H880" s="15">
        <f t="shared" si="142"/>
        <v>42138</v>
      </c>
      <c r="I880" s="15">
        <f t="shared" si="142"/>
        <v>42139</v>
      </c>
      <c r="J880" s="15">
        <f t="shared" si="142"/>
        <v>42140</v>
      </c>
      <c r="K880" s="16"/>
    </row>
    <row r="881" spans="2:11" ht="20.100000000000001" customHeight="1">
      <c r="B881" s="146"/>
      <c r="C881" s="147"/>
      <c r="D881" s="17">
        <f t="shared" ref="D881:J881" si="143">+D847</f>
        <v>42141</v>
      </c>
      <c r="E881" s="15">
        <f t="shared" si="143"/>
        <v>42142</v>
      </c>
      <c r="F881" s="15">
        <f t="shared" si="143"/>
        <v>42143</v>
      </c>
      <c r="G881" s="15">
        <f t="shared" si="143"/>
        <v>42144</v>
      </c>
      <c r="H881" s="15">
        <f t="shared" si="143"/>
        <v>42145</v>
      </c>
      <c r="I881" s="15">
        <f t="shared" si="143"/>
        <v>42146</v>
      </c>
      <c r="J881" s="15">
        <f t="shared" si="143"/>
        <v>42147</v>
      </c>
      <c r="K881" s="16"/>
    </row>
    <row r="882" spans="2:11" ht="20.100000000000001" customHeight="1">
      <c r="B882" s="146"/>
      <c r="C882" s="147"/>
      <c r="D882" s="17">
        <f t="shared" ref="D882:J882" si="144">+D848</f>
        <v>42148</v>
      </c>
      <c r="E882" s="15">
        <f t="shared" si="144"/>
        <v>42149</v>
      </c>
      <c r="F882" s="15">
        <f t="shared" si="144"/>
        <v>42150</v>
      </c>
      <c r="G882" s="15">
        <f t="shared" si="144"/>
        <v>42151</v>
      </c>
      <c r="H882" s="15">
        <f t="shared" si="144"/>
        <v>42152</v>
      </c>
      <c r="I882" s="15">
        <f t="shared" si="144"/>
        <v>42153</v>
      </c>
      <c r="J882" s="15">
        <f t="shared" si="144"/>
        <v>42154</v>
      </c>
      <c r="K882" s="16"/>
    </row>
    <row r="883" spans="2:11" ht="20.100000000000001" customHeight="1">
      <c r="B883" s="15"/>
      <c r="C883" s="34"/>
      <c r="D883" s="17">
        <f t="shared" ref="D883:J883" si="145">+D849</f>
        <v>42155</v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42151</v>
      </c>
      <c r="C886" s="7">
        <f>+C852</f>
        <v>42125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Wednesday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42125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 t="str">
        <f t="shared" si="146"/>
        <v/>
      </c>
      <c r="G912" s="15" t="str">
        <f t="shared" si="146"/>
        <v/>
      </c>
      <c r="H912" s="15" t="str">
        <f t="shared" si="146"/>
        <v/>
      </c>
      <c r="I912" s="15">
        <f t="shared" si="146"/>
        <v>42125</v>
      </c>
      <c r="J912" s="15">
        <f t="shared" si="146"/>
        <v>42126</v>
      </c>
      <c r="K912" s="16"/>
    </row>
    <row r="913" spans="2:11" ht="20.100000000000001" customHeight="1">
      <c r="B913" s="146"/>
      <c r="C913" s="147"/>
      <c r="D913" s="17">
        <f t="shared" ref="D913:J913" si="147">+D879</f>
        <v>42127</v>
      </c>
      <c r="E913" s="15">
        <f t="shared" si="147"/>
        <v>42128</v>
      </c>
      <c r="F913" s="15">
        <f t="shared" si="147"/>
        <v>42129</v>
      </c>
      <c r="G913" s="15">
        <f t="shared" si="147"/>
        <v>42130</v>
      </c>
      <c r="H913" s="15">
        <f t="shared" si="147"/>
        <v>42131</v>
      </c>
      <c r="I913" s="15">
        <f t="shared" si="147"/>
        <v>42132</v>
      </c>
      <c r="J913" s="15">
        <f t="shared" si="147"/>
        <v>42133</v>
      </c>
      <c r="K913" s="16"/>
    </row>
    <row r="914" spans="2:11" ht="20.100000000000001" customHeight="1">
      <c r="B914" s="146"/>
      <c r="C914" s="147"/>
      <c r="D914" s="17">
        <f t="shared" ref="D914:J914" si="148">+D880</f>
        <v>42134</v>
      </c>
      <c r="E914" s="15">
        <f t="shared" si="148"/>
        <v>42135</v>
      </c>
      <c r="F914" s="15">
        <f t="shared" si="148"/>
        <v>42136</v>
      </c>
      <c r="G914" s="15">
        <f t="shared" si="148"/>
        <v>42137</v>
      </c>
      <c r="H914" s="15">
        <f t="shared" si="148"/>
        <v>42138</v>
      </c>
      <c r="I914" s="15">
        <f t="shared" si="148"/>
        <v>42139</v>
      </c>
      <c r="J914" s="15">
        <f t="shared" si="148"/>
        <v>42140</v>
      </c>
      <c r="K914" s="16"/>
    </row>
    <row r="915" spans="2:11" ht="20.100000000000001" customHeight="1">
      <c r="B915" s="146"/>
      <c r="C915" s="147"/>
      <c r="D915" s="17">
        <f t="shared" ref="D915:J915" si="149">+D881</f>
        <v>42141</v>
      </c>
      <c r="E915" s="15">
        <f t="shared" si="149"/>
        <v>42142</v>
      </c>
      <c r="F915" s="15">
        <f t="shared" si="149"/>
        <v>42143</v>
      </c>
      <c r="G915" s="15">
        <f t="shared" si="149"/>
        <v>42144</v>
      </c>
      <c r="H915" s="15">
        <f t="shared" si="149"/>
        <v>42145</v>
      </c>
      <c r="I915" s="15">
        <f t="shared" si="149"/>
        <v>42146</v>
      </c>
      <c r="J915" s="15">
        <f t="shared" si="149"/>
        <v>42147</v>
      </c>
      <c r="K915" s="16"/>
    </row>
    <row r="916" spans="2:11" ht="20.100000000000001" customHeight="1">
      <c r="B916" s="146"/>
      <c r="C916" s="147"/>
      <c r="D916" s="17">
        <f t="shared" ref="D916:J916" si="150">+D882</f>
        <v>42148</v>
      </c>
      <c r="E916" s="15">
        <f t="shared" si="150"/>
        <v>42149</v>
      </c>
      <c r="F916" s="15">
        <f t="shared" si="150"/>
        <v>42150</v>
      </c>
      <c r="G916" s="15">
        <f t="shared" si="150"/>
        <v>42151</v>
      </c>
      <c r="H916" s="15">
        <f t="shared" si="150"/>
        <v>42152</v>
      </c>
      <c r="I916" s="15">
        <f t="shared" si="150"/>
        <v>42153</v>
      </c>
      <c r="J916" s="15">
        <f t="shared" si="150"/>
        <v>42154</v>
      </c>
      <c r="K916" s="16"/>
    </row>
    <row r="917" spans="2:11" ht="20.100000000000001" customHeight="1">
      <c r="B917" s="15"/>
      <c r="C917" s="34"/>
      <c r="D917" s="17">
        <f t="shared" ref="D917:J917" si="151">+D883</f>
        <v>42155</v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42152</v>
      </c>
      <c r="C920" s="7">
        <f>+C886</f>
        <v>42125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Thursday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42125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 t="str">
        <f t="shared" si="152"/>
        <v/>
      </c>
      <c r="G946" s="15" t="str">
        <f t="shared" si="152"/>
        <v/>
      </c>
      <c r="H946" s="15" t="str">
        <f t="shared" si="152"/>
        <v/>
      </c>
      <c r="I946" s="15">
        <f t="shared" si="152"/>
        <v>42125</v>
      </c>
      <c r="J946" s="15">
        <f t="shared" si="152"/>
        <v>42126</v>
      </c>
      <c r="K946" s="16"/>
    </row>
    <row r="947" spans="2:11" ht="20.100000000000001" customHeight="1">
      <c r="B947" s="146"/>
      <c r="C947" s="147"/>
      <c r="D947" s="17">
        <f t="shared" ref="D947:J947" si="153">+D913</f>
        <v>42127</v>
      </c>
      <c r="E947" s="15">
        <f t="shared" si="153"/>
        <v>42128</v>
      </c>
      <c r="F947" s="15">
        <f t="shared" si="153"/>
        <v>42129</v>
      </c>
      <c r="G947" s="15">
        <f t="shared" si="153"/>
        <v>42130</v>
      </c>
      <c r="H947" s="15">
        <f t="shared" si="153"/>
        <v>42131</v>
      </c>
      <c r="I947" s="15">
        <f t="shared" si="153"/>
        <v>42132</v>
      </c>
      <c r="J947" s="15">
        <f t="shared" si="153"/>
        <v>42133</v>
      </c>
      <c r="K947" s="16"/>
    </row>
    <row r="948" spans="2:11" ht="20.100000000000001" customHeight="1">
      <c r="B948" s="146"/>
      <c r="C948" s="147"/>
      <c r="D948" s="17">
        <f t="shared" ref="D948:J948" si="154">+D914</f>
        <v>42134</v>
      </c>
      <c r="E948" s="15">
        <f t="shared" si="154"/>
        <v>42135</v>
      </c>
      <c r="F948" s="15">
        <f t="shared" si="154"/>
        <v>42136</v>
      </c>
      <c r="G948" s="15">
        <f t="shared" si="154"/>
        <v>42137</v>
      </c>
      <c r="H948" s="15">
        <f t="shared" si="154"/>
        <v>42138</v>
      </c>
      <c r="I948" s="15">
        <f t="shared" si="154"/>
        <v>42139</v>
      </c>
      <c r="J948" s="15">
        <f t="shared" si="154"/>
        <v>42140</v>
      </c>
      <c r="K948" s="16"/>
    </row>
    <row r="949" spans="2:11" ht="20.100000000000001" customHeight="1">
      <c r="B949" s="146"/>
      <c r="C949" s="147"/>
      <c r="D949" s="17">
        <f t="shared" ref="D949:J949" si="155">+D915</f>
        <v>42141</v>
      </c>
      <c r="E949" s="15">
        <f t="shared" si="155"/>
        <v>42142</v>
      </c>
      <c r="F949" s="15">
        <f t="shared" si="155"/>
        <v>42143</v>
      </c>
      <c r="G949" s="15">
        <f t="shared" si="155"/>
        <v>42144</v>
      </c>
      <c r="H949" s="15">
        <f t="shared" si="155"/>
        <v>42145</v>
      </c>
      <c r="I949" s="15">
        <f t="shared" si="155"/>
        <v>42146</v>
      </c>
      <c r="J949" s="15">
        <f t="shared" si="155"/>
        <v>42147</v>
      </c>
      <c r="K949" s="16"/>
    </row>
    <row r="950" spans="2:11" ht="20.100000000000001" customHeight="1">
      <c r="B950" s="146"/>
      <c r="C950" s="147"/>
      <c r="D950" s="17">
        <f t="shared" ref="D950:J950" si="156">+D916</f>
        <v>42148</v>
      </c>
      <c r="E950" s="15">
        <f t="shared" si="156"/>
        <v>42149</v>
      </c>
      <c r="F950" s="15">
        <f t="shared" si="156"/>
        <v>42150</v>
      </c>
      <c r="G950" s="15">
        <f t="shared" si="156"/>
        <v>42151</v>
      </c>
      <c r="H950" s="15">
        <f t="shared" si="156"/>
        <v>42152</v>
      </c>
      <c r="I950" s="15">
        <f t="shared" si="156"/>
        <v>42153</v>
      </c>
      <c r="J950" s="15">
        <f t="shared" si="156"/>
        <v>42154</v>
      </c>
      <c r="K950" s="16"/>
    </row>
    <row r="951" spans="2:11" ht="20.100000000000001" customHeight="1">
      <c r="B951" s="15"/>
      <c r="C951" s="34"/>
      <c r="D951" s="17">
        <f t="shared" ref="D951:J951" si="157">+D917</f>
        <v>42155</v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42153</v>
      </c>
      <c r="C954" s="7">
        <f>+C920</f>
        <v>42125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Friday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42125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 t="str">
        <f t="shared" si="158"/>
        <v/>
      </c>
      <c r="G980" s="15" t="str">
        <f t="shared" si="158"/>
        <v/>
      </c>
      <c r="H980" s="15" t="str">
        <f t="shared" si="158"/>
        <v/>
      </c>
      <c r="I980" s="15">
        <f t="shared" si="158"/>
        <v>42125</v>
      </c>
      <c r="J980" s="15">
        <f t="shared" si="158"/>
        <v>42126</v>
      </c>
      <c r="K980" s="16"/>
    </row>
    <row r="981" spans="2:11" ht="20.100000000000001" customHeight="1">
      <c r="B981" s="146"/>
      <c r="C981" s="147"/>
      <c r="D981" s="17">
        <f t="shared" ref="D981:J981" si="159">+D947</f>
        <v>42127</v>
      </c>
      <c r="E981" s="15">
        <f t="shared" si="159"/>
        <v>42128</v>
      </c>
      <c r="F981" s="15">
        <f t="shared" si="159"/>
        <v>42129</v>
      </c>
      <c r="G981" s="15">
        <f t="shared" si="159"/>
        <v>42130</v>
      </c>
      <c r="H981" s="15">
        <f t="shared" si="159"/>
        <v>42131</v>
      </c>
      <c r="I981" s="15">
        <f t="shared" si="159"/>
        <v>42132</v>
      </c>
      <c r="J981" s="15">
        <f t="shared" si="159"/>
        <v>42133</v>
      </c>
      <c r="K981" s="16"/>
    </row>
    <row r="982" spans="2:11" ht="20.100000000000001" customHeight="1">
      <c r="B982" s="146"/>
      <c r="C982" s="147"/>
      <c r="D982" s="17">
        <f t="shared" ref="D982:J982" si="160">+D948</f>
        <v>42134</v>
      </c>
      <c r="E982" s="15">
        <f t="shared" si="160"/>
        <v>42135</v>
      </c>
      <c r="F982" s="15">
        <f t="shared" si="160"/>
        <v>42136</v>
      </c>
      <c r="G982" s="15">
        <f t="shared" si="160"/>
        <v>42137</v>
      </c>
      <c r="H982" s="15">
        <f t="shared" si="160"/>
        <v>42138</v>
      </c>
      <c r="I982" s="15">
        <f t="shared" si="160"/>
        <v>42139</v>
      </c>
      <c r="J982" s="15">
        <f t="shared" si="160"/>
        <v>42140</v>
      </c>
      <c r="K982" s="16"/>
    </row>
    <row r="983" spans="2:11" ht="20.100000000000001" customHeight="1">
      <c r="B983" s="146"/>
      <c r="C983" s="147"/>
      <c r="D983" s="17">
        <f t="shared" ref="D983:J983" si="161">+D949</f>
        <v>42141</v>
      </c>
      <c r="E983" s="15">
        <f t="shared" si="161"/>
        <v>42142</v>
      </c>
      <c r="F983" s="15">
        <f t="shared" si="161"/>
        <v>42143</v>
      </c>
      <c r="G983" s="15">
        <f t="shared" si="161"/>
        <v>42144</v>
      </c>
      <c r="H983" s="15">
        <f t="shared" si="161"/>
        <v>42145</v>
      </c>
      <c r="I983" s="15">
        <f t="shared" si="161"/>
        <v>42146</v>
      </c>
      <c r="J983" s="15">
        <f t="shared" si="161"/>
        <v>42147</v>
      </c>
      <c r="K983" s="16"/>
    </row>
    <row r="984" spans="2:11" ht="20.100000000000001" customHeight="1">
      <c r="B984" s="146"/>
      <c r="C984" s="147"/>
      <c r="D984" s="17">
        <f t="shared" ref="D984:J984" si="162">+D950</f>
        <v>42148</v>
      </c>
      <c r="E984" s="15">
        <f t="shared" si="162"/>
        <v>42149</v>
      </c>
      <c r="F984" s="15">
        <f t="shared" si="162"/>
        <v>42150</v>
      </c>
      <c r="G984" s="15">
        <f t="shared" si="162"/>
        <v>42151</v>
      </c>
      <c r="H984" s="15">
        <f t="shared" si="162"/>
        <v>42152</v>
      </c>
      <c r="I984" s="15">
        <f t="shared" si="162"/>
        <v>42153</v>
      </c>
      <c r="J984" s="15">
        <f t="shared" si="162"/>
        <v>42154</v>
      </c>
      <c r="K984" s="16"/>
    </row>
    <row r="985" spans="2:11" ht="20.100000000000001" customHeight="1">
      <c r="B985" s="15"/>
      <c r="C985" s="34"/>
      <c r="D985" s="17">
        <f t="shared" ref="D985:J985" si="163">+D951</f>
        <v>42155</v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42154</v>
      </c>
      <c r="C988" s="7">
        <f>+C954</f>
        <v>42125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Saturday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42125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 t="str">
        <f t="shared" si="164"/>
        <v/>
      </c>
      <c r="G1014" s="15" t="str">
        <f t="shared" si="164"/>
        <v/>
      </c>
      <c r="H1014" s="15" t="str">
        <f t="shared" si="164"/>
        <v/>
      </c>
      <c r="I1014" s="15">
        <f t="shared" si="164"/>
        <v>42125</v>
      </c>
      <c r="J1014" s="15">
        <f t="shared" si="164"/>
        <v>42126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42127</v>
      </c>
      <c r="E1015" s="15">
        <f t="shared" si="165"/>
        <v>42128</v>
      </c>
      <c r="F1015" s="15">
        <f t="shared" si="165"/>
        <v>42129</v>
      </c>
      <c r="G1015" s="15">
        <f t="shared" si="165"/>
        <v>42130</v>
      </c>
      <c r="H1015" s="15">
        <f t="shared" si="165"/>
        <v>42131</v>
      </c>
      <c r="I1015" s="15">
        <f t="shared" si="165"/>
        <v>42132</v>
      </c>
      <c r="J1015" s="15">
        <f t="shared" si="165"/>
        <v>42133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42134</v>
      </c>
      <c r="E1016" s="15">
        <f t="shared" si="166"/>
        <v>42135</v>
      </c>
      <c r="F1016" s="15">
        <f t="shared" si="166"/>
        <v>42136</v>
      </c>
      <c r="G1016" s="15">
        <f t="shared" si="166"/>
        <v>42137</v>
      </c>
      <c r="H1016" s="15">
        <f t="shared" si="166"/>
        <v>42138</v>
      </c>
      <c r="I1016" s="15">
        <f t="shared" si="166"/>
        <v>42139</v>
      </c>
      <c r="J1016" s="15">
        <f t="shared" si="166"/>
        <v>42140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42141</v>
      </c>
      <c r="E1017" s="15">
        <f t="shared" si="167"/>
        <v>42142</v>
      </c>
      <c r="F1017" s="15">
        <f t="shared" si="167"/>
        <v>42143</v>
      </c>
      <c r="G1017" s="15">
        <f t="shared" si="167"/>
        <v>42144</v>
      </c>
      <c r="H1017" s="15">
        <f t="shared" si="167"/>
        <v>42145</v>
      </c>
      <c r="I1017" s="15">
        <f t="shared" si="167"/>
        <v>42146</v>
      </c>
      <c r="J1017" s="15">
        <f t="shared" si="167"/>
        <v>42147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42148</v>
      </c>
      <c r="E1018" s="15">
        <f t="shared" si="168"/>
        <v>42149</v>
      </c>
      <c r="F1018" s="15">
        <f t="shared" si="168"/>
        <v>42150</v>
      </c>
      <c r="G1018" s="15">
        <f t="shared" si="168"/>
        <v>42151</v>
      </c>
      <c r="H1018" s="15">
        <f t="shared" si="168"/>
        <v>42152</v>
      </c>
      <c r="I1018" s="15">
        <f t="shared" si="168"/>
        <v>42153</v>
      </c>
      <c r="J1018" s="15">
        <f t="shared" si="168"/>
        <v>42154</v>
      </c>
      <c r="K1018" s="16"/>
    </row>
    <row r="1019" spans="2:11" ht="20.100000000000001" customHeight="1">
      <c r="B1019" s="15"/>
      <c r="C1019" s="34"/>
      <c r="D1019" s="17">
        <f t="shared" ref="D1019:J1019" si="169">+D985</f>
        <v>42155</v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+B988+1</f>
        <v>42155</v>
      </c>
      <c r="C1022" s="7">
        <f>+C988</f>
        <v>42125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Sunday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42125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 t="str">
        <f t="shared" si="170"/>
        <v/>
      </c>
      <c r="G1048" s="15" t="str">
        <f t="shared" si="170"/>
        <v/>
      </c>
      <c r="H1048" s="15" t="str">
        <f t="shared" si="170"/>
        <v/>
      </c>
      <c r="I1048" s="15">
        <f t="shared" si="170"/>
        <v>42125</v>
      </c>
      <c r="J1048" s="15">
        <f t="shared" si="170"/>
        <v>42126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42127</v>
      </c>
      <c r="E1049" s="15">
        <f t="shared" si="171"/>
        <v>42128</v>
      </c>
      <c r="F1049" s="15">
        <f t="shared" si="171"/>
        <v>42129</v>
      </c>
      <c r="G1049" s="15">
        <f t="shared" si="171"/>
        <v>42130</v>
      </c>
      <c r="H1049" s="15">
        <f t="shared" si="171"/>
        <v>42131</v>
      </c>
      <c r="I1049" s="15">
        <f t="shared" si="171"/>
        <v>42132</v>
      </c>
      <c r="J1049" s="15">
        <f t="shared" si="171"/>
        <v>42133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42134</v>
      </c>
      <c r="E1050" s="15">
        <f t="shared" si="172"/>
        <v>42135</v>
      </c>
      <c r="F1050" s="15">
        <f t="shared" si="172"/>
        <v>42136</v>
      </c>
      <c r="G1050" s="15">
        <f t="shared" si="172"/>
        <v>42137</v>
      </c>
      <c r="H1050" s="15">
        <f t="shared" si="172"/>
        <v>42138</v>
      </c>
      <c r="I1050" s="15">
        <f t="shared" si="172"/>
        <v>42139</v>
      </c>
      <c r="J1050" s="15">
        <f t="shared" si="172"/>
        <v>42140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42141</v>
      </c>
      <c r="E1051" s="15">
        <f t="shared" si="173"/>
        <v>42142</v>
      </c>
      <c r="F1051" s="15">
        <f t="shared" si="173"/>
        <v>42143</v>
      </c>
      <c r="G1051" s="15">
        <f t="shared" si="173"/>
        <v>42144</v>
      </c>
      <c r="H1051" s="15">
        <f t="shared" si="173"/>
        <v>42145</v>
      </c>
      <c r="I1051" s="15">
        <f t="shared" si="173"/>
        <v>42146</v>
      </c>
      <c r="J1051" s="15">
        <f t="shared" si="173"/>
        <v>42147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42148</v>
      </c>
      <c r="E1052" s="15">
        <f t="shared" si="174"/>
        <v>42149</v>
      </c>
      <c r="F1052" s="15">
        <f t="shared" si="174"/>
        <v>42150</v>
      </c>
      <c r="G1052" s="15">
        <f t="shared" si="174"/>
        <v>42151</v>
      </c>
      <c r="H1052" s="15">
        <f t="shared" si="174"/>
        <v>42152</v>
      </c>
      <c r="I1052" s="15">
        <f t="shared" si="174"/>
        <v>42153</v>
      </c>
      <c r="J1052" s="15">
        <f t="shared" si="174"/>
        <v>42154</v>
      </c>
      <c r="K1052" s="16"/>
    </row>
    <row r="1053" spans="2:11" ht="20.100000000000001" customHeight="1">
      <c r="B1053" s="15"/>
      <c r="C1053" s="34"/>
      <c r="D1053" s="17">
        <f t="shared" ref="D1053:J1053" si="175">+D1019</f>
        <v>42155</v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C1012 B1013:C1019 B752:K773 B786:K807 C774 B72:K93 C60 B61:C67 B106:K127 C94 B95:C101 B650:K671 B684:K705 C672 B775:C781 B820:K841 C808 B809:C815 C842 B843:C849 B911:C917 C128 B129:C135 C944 B945:C951 B956:K977 C978 B979:C985 B990:K1011 B140:K161 B174:K195 C162 B163:C169 B208:K229 C196 B197:C203 C230 B231:C237 B242:K263 B276:K297 C264 B265:C271 B310:K331 C298 B299:C305 C332 B333:C339 B344:K365 B378:K399 C366 B367:C373 B412:K433 C400 B401:C407 C434 B435:C441 B446:K467 B480:K501 C468 B469:C475 B514:K535 C502 B503:C509 C536 B537:C543 B548:K569 B582:K603 C570 B571:C577 B616:K637 C604 B605:C611 C638 B639:C645 B673:C679 B718:K739 C706 B707:C713 C740 B741:C747 B854:K875 B888:K909 C876 B877:C883 B922:K943 C910 C1046 B1047:C1053 B1024:K1045" name="Range1"/>
  </protectedRanges>
  <customSheetViews>
    <customSheetView guid="{5A6CE334-19AB-4F95-8C4E-C28444771CC6}" showGridLines="0" showRowCol="0">
      <selection activeCell="B4" sqref="B4:K4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4" sqref="B4:K4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L1057"/>
  <sheetViews>
    <sheetView showGridLines="0" showRowColHeaders="0" topLeftCell="A13" workbookViewId="0">
      <selection activeCell="B4" sqref="B4:K4"/>
    </sheetView>
  </sheetViews>
  <sheetFormatPr defaultColWidth="0" defaultRowHeight="20.100000000000001" customHeight="1" zeroHeight="1"/>
  <cols>
    <col min="1" max="1" width="3" style="5" customWidth="1"/>
    <col min="2" max="2" width="11" style="27" customWidth="1"/>
    <col min="3" max="3" width="59.42578125" style="28" customWidth="1"/>
    <col min="4" max="4" width="4.42578125" style="9" customWidth="1"/>
    <col min="5" max="5" width="4.5703125" style="9" customWidth="1"/>
    <col min="6" max="6" width="4.42578125" style="9" customWidth="1"/>
    <col min="7" max="7" width="4.140625" style="9" customWidth="1"/>
    <col min="8" max="8" width="3.85546875" style="9" customWidth="1"/>
    <col min="9" max="9" width="4.140625" style="9" customWidth="1"/>
    <col min="10" max="10" width="3.85546875" style="9" customWidth="1"/>
    <col min="11" max="11" width="2.710937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42156</v>
      </c>
      <c r="C2" s="7">
        <f>+'CALENDAR '!$R$17</f>
        <v>42156</v>
      </c>
      <c r="D2" s="8" t="str">
        <f>+'CALENDAR '!$D$1</f>
        <v>XL DAIRY</v>
      </c>
      <c r="K2" s="11"/>
      <c r="L2" s="70" t="s">
        <v>5</v>
      </c>
    </row>
    <row r="3" spans="2:12" ht="20.100000000000001" customHeight="1">
      <c r="B3" s="12" t="str">
        <f>+TEXT(WEEKDAY(B2),"DDDD")</f>
        <v>Monday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24" t="s">
        <v>4</v>
      </c>
      <c r="C26" s="14"/>
      <c r="D26" s="154">
        <f>+C2</f>
        <v>42156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'!R19</f>
        <v/>
      </c>
      <c r="E28" s="15">
        <f>+'CALENDAR '!S19</f>
        <v>42156</v>
      </c>
      <c r="F28" s="15">
        <f>+'CALENDAR '!T19</f>
        <v>42157</v>
      </c>
      <c r="G28" s="15">
        <f>+'CALENDAR '!U19</f>
        <v>42158</v>
      </c>
      <c r="H28" s="15">
        <f>+'CALENDAR '!V19</f>
        <v>42159</v>
      </c>
      <c r="I28" s="15">
        <f>+'CALENDAR '!W19</f>
        <v>42160</v>
      </c>
      <c r="J28" s="15">
        <f>+'CALENDAR '!X19</f>
        <v>42161</v>
      </c>
      <c r="K28" s="16"/>
    </row>
    <row r="29" spans="2:11" ht="20.100000000000001" customHeight="1">
      <c r="B29" s="146"/>
      <c r="C29" s="147"/>
      <c r="D29" s="17">
        <f>+'CALENDAR '!R20</f>
        <v>42162</v>
      </c>
      <c r="E29" s="15">
        <f>+'CALENDAR '!S20</f>
        <v>42163</v>
      </c>
      <c r="F29" s="15">
        <f>+'CALENDAR '!T20</f>
        <v>42164</v>
      </c>
      <c r="G29" s="15">
        <f>+'CALENDAR '!U20</f>
        <v>42165</v>
      </c>
      <c r="H29" s="15">
        <f>+'CALENDAR '!V20</f>
        <v>42166</v>
      </c>
      <c r="I29" s="15">
        <f>+'CALENDAR '!W20</f>
        <v>42167</v>
      </c>
      <c r="J29" s="15">
        <f>+'CALENDAR '!X20</f>
        <v>42168</v>
      </c>
      <c r="K29" s="16"/>
    </row>
    <row r="30" spans="2:11" ht="20.100000000000001" customHeight="1">
      <c r="B30" s="146"/>
      <c r="C30" s="147"/>
      <c r="D30" s="17">
        <f>+'CALENDAR '!R21</f>
        <v>42169</v>
      </c>
      <c r="E30" s="15">
        <f>+'CALENDAR '!S21</f>
        <v>42170</v>
      </c>
      <c r="F30" s="15">
        <f>+'CALENDAR '!T21</f>
        <v>42171</v>
      </c>
      <c r="G30" s="15">
        <f>+'CALENDAR '!U21</f>
        <v>42172</v>
      </c>
      <c r="H30" s="15">
        <f>+'CALENDAR '!V21</f>
        <v>42173</v>
      </c>
      <c r="I30" s="15">
        <f>+'CALENDAR '!W21</f>
        <v>42174</v>
      </c>
      <c r="J30" s="15">
        <f>+'CALENDAR '!X21</f>
        <v>42175</v>
      </c>
      <c r="K30" s="16"/>
    </row>
    <row r="31" spans="2:11" ht="20.100000000000001" customHeight="1">
      <c r="B31" s="146"/>
      <c r="C31" s="147"/>
      <c r="D31" s="17">
        <f>+'CALENDAR '!R22</f>
        <v>42176</v>
      </c>
      <c r="E31" s="15">
        <f>+'CALENDAR '!S22</f>
        <v>42177</v>
      </c>
      <c r="F31" s="15">
        <f>+'CALENDAR '!T22</f>
        <v>42178</v>
      </c>
      <c r="G31" s="15">
        <f>+'CALENDAR '!U22</f>
        <v>42179</v>
      </c>
      <c r="H31" s="15">
        <f>+'CALENDAR '!V22</f>
        <v>42180</v>
      </c>
      <c r="I31" s="15">
        <f>+'CALENDAR '!W22</f>
        <v>42181</v>
      </c>
      <c r="J31" s="15">
        <f>+'CALENDAR '!X22</f>
        <v>42182</v>
      </c>
      <c r="K31" s="16"/>
    </row>
    <row r="32" spans="2:11" ht="20.100000000000001" customHeight="1">
      <c r="B32" s="146"/>
      <c r="C32" s="147"/>
      <c r="D32" s="17">
        <f>+'CALENDAR '!R23</f>
        <v>42183</v>
      </c>
      <c r="E32" s="15">
        <f>+'CALENDAR '!S23</f>
        <v>42184</v>
      </c>
      <c r="F32" s="15">
        <f>+'CALENDAR '!T23</f>
        <v>42185</v>
      </c>
      <c r="G32" s="15" t="str">
        <f>+'CALENDAR '!U23</f>
        <v/>
      </c>
      <c r="H32" s="15" t="str">
        <f>+'CALENDAR '!V23</f>
        <v/>
      </c>
      <c r="I32" s="15" t="str">
        <f>+'CALENDAR '!W23</f>
        <v/>
      </c>
      <c r="J32" s="15" t="str">
        <f>+'CALENDAR '!X23</f>
        <v/>
      </c>
      <c r="K32" s="16"/>
    </row>
    <row r="33" spans="2:11" ht="20.100000000000001" customHeight="1">
      <c r="B33" s="15"/>
      <c r="C33" s="34"/>
      <c r="D33" s="15" t="str">
        <f>+'CALENDAR '!R24</f>
        <v/>
      </c>
      <c r="E33" s="15" t="str">
        <f>+'CALENDAR '!S24</f>
        <v/>
      </c>
      <c r="F33" s="15" t="str">
        <f>+'CALENDAR '!T24</f>
        <v/>
      </c>
      <c r="G33" s="15" t="str">
        <f>+'CALENDAR '!U24</f>
        <v/>
      </c>
      <c r="H33" s="15" t="str">
        <f>+'CALENDAR '!V24</f>
        <v/>
      </c>
      <c r="I33" s="15" t="str">
        <f>+'CALENDAR '!W24</f>
        <v/>
      </c>
      <c r="J33" s="15" t="str">
        <f>+'CALENDAR '!X24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42157</v>
      </c>
      <c r="C36" s="7">
        <f>+C2</f>
        <v>42156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Tuesday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51"/>
      <c r="C59" s="152"/>
      <c r="D59" s="152"/>
      <c r="E59" s="152"/>
      <c r="F59" s="152"/>
      <c r="G59" s="152"/>
      <c r="H59" s="152"/>
      <c r="I59" s="152"/>
      <c r="J59" s="152"/>
      <c r="K59" s="170"/>
    </row>
    <row r="60" spans="2:11" ht="20.100000000000001" customHeight="1">
      <c r="B60" s="24" t="s">
        <v>4</v>
      </c>
      <c r="C60" s="14"/>
      <c r="D60" s="154">
        <f>+$C$2</f>
        <v>42156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>
        <f t="shared" ref="E62:J62" si="0">+E28</f>
        <v>42156</v>
      </c>
      <c r="F62" s="15">
        <f t="shared" si="0"/>
        <v>42157</v>
      </c>
      <c r="G62" s="15">
        <f t="shared" si="0"/>
        <v>42158</v>
      </c>
      <c r="H62" s="15">
        <f t="shared" si="0"/>
        <v>42159</v>
      </c>
      <c r="I62" s="15">
        <f t="shared" si="0"/>
        <v>42160</v>
      </c>
      <c r="J62" s="15">
        <f t="shared" si="0"/>
        <v>42161</v>
      </c>
      <c r="K62" s="16"/>
    </row>
    <row r="63" spans="2:11" ht="20.100000000000001" customHeight="1">
      <c r="B63" s="146"/>
      <c r="C63" s="147"/>
      <c r="D63" s="17">
        <f t="shared" ref="D63:J67" si="1">+D29</f>
        <v>42162</v>
      </c>
      <c r="E63" s="15">
        <f t="shared" si="1"/>
        <v>42163</v>
      </c>
      <c r="F63" s="15">
        <f t="shared" si="1"/>
        <v>42164</v>
      </c>
      <c r="G63" s="15">
        <f t="shared" si="1"/>
        <v>42165</v>
      </c>
      <c r="H63" s="15">
        <f t="shared" si="1"/>
        <v>42166</v>
      </c>
      <c r="I63" s="15">
        <f t="shared" si="1"/>
        <v>42167</v>
      </c>
      <c r="J63" s="15">
        <f t="shared" si="1"/>
        <v>42168</v>
      </c>
      <c r="K63" s="16"/>
    </row>
    <row r="64" spans="2:11" ht="20.100000000000001" customHeight="1">
      <c r="B64" s="146"/>
      <c r="C64" s="147"/>
      <c r="D64" s="17">
        <f t="shared" si="1"/>
        <v>42169</v>
      </c>
      <c r="E64" s="15">
        <f t="shared" si="1"/>
        <v>42170</v>
      </c>
      <c r="F64" s="15">
        <f t="shared" si="1"/>
        <v>42171</v>
      </c>
      <c r="G64" s="15">
        <f t="shared" si="1"/>
        <v>42172</v>
      </c>
      <c r="H64" s="15">
        <f t="shared" si="1"/>
        <v>42173</v>
      </c>
      <c r="I64" s="15">
        <f t="shared" si="1"/>
        <v>42174</v>
      </c>
      <c r="J64" s="15">
        <f t="shared" si="1"/>
        <v>42175</v>
      </c>
      <c r="K64" s="16"/>
    </row>
    <row r="65" spans="2:11" ht="20.100000000000001" customHeight="1">
      <c r="B65" s="146"/>
      <c r="C65" s="147"/>
      <c r="D65" s="17">
        <f t="shared" si="1"/>
        <v>42176</v>
      </c>
      <c r="E65" s="15">
        <f t="shared" si="1"/>
        <v>42177</v>
      </c>
      <c r="F65" s="15">
        <f t="shared" si="1"/>
        <v>42178</v>
      </c>
      <c r="G65" s="15">
        <f t="shared" si="1"/>
        <v>42179</v>
      </c>
      <c r="H65" s="15">
        <f t="shared" si="1"/>
        <v>42180</v>
      </c>
      <c r="I65" s="15">
        <f t="shared" si="1"/>
        <v>42181</v>
      </c>
      <c r="J65" s="15">
        <f t="shared" si="1"/>
        <v>42182</v>
      </c>
      <c r="K65" s="16"/>
    </row>
    <row r="66" spans="2:11" ht="20.100000000000001" customHeight="1">
      <c r="B66" s="146"/>
      <c r="C66" s="147"/>
      <c r="D66" s="17">
        <f t="shared" si="1"/>
        <v>42183</v>
      </c>
      <c r="E66" s="15">
        <f t="shared" si="1"/>
        <v>42184</v>
      </c>
      <c r="F66" s="15">
        <f t="shared" si="1"/>
        <v>42185</v>
      </c>
      <c r="G66" s="15" t="str">
        <f t="shared" si="1"/>
        <v/>
      </c>
      <c r="H66" s="15" t="str">
        <f t="shared" si="1"/>
        <v/>
      </c>
      <c r="I66" s="15" t="str">
        <f t="shared" si="1"/>
        <v/>
      </c>
      <c r="J66" s="15" t="str">
        <f t="shared" si="1"/>
        <v/>
      </c>
      <c r="K66" s="16"/>
    </row>
    <row r="67" spans="2:11" ht="20.100000000000001" customHeight="1">
      <c r="B67" s="15"/>
      <c r="C67" s="34"/>
      <c r="D67" s="15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42158</v>
      </c>
      <c r="C70" s="7">
        <f>+C36</f>
        <v>42156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Wednesday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51"/>
      <c r="C93" s="152"/>
      <c r="D93" s="152"/>
      <c r="E93" s="152"/>
      <c r="F93" s="152"/>
      <c r="G93" s="152"/>
      <c r="H93" s="152"/>
      <c r="I93" s="152"/>
      <c r="J93" s="152"/>
      <c r="K93" s="170"/>
    </row>
    <row r="94" spans="2:11" ht="20.100000000000001" customHeight="1">
      <c r="B94" s="24" t="s">
        <v>4</v>
      </c>
      <c r="C94" s="14"/>
      <c r="D94" s="154">
        <f>+$C$2</f>
        <v>42156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>
        <f t="shared" ref="E96:J96" si="2">+E62</f>
        <v>42156</v>
      </c>
      <c r="F96" s="15">
        <f t="shared" si="2"/>
        <v>42157</v>
      </c>
      <c r="G96" s="15">
        <f t="shared" si="2"/>
        <v>42158</v>
      </c>
      <c r="H96" s="15">
        <f t="shared" si="2"/>
        <v>42159</v>
      </c>
      <c r="I96" s="15">
        <f t="shared" si="2"/>
        <v>42160</v>
      </c>
      <c r="J96" s="15">
        <f t="shared" si="2"/>
        <v>42161</v>
      </c>
      <c r="K96" s="16"/>
    </row>
    <row r="97" spans="2:11" ht="20.100000000000001" customHeight="1">
      <c r="B97" s="146"/>
      <c r="C97" s="147"/>
      <c r="D97" s="17">
        <f t="shared" ref="D97:J97" si="3">+D63</f>
        <v>42162</v>
      </c>
      <c r="E97" s="15">
        <f t="shared" si="3"/>
        <v>42163</v>
      </c>
      <c r="F97" s="15">
        <f t="shared" si="3"/>
        <v>42164</v>
      </c>
      <c r="G97" s="15">
        <f t="shared" si="3"/>
        <v>42165</v>
      </c>
      <c r="H97" s="15">
        <f t="shared" si="3"/>
        <v>42166</v>
      </c>
      <c r="I97" s="15">
        <f t="shared" si="3"/>
        <v>42167</v>
      </c>
      <c r="J97" s="15">
        <f t="shared" si="3"/>
        <v>42168</v>
      </c>
      <c r="K97" s="16"/>
    </row>
    <row r="98" spans="2:11" ht="20.100000000000001" customHeight="1">
      <c r="B98" s="146"/>
      <c r="C98" s="147"/>
      <c r="D98" s="17">
        <f t="shared" ref="D98:J98" si="4">+D64</f>
        <v>42169</v>
      </c>
      <c r="E98" s="15">
        <f t="shared" si="4"/>
        <v>42170</v>
      </c>
      <c r="F98" s="15">
        <f t="shared" si="4"/>
        <v>42171</v>
      </c>
      <c r="G98" s="15">
        <f t="shared" si="4"/>
        <v>42172</v>
      </c>
      <c r="H98" s="15">
        <f t="shared" si="4"/>
        <v>42173</v>
      </c>
      <c r="I98" s="15">
        <f t="shared" si="4"/>
        <v>42174</v>
      </c>
      <c r="J98" s="15">
        <f t="shared" si="4"/>
        <v>42175</v>
      </c>
      <c r="K98" s="16"/>
    </row>
    <row r="99" spans="2:11" ht="20.100000000000001" customHeight="1">
      <c r="B99" s="146"/>
      <c r="C99" s="147"/>
      <c r="D99" s="17">
        <f t="shared" ref="D99:J99" si="5">+D65</f>
        <v>42176</v>
      </c>
      <c r="E99" s="15">
        <f t="shared" si="5"/>
        <v>42177</v>
      </c>
      <c r="F99" s="15">
        <f t="shared" si="5"/>
        <v>42178</v>
      </c>
      <c r="G99" s="15">
        <f t="shared" si="5"/>
        <v>42179</v>
      </c>
      <c r="H99" s="15">
        <f t="shared" si="5"/>
        <v>42180</v>
      </c>
      <c r="I99" s="15">
        <f t="shared" si="5"/>
        <v>42181</v>
      </c>
      <c r="J99" s="15">
        <f t="shared" si="5"/>
        <v>42182</v>
      </c>
      <c r="K99" s="16"/>
    </row>
    <row r="100" spans="2:11" ht="20.100000000000001" customHeight="1">
      <c r="B100" s="146"/>
      <c r="C100" s="147"/>
      <c r="D100" s="17">
        <f t="shared" ref="D100:J100" si="6">+D66</f>
        <v>42183</v>
      </c>
      <c r="E100" s="15">
        <f t="shared" si="6"/>
        <v>42184</v>
      </c>
      <c r="F100" s="15">
        <f t="shared" si="6"/>
        <v>42185</v>
      </c>
      <c r="G100" s="15" t="str">
        <f t="shared" si="6"/>
        <v/>
      </c>
      <c r="H100" s="15" t="str">
        <f t="shared" si="6"/>
        <v/>
      </c>
      <c r="I100" s="15" t="str">
        <f t="shared" si="6"/>
        <v/>
      </c>
      <c r="J100" s="15" t="str">
        <f t="shared" si="6"/>
        <v/>
      </c>
      <c r="K100" s="16"/>
    </row>
    <row r="101" spans="2:11" ht="20.100000000000001" customHeight="1">
      <c r="B101" s="15"/>
      <c r="C101" s="34"/>
      <c r="D101" s="15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42159</v>
      </c>
      <c r="C104" s="7">
        <f>+C70</f>
        <v>42156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Thursday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51"/>
      <c r="C127" s="152"/>
      <c r="D127" s="152"/>
      <c r="E127" s="152"/>
      <c r="F127" s="152"/>
      <c r="G127" s="152"/>
      <c r="H127" s="152"/>
      <c r="I127" s="152"/>
      <c r="J127" s="152"/>
      <c r="K127" s="170"/>
    </row>
    <row r="128" spans="2:11" ht="20.100000000000001" customHeight="1">
      <c r="B128" s="24" t="s">
        <v>4</v>
      </c>
      <c r="C128" s="14"/>
      <c r="D128" s="154">
        <f>+$C$2</f>
        <v>42156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>
        <f t="shared" ref="E130:J130" si="8">+E96</f>
        <v>42156</v>
      </c>
      <c r="F130" s="15">
        <f t="shared" si="8"/>
        <v>42157</v>
      </c>
      <c r="G130" s="15">
        <f t="shared" si="8"/>
        <v>42158</v>
      </c>
      <c r="H130" s="15">
        <f t="shared" si="8"/>
        <v>42159</v>
      </c>
      <c r="I130" s="15">
        <f t="shared" si="8"/>
        <v>42160</v>
      </c>
      <c r="J130" s="15">
        <f t="shared" si="8"/>
        <v>42161</v>
      </c>
      <c r="K130" s="16"/>
    </row>
    <row r="131" spans="2:11" ht="20.100000000000001" customHeight="1">
      <c r="B131" s="146"/>
      <c r="C131" s="147"/>
      <c r="D131" s="17">
        <f t="shared" ref="D131:J131" si="9">+D97</f>
        <v>42162</v>
      </c>
      <c r="E131" s="15">
        <f t="shared" si="9"/>
        <v>42163</v>
      </c>
      <c r="F131" s="15">
        <f t="shared" si="9"/>
        <v>42164</v>
      </c>
      <c r="G131" s="15">
        <f t="shared" si="9"/>
        <v>42165</v>
      </c>
      <c r="H131" s="15">
        <f t="shared" si="9"/>
        <v>42166</v>
      </c>
      <c r="I131" s="15">
        <f t="shared" si="9"/>
        <v>42167</v>
      </c>
      <c r="J131" s="15">
        <f t="shared" si="9"/>
        <v>42168</v>
      </c>
      <c r="K131" s="16"/>
    </row>
    <row r="132" spans="2:11" ht="20.100000000000001" customHeight="1">
      <c r="B132" s="146"/>
      <c r="C132" s="147"/>
      <c r="D132" s="17">
        <f t="shared" ref="D132:J132" si="10">+D98</f>
        <v>42169</v>
      </c>
      <c r="E132" s="15">
        <f t="shared" si="10"/>
        <v>42170</v>
      </c>
      <c r="F132" s="15">
        <f t="shared" si="10"/>
        <v>42171</v>
      </c>
      <c r="G132" s="15">
        <f t="shared" si="10"/>
        <v>42172</v>
      </c>
      <c r="H132" s="15">
        <f t="shared" si="10"/>
        <v>42173</v>
      </c>
      <c r="I132" s="15">
        <f t="shared" si="10"/>
        <v>42174</v>
      </c>
      <c r="J132" s="15">
        <f t="shared" si="10"/>
        <v>42175</v>
      </c>
      <c r="K132" s="16"/>
    </row>
    <row r="133" spans="2:11" ht="20.100000000000001" customHeight="1">
      <c r="B133" s="146"/>
      <c r="C133" s="147"/>
      <c r="D133" s="17">
        <f t="shared" ref="D133:J133" si="11">+D99</f>
        <v>42176</v>
      </c>
      <c r="E133" s="15">
        <f t="shared" si="11"/>
        <v>42177</v>
      </c>
      <c r="F133" s="15">
        <f t="shared" si="11"/>
        <v>42178</v>
      </c>
      <c r="G133" s="15">
        <f t="shared" si="11"/>
        <v>42179</v>
      </c>
      <c r="H133" s="15">
        <f t="shared" si="11"/>
        <v>42180</v>
      </c>
      <c r="I133" s="15">
        <f t="shared" si="11"/>
        <v>42181</v>
      </c>
      <c r="J133" s="15">
        <f t="shared" si="11"/>
        <v>42182</v>
      </c>
      <c r="K133" s="16"/>
    </row>
    <row r="134" spans="2:11" ht="20.100000000000001" customHeight="1">
      <c r="B134" s="146"/>
      <c r="C134" s="147"/>
      <c r="D134" s="17">
        <f t="shared" ref="D134:J134" si="12">+D100</f>
        <v>42183</v>
      </c>
      <c r="E134" s="15">
        <f t="shared" si="12"/>
        <v>42184</v>
      </c>
      <c r="F134" s="15">
        <f t="shared" si="12"/>
        <v>42185</v>
      </c>
      <c r="G134" s="15" t="str">
        <f t="shared" si="12"/>
        <v/>
      </c>
      <c r="H134" s="15" t="str">
        <f t="shared" si="12"/>
        <v/>
      </c>
      <c r="I134" s="15" t="str">
        <f t="shared" si="12"/>
        <v/>
      </c>
      <c r="J134" s="15" t="str">
        <f t="shared" si="12"/>
        <v/>
      </c>
      <c r="K134" s="16"/>
    </row>
    <row r="135" spans="2:11" ht="20.100000000000001" customHeight="1">
      <c r="B135" s="15"/>
      <c r="C135" s="34"/>
      <c r="D135" s="15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42160</v>
      </c>
      <c r="C138" s="7">
        <f>+C104</f>
        <v>42156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Friday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51"/>
      <c r="C161" s="152"/>
      <c r="D161" s="152"/>
      <c r="E161" s="152"/>
      <c r="F161" s="152"/>
      <c r="G161" s="152"/>
      <c r="H161" s="152"/>
      <c r="I161" s="152"/>
      <c r="J161" s="152"/>
      <c r="K161" s="170"/>
    </row>
    <row r="162" spans="2:11" ht="20.100000000000001" customHeight="1">
      <c r="B162" s="24" t="s">
        <v>4</v>
      </c>
      <c r="C162" s="14"/>
      <c r="D162" s="154">
        <f>+$C$2</f>
        <v>42156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>
        <f t="shared" ref="E164:J164" si="14">+E130</f>
        <v>42156</v>
      </c>
      <c r="F164" s="15">
        <f t="shared" si="14"/>
        <v>42157</v>
      </c>
      <c r="G164" s="15">
        <f t="shared" si="14"/>
        <v>42158</v>
      </c>
      <c r="H164" s="15">
        <f t="shared" si="14"/>
        <v>42159</v>
      </c>
      <c r="I164" s="15">
        <f t="shared" si="14"/>
        <v>42160</v>
      </c>
      <c r="J164" s="15">
        <f t="shared" si="14"/>
        <v>42161</v>
      </c>
      <c r="K164" s="16"/>
    </row>
    <row r="165" spans="2:11" ht="20.100000000000001" customHeight="1">
      <c r="B165" s="146"/>
      <c r="C165" s="147"/>
      <c r="D165" s="17">
        <f t="shared" ref="D165:J165" si="15">+D131</f>
        <v>42162</v>
      </c>
      <c r="E165" s="15">
        <f t="shared" si="15"/>
        <v>42163</v>
      </c>
      <c r="F165" s="15">
        <f t="shared" si="15"/>
        <v>42164</v>
      </c>
      <c r="G165" s="15">
        <f t="shared" si="15"/>
        <v>42165</v>
      </c>
      <c r="H165" s="15">
        <f t="shared" si="15"/>
        <v>42166</v>
      </c>
      <c r="I165" s="15">
        <f t="shared" si="15"/>
        <v>42167</v>
      </c>
      <c r="J165" s="15">
        <f t="shared" si="15"/>
        <v>42168</v>
      </c>
      <c r="K165" s="16"/>
    </row>
    <row r="166" spans="2:11" ht="20.100000000000001" customHeight="1">
      <c r="B166" s="146"/>
      <c r="C166" s="147"/>
      <c r="D166" s="17">
        <f t="shared" ref="D166:J166" si="16">+D132</f>
        <v>42169</v>
      </c>
      <c r="E166" s="15">
        <f t="shared" si="16"/>
        <v>42170</v>
      </c>
      <c r="F166" s="15">
        <f t="shared" si="16"/>
        <v>42171</v>
      </c>
      <c r="G166" s="15">
        <f t="shared" si="16"/>
        <v>42172</v>
      </c>
      <c r="H166" s="15">
        <f t="shared" si="16"/>
        <v>42173</v>
      </c>
      <c r="I166" s="15">
        <f t="shared" si="16"/>
        <v>42174</v>
      </c>
      <c r="J166" s="15">
        <f t="shared" si="16"/>
        <v>42175</v>
      </c>
      <c r="K166" s="16"/>
    </row>
    <row r="167" spans="2:11" ht="20.100000000000001" customHeight="1">
      <c r="B167" s="146"/>
      <c r="C167" s="147"/>
      <c r="D167" s="17">
        <f t="shared" ref="D167:J167" si="17">+D133</f>
        <v>42176</v>
      </c>
      <c r="E167" s="15">
        <f t="shared" si="17"/>
        <v>42177</v>
      </c>
      <c r="F167" s="15">
        <f t="shared" si="17"/>
        <v>42178</v>
      </c>
      <c r="G167" s="15">
        <f t="shared" si="17"/>
        <v>42179</v>
      </c>
      <c r="H167" s="15">
        <f t="shared" si="17"/>
        <v>42180</v>
      </c>
      <c r="I167" s="15">
        <f t="shared" si="17"/>
        <v>42181</v>
      </c>
      <c r="J167" s="15">
        <f t="shared" si="17"/>
        <v>42182</v>
      </c>
      <c r="K167" s="16"/>
    </row>
    <row r="168" spans="2:11" ht="20.100000000000001" customHeight="1">
      <c r="B168" s="146"/>
      <c r="C168" s="147"/>
      <c r="D168" s="17">
        <f t="shared" ref="D168:J168" si="18">+D134</f>
        <v>42183</v>
      </c>
      <c r="E168" s="15">
        <f t="shared" si="18"/>
        <v>42184</v>
      </c>
      <c r="F168" s="15">
        <f t="shared" si="18"/>
        <v>42185</v>
      </c>
      <c r="G168" s="15" t="str">
        <f t="shared" si="18"/>
        <v/>
      </c>
      <c r="H168" s="15" t="str">
        <f t="shared" si="18"/>
        <v/>
      </c>
      <c r="I168" s="15" t="str">
        <f t="shared" si="18"/>
        <v/>
      </c>
      <c r="J168" s="15" t="str">
        <f t="shared" si="18"/>
        <v/>
      </c>
      <c r="K168" s="16"/>
    </row>
    <row r="169" spans="2:11" ht="20.100000000000001" customHeight="1">
      <c r="B169" s="15"/>
      <c r="C169" s="34"/>
      <c r="D169" s="15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42161</v>
      </c>
      <c r="C172" s="7">
        <f>+C138</f>
        <v>42156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Saturday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51"/>
      <c r="C195" s="152"/>
      <c r="D195" s="152"/>
      <c r="E195" s="152"/>
      <c r="F195" s="152"/>
      <c r="G195" s="152"/>
      <c r="H195" s="152"/>
      <c r="I195" s="152"/>
      <c r="J195" s="152"/>
      <c r="K195" s="170"/>
    </row>
    <row r="196" spans="2:11" ht="20.100000000000001" customHeight="1">
      <c r="B196" s="24" t="s">
        <v>4</v>
      </c>
      <c r="C196" s="14"/>
      <c r="D196" s="154">
        <f>+$C$2</f>
        <v>42156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>
        <f t="shared" ref="E198:J198" si="20">+E164</f>
        <v>42156</v>
      </c>
      <c r="F198" s="15">
        <f t="shared" si="20"/>
        <v>42157</v>
      </c>
      <c r="G198" s="15">
        <f t="shared" si="20"/>
        <v>42158</v>
      </c>
      <c r="H198" s="15">
        <f t="shared" si="20"/>
        <v>42159</v>
      </c>
      <c r="I198" s="15">
        <f t="shared" si="20"/>
        <v>42160</v>
      </c>
      <c r="J198" s="15">
        <f t="shared" si="20"/>
        <v>42161</v>
      </c>
      <c r="K198" s="16"/>
    </row>
    <row r="199" spans="2:11" ht="20.100000000000001" customHeight="1">
      <c r="B199" s="146"/>
      <c r="C199" s="147"/>
      <c r="D199" s="17">
        <f t="shared" ref="D199:J199" si="21">+D165</f>
        <v>42162</v>
      </c>
      <c r="E199" s="15">
        <f t="shared" si="21"/>
        <v>42163</v>
      </c>
      <c r="F199" s="15">
        <f t="shared" si="21"/>
        <v>42164</v>
      </c>
      <c r="G199" s="15">
        <f t="shared" si="21"/>
        <v>42165</v>
      </c>
      <c r="H199" s="15">
        <f t="shared" si="21"/>
        <v>42166</v>
      </c>
      <c r="I199" s="15">
        <f t="shared" si="21"/>
        <v>42167</v>
      </c>
      <c r="J199" s="15">
        <f t="shared" si="21"/>
        <v>42168</v>
      </c>
      <c r="K199" s="16"/>
    </row>
    <row r="200" spans="2:11" ht="20.100000000000001" customHeight="1">
      <c r="B200" s="146"/>
      <c r="C200" s="147"/>
      <c r="D200" s="17">
        <f t="shared" ref="D200:J200" si="22">+D166</f>
        <v>42169</v>
      </c>
      <c r="E200" s="15">
        <f t="shared" si="22"/>
        <v>42170</v>
      </c>
      <c r="F200" s="15">
        <f t="shared" si="22"/>
        <v>42171</v>
      </c>
      <c r="G200" s="15">
        <f t="shared" si="22"/>
        <v>42172</v>
      </c>
      <c r="H200" s="15">
        <f t="shared" si="22"/>
        <v>42173</v>
      </c>
      <c r="I200" s="15">
        <f t="shared" si="22"/>
        <v>42174</v>
      </c>
      <c r="J200" s="15">
        <f t="shared" si="22"/>
        <v>42175</v>
      </c>
      <c r="K200" s="16"/>
    </row>
    <row r="201" spans="2:11" ht="20.100000000000001" customHeight="1">
      <c r="B201" s="146"/>
      <c r="C201" s="147"/>
      <c r="D201" s="17">
        <f t="shared" ref="D201:J201" si="23">+D167</f>
        <v>42176</v>
      </c>
      <c r="E201" s="15">
        <f t="shared" si="23"/>
        <v>42177</v>
      </c>
      <c r="F201" s="15">
        <f t="shared" si="23"/>
        <v>42178</v>
      </c>
      <c r="G201" s="15">
        <f t="shared" si="23"/>
        <v>42179</v>
      </c>
      <c r="H201" s="15">
        <f t="shared" si="23"/>
        <v>42180</v>
      </c>
      <c r="I201" s="15">
        <f t="shared" si="23"/>
        <v>42181</v>
      </c>
      <c r="J201" s="15">
        <f t="shared" si="23"/>
        <v>42182</v>
      </c>
      <c r="K201" s="16"/>
    </row>
    <row r="202" spans="2:11" ht="20.100000000000001" customHeight="1">
      <c r="B202" s="146"/>
      <c r="C202" s="147"/>
      <c r="D202" s="17">
        <f t="shared" ref="D202:J202" si="24">+D168</f>
        <v>42183</v>
      </c>
      <c r="E202" s="15">
        <f t="shared" si="24"/>
        <v>42184</v>
      </c>
      <c r="F202" s="15">
        <f t="shared" si="24"/>
        <v>42185</v>
      </c>
      <c r="G202" s="15" t="str">
        <f t="shared" si="24"/>
        <v/>
      </c>
      <c r="H202" s="15" t="str">
        <f t="shared" si="24"/>
        <v/>
      </c>
      <c r="I202" s="15" t="str">
        <f t="shared" si="24"/>
        <v/>
      </c>
      <c r="J202" s="15" t="str">
        <f t="shared" si="24"/>
        <v/>
      </c>
      <c r="K202" s="16"/>
    </row>
    <row r="203" spans="2:11" ht="20.100000000000001" customHeight="1">
      <c r="B203" s="15"/>
      <c r="C203" s="34"/>
      <c r="D203" s="15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42162</v>
      </c>
      <c r="C206" s="7">
        <f>+C172</f>
        <v>42156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Sunday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51"/>
      <c r="C229" s="152"/>
      <c r="D229" s="152"/>
      <c r="E229" s="152"/>
      <c r="F229" s="152"/>
      <c r="G229" s="152"/>
      <c r="H229" s="152"/>
      <c r="I229" s="152"/>
      <c r="J229" s="152"/>
      <c r="K229" s="170"/>
    </row>
    <row r="230" spans="2:11" ht="20.100000000000001" customHeight="1">
      <c r="B230" s="24" t="s">
        <v>4</v>
      </c>
      <c r="C230" s="14"/>
      <c r="D230" s="154">
        <f>+$C$2</f>
        <v>42156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>
        <f t="shared" ref="E232:J232" si="26">+E198</f>
        <v>42156</v>
      </c>
      <c r="F232" s="15">
        <f t="shared" si="26"/>
        <v>42157</v>
      </c>
      <c r="G232" s="15">
        <f t="shared" si="26"/>
        <v>42158</v>
      </c>
      <c r="H232" s="15">
        <f t="shared" si="26"/>
        <v>42159</v>
      </c>
      <c r="I232" s="15">
        <f t="shared" si="26"/>
        <v>42160</v>
      </c>
      <c r="J232" s="15">
        <f t="shared" si="26"/>
        <v>42161</v>
      </c>
      <c r="K232" s="16"/>
    </row>
    <row r="233" spans="2:11" ht="20.100000000000001" customHeight="1">
      <c r="B233" s="146"/>
      <c r="C233" s="147"/>
      <c r="D233" s="17">
        <f t="shared" ref="D233:J233" si="27">+D199</f>
        <v>42162</v>
      </c>
      <c r="E233" s="15">
        <f t="shared" si="27"/>
        <v>42163</v>
      </c>
      <c r="F233" s="15">
        <f t="shared" si="27"/>
        <v>42164</v>
      </c>
      <c r="G233" s="15">
        <f t="shared" si="27"/>
        <v>42165</v>
      </c>
      <c r="H233" s="15">
        <f t="shared" si="27"/>
        <v>42166</v>
      </c>
      <c r="I233" s="15">
        <f t="shared" si="27"/>
        <v>42167</v>
      </c>
      <c r="J233" s="15">
        <f t="shared" si="27"/>
        <v>42168</v>
      </c>
      <c r="K233" s="16"/>
    </row>
    <row r="234" spans="2:11" ht="20.100000000000001" customHeight="1">
      <c r="B234" s="146"/>
      <c r="C234" s="147"/>
      <c r="D234" s="17">
        <f t="shared" ref="D234:J234" si="28">+D200</f>
        <v>42169</v>
      </c>
      <c r="E234" s="15">
        <f t="shared" si="28"/>
        <v>42170</v>
      </c>
      <c r="F234" s="15">
        <f t="shared" si="28"/>
        <v>42171</v>
      </c>
      <c r="G234" s="15">
        <f t="shared" si="28"/>
        <v>42172</v>
      </c>
      <c r="H234" s="15">
        <f t="shared" si="28"/>
        <v>42173</v>
      </c>
      <c r="I234" s="15">
        <f t="shared" si="28"/>
        <v>42174</v>
      </c>
      <c r="J234" s="15">
        <f t="shared" si="28"/>
        <v>42175</v>
      </c>
      <c r="K234" s="16"/>
    </row>
    <row r="235" spans="2:11" ht="20.100000000000001" customHeight="1">
      <c r="B235" s="146"/>
      <c r="C235" s="147"/>
      <c r="D235" s="17">
        <f t="shared" ref="D235:J235" si="29">+D201</f>
        <v>42176</v>
      </c>
      <c r="E235" s="15">
        <f t="shared" si="29"/>
        <v>42177</v>
      </c>
      <c r="F235" s="15">
        <f t="shared" si="29"/>
        <v>42178</v>
      </c>
      <c r="G235" s="15">
        <f t="shared" si="29"/>
        <v>42179</v>
      </c>
      <c r="H235" s="15">
        <f t="shared" si="29"/>
        <v>42180</v>
      </c>
      <c r="I235" s="15">
        <f t="shared" si="29"/>
        <v>42181</v>
      </c>
      <c r="J235" s="15">
        <f t="shared" si="29"/>
        <v>42182</v>
      </c>
      <c r="K235" s="16"/>
    </row>
    <row r="236" spans="2:11" ht="20.100000000000001" customHeight="1">
      <c r="B236" s="146"/>
      <c r="C236" s="147"/>
      <c r="D236" s="17">
        <f t="shared" ref="D236:J236" si="30">+D202</f>
        <v>42183</v>
      </c>
      <c r="E236" s="15">
        <f t="shared" si="30"/>
        <v>42184</v>
      </c>
      <c r="F236" s="15">
        <f t="shared" si="30"/>
        <v>42185</v>
      </c>
      <c r="G236" s="15" t="str">
        <f t="shared" si="30"/>
        <v/>
      </c>
      <c r="H236" s="15" t="str">
        <f t="shared" si="30"/>
        <v/>
      </c>
      <c r="I236" s="15" t="str">
        <f t="shared" si="30"/>
        <v/>
      </c>
      <c r="J236" s="15" t="str">
        <f t="shared" si="30"/>
        <v/>
      </c>
      <c r="K236" s="16"/>
    </row>
    <row r="237" spans="2:11" ht="20.100000000000001" customHeight="1">
      <c r="B237" s="15"/>
      <c r="C237" s="34"/>
      <c r="D237" s="15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42163</v>
      </c>
      <c r="C240" s="7">
        <f>+C206</f>
        <v>42156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Monday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51"/>
      <c r="C263" s="152"/>
      <c r="D263" s="152"/>
      <c r="E263" s="152"/>
      <c r="F263" s="152"/>
      <c r="G263" s="152"/>
      <c r="H263" s="152"/>
      <c r="I263" s="152"/>
      <c r="J263" s="152"/>
      <c r="K263" s="170"/>
    </row>
    <row r="264" spans="2:11" ht="20.100000000000001" customHeight="1">
      <c r="B264" s="24" t="s">
        <v>4</v>
      </c>
      <c r="C264" s="14"/>
      <c r="D264" s="154">
        <f>+$C$2</f>
        <v>42156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>
        <f t="shared" ref="E266:J266" si="32">+E232</f>
        <v>42156</v>
      </c>
      <c r="F266" s="15">
        <f t="shared" si="32"/>
        <v>42157</v>
      </c>
      <c r="G266" s="15">
        <f t="shared" si="32"/>
        <v>42158</v>
      </c>
      <c r="H266" s="15">
        <f t="shared" si="32"/>
        <v>42159</v>
      </c>
      <c r="I266" s="15">
        <f t="shared" si="32"/>
        <v>42160</v>
      </c>
      <c r="J266" s="15">
        <f t="shared" si="32"/>
        <v>42161</v>
      </c>
      <c r="K266" s="16"/>
    </row>
    <row r="267" spans="2:11" ht="20.100000000000001" customHeight="1">
      <c r="B267" s="146"/>
      <c r="C267" s="147"/>
      <c r="D267" s="17">
        <f t="shared" ref="D267:J267" si="33">+D233</f>
        <v>42162</v>
      </c>
      <c r="E267" s="15">
        <f t="shared" si="33"/>
        <v>42163</v>
      </c>
      <c r="F267" s="15">
        <f t="shared" si="33"/>
        <v>42164</v>
      </c>
      <c r="G267" s="15">
        <f t="shared" si="33"/>
        <v>42165</v>
      </c>
      <c r="H267" s="15">
        <f t="shared" si="33"/>
        <v>42166</v>
      </c>
      <c r="I267" s="15">
        <f t="shared" si="33"/>
        <v>42167</v>
      </c>
      <c r="J267" s="15">
        <f t="shared" si="33"/>
        <v>42168</v>
      </c>
      <c r="K267" s="16"/>
    </row>
    <row r="268" spans="2:11" ht="20.100000000000001" customHeight="1">
      <c r="B268" s="146"/>
      <c r="C268" s="147"/>
      <c r="D268" s="17">
        <f t="shared" ref="D268:J268" si="34">+D234</f>
        <v>42169</v>
      </c>
      <c r="E268" s="15">
        <f t="shared" si="34"/>
        <v>42170</v>
      </c>
      <c r="F268" s="15">
        <f t="shared" si="34"/>
        <v>42171</v>
      </c>
      <c r="G268" s="15">
        <f t="shared" si="34"/>
        <v>42172</v>
      </c>
      <c r="H268" s="15">
        <f t="shared" si="34"/>
        <v>42173</v>
      </c>
      <c r="I268" s="15">
        <f t="shared" si="34"/>
        <v>42174</v>
      </c>
      <c r="J268" s="15">
        <f t="shared" si="34"/>
        <v>42175</v>
      </c>
      <c r="K268" s="16"/>
    </row>
    <row r="269" spans="2:11" ht="20.100000000000001" customHeight="1">
      <c r="B269" s="146"/>
      <c r="C269" s="147"/>
      <c r="D269" s="17">
        <f t="shared" ref="D269:J269" si="35">+D235</f>
        <v>42176</v>
      </c>
      <c r="E269" s="15">
        <f t="shared" si="35"/>
        <v>42177</v>
      </c>
      <c r="F269" s="15">
        <f t="shared" si="35"/>
        <v>42178</v>
      </c>
      <c r="G269" s="15">
        <f t="shared" si="35"/>
        <v>42179</v>
      </c>
      <c r="H269" s="15">
        <f t="shared" si="35"/>
        <v>42180</v>
      </c>
      <c r="I269" s="15">
        <f t="shared" si="35"/>
        <v>42181</v>
      </c>
      <c r="J269" s="15">
        <f t="shared" si="35"/>
        <v>42182</v>
      </c>
      <c r="K269" s="16"/>
    </row>
    <row r="270" spans="2:11" ht="20.100000000000001" customHeight="1">
      <c r="B270" s="146"/>
      <c r="C270" s="147"/>
      <c r="D270" s="17">
        <f t="shared" ref="D270:J270" si="36">+D236</f>
        <v>42183</v>
      </c>
      <c r="E270" s="15">
        <f t="shared" si="36"/>
        <v>42184</v>
      </c>
      <c r="F270" s="15">
        <f t="shared" si="36"/>
        <v>42185</v>
      </c>
      <c r="G270" s="15" t="str">
        <f t="shared" si="36"/>
        <v/>
      </c>
      <c r="H270" s="15" t="str">
        <f t="shared" si="36"/>
        <v/>
      </c>
      <c r="I270" s="15" t="str">
        <f t="shared" si="36"/>
        <v/>
      </c>
      <c r="J270" s="15" t="str">
        <f t="shared" si="36"/>
        <v/>
      </c>
      <c r="K270" s="16"/>
    </row>
    <row r="271" spans="2:11" ht="20.100000000000001" customHeight="1">
      <c r="B271" s="15"/>
      <c r="C271" s="34"/>
      <c r="D271" s="15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42164</v>
      </c>
      <c r="C274" s="7">
        <f>+C240</f>
        <v>42156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Tuesday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51"/>
      <c r="C297" s="152"/>
      <c r="D297" s="152"/>
      <c r="E297" s="152"/>
      <c r="F297" s="152"/>
      <c r="G297" s="152"/>
      <c r="H297" s="152"/>
      <c r="I297" s="152"/>
      <c r="J297" s="152"/>
      <c r="K297" s="170"/>
    </row>
    <row r="298" spans="2:11" ht="20.100000000000001" customHeight="1">
      <c r="B298" s="24" t="s">
        <v>4</v>
      </c>
      <c r="C298" s="14"/>
      <c r="D298" s="154">
        <f>+$C$2</f>
        <v>42156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>
        <f t="shared" ref="E300:J300" si="38">+E266</f>
        <v>42156</v>
      </c>
      <c r="F300" s="15">
        <f t="shared" si="38"/>
        <v>42157</v>
      </c>
      <c r="G300" s="15">
        <f t="shared" si="38"/>
        <v>42158</v>
      </c>
      <c r="H300" s="15">
        <f t="shared" si="38"/>
        <v>42159</v>
      </c>
      <c r="I300" s="15">
        <f t="shared" si="38"/>
        <v>42160</v>
      </c>
      <c r="J300" s="15">
        <f t="shared" si="38"/>
        <v>42161</v>
      </c>
      <c r="K300" s="16"/>
    </row>
    <row r="301" spans="2:11" ht="20.100000000000001" customHeight="1">
      <c r="B301" s="146"/>
      <c r="C301" s="147"/>
      <c r="D301" s="17">
        <f t="shared" ref="D301:J301" si="39">+D267</f>
        <v>42162</v>
      </c>
      <c r="E301" s="15">
        <f t="shared" si="39"/>
        <v>42163</v>
      </c>
      <c r="F301" s="15">
        <f t="shared" si="39"/>
        <v>42164</v>
      </c>
      <c r="G301" s="15">
        <f t="shared" si="39"/>
        <v>42165</v>
      </c>
      <c r="H301" s="15">
        <f t="shared" si="39"/>
        <v>42166</v>
      </c>
      <c r="I301" s="15">
        <f t="shared" si="39"/>
        <v>42167</v>
      </c>
      <c r="J301" s="15">
        <f t="shared" si="39"/>
        <v>42168</v>
      </c>
      <c r="K301" s="16"/>
    </row>
    <row r="302" spans="2:11" ht="20.100000000000001" customHeight="1">
      <c r="B302" s="146"/>
      <c r="C302" s="147"/>
      <c r="D302" s="17">
        <f t="shared" ref="D302:J302" si="40">+D268</f>
        <v>42169</v>
      </c>
      <c r="E302" s="15">
        <f t="shared" si="40"/>
        <v>42170</v>
      </c>
      <c r="F302" s="15">
        <f t="shared" si="40"/>
        <v>42171</v>
      </c>
      <c r="G302" s="15">
        <f t="shared" si="40"/>
        <v>42172</v>
      </c>
      <c r="H302" s="15">
        <f t="shared" si="40"/>
        <v>42173</v>
      </c>
      <c r="I302" s="15">
        <f t="shared" si="40"/>
        <v>42174</v>
      </c>
      <c r="J302" s="15">
        <f t="shared" si="40"/>
        <v>42175</v>
      </c>
      <c r="K302" s="16"/>
    </row>
    <row r="303" spans="2:11" ht="20.100000000000001" customHeight="1">
      <c r="B303" s="146"/>
      <c r="C303" s="147"/>
      <c r="D303" s="17">
        <f t="shared" ref="D303:J303" si="41">+D269</f>
        <v>42176</v>
      </c>
      <c r="E303" s="15">
        <f t="shared" si="41"/>
        <v>42177</v>
      </c>
      <c r="F303" s="15">
        <f t="shared" si="41"/>
        <v>42178</v>
      </c>
      <c r="G303" s="15">
        <f t="shared" si="41"/>
        <v>42179</v>
      </c>
      <c r="H303" s="15">
        <f t="shared" si="41"/>
        <v>42180</v>
      </c>
      <c r="I303" s="15">
        <f t="shared" si="41"/>
        <v>42181</v>
      </c>
      <c r="J303" s="15">
        <f t="shared" si="41"/>
        <v>42182</v>
      </c>
      <c r="K303" s="16"/>
    </row>
    <row r="304" spans="2:11" ht="20.100000000000001" customHeight="1">
      <c r="B304" s="146"/>
      <c r="C304" s="147"/>
      <c r="D304" s="17">
        <f t="shared" ref="D304:J304" si="42">+D270</f>
        <v>42183</v>
      </c>
      <c r="E304" s="15">
        <f t="shared" si="42"/>
        <v>42184</v>
      </c>
      <c r="F304" s="15">
        <f t="shared" si="42"/>
        <v>42185</v>
      </c>
      <c r="G304" s="15" t="str">
        <f t="shared" si="42"/>
        <v/>
      </c>
      <c r="H304" s="15" t="str">
        <f t="shared" si="42"/>
        <v/>
      </c>
      <c r="I304" s="15" t="str">
        <f t="shared" si="42"/>
        <v/>
      </c>
      <c r="J304" s="15" t="str">
        <f t="shared" si="42"/>
        <v/>
      </c>
      <c r="K304" s="16"/>
    </row>
    <row r="305" spans="2:11" ht="20.100000000000001" customHeight="1">
      <c r="B305" s="15"/>
      <c r="C305" s="34"/>
      <c r="D305" s="15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42165</v>
      </c>
      <c r="C308" s="7">
        <f>+C274</f>
        <v>42156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Wednesday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51"/>
      <c r="C331" s="152"/>
      <c r="D331" s="152"/>
      <c r="E331" s="152"/>
      <c r="F331" s="152"/>
      <c r="G331" s="152"/>
      <c r="H331" s="152"/>
      <c r="I331" s="152"/>
      <c r="J331" s="152"/>
      <c r="K331" s="170"/>
    </row>
    <row r="332" spans="2:11" ht="20.100000000000001" customHeight="1">
      <c r="B332" s="24" t="s">
        <v>4</v>
      </c>
      <c r="C332" s="14"/>
      <c r="D332" s="154">
        <f>+$C$2</f>
        <v>42156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>
        <f t="shared" ref="E334:J334" si="44">+E300</f>
        <v>42156</v>
      </c>
      <c r="F334" s="15">
        <f t="shared" si="44"/>
        <v>42157</v>
      </c>
      <c r="G334" s="15">
        <f t="shared" si="44"/>
        <v>42158</v>
      </c>
      <c r="H334" s="15">
        <f t="shared" si="44"/>
        <v>42159</v>
      </c>
      <c r="I334" s="15">
        <f t="shared" si="44"/>
        <v>42160</v>
      </c>
      <c r="J334" s="15">
        <f t="shared" si="44"/>
        <v>42161</v>
      </c>
      <c r="K334" s="16"/>
    </row>
    <row r="335" spans="2:11" ht="20.100000000000001" customHeight="1">
      <c r="B335" s="146"/>
      <c r="C335" s="147"/>
      <c r="D335" s="17">
        <f t="shared" ref="D335:J335" si="45">+D301</f>
        <v>42162</v>
      </c>
      <c r="E335" s="15">
        <f t="shared" si="45"/>
        <v>42163</v>
      </c>
      <c r="F335" s="15">
        <f t="shared" si="45"/>
        <v>42164</v>
      </c>
      <c r="G335" s="15">
        <f t="shared" si="45"/>
        <v>42165</v>
      </c>
      <c r="H335" s="15">
        <f t="shared" si="45"/>
        <v>42166</v>
      </c>
      <c r="I335" s="15">
        <f t="shared" si="45"/>
        <v>42167</v>
      </c>
      <c r="J335" s="15">
        <f t="shared" si="45"/>
        <v>42168</v>
      </c>
      <c r="K335" s="16"/>
    </row>
    <row r="336" spans="2:11" ht="20.100000000000001" customHeight="1">
      <c r="B336" s="146"/>
      <c r="C336" s="147"/>
      <c r="D336" s="17">
        <f t="shared" ref="D336:J336" si="46">+D302</f>
        <v>42169</v>
      </c>
      <c r="E336" s="15">
        <f t="shared" si="46"/>
        <v>42170</v>
      </c>
      <c r="F336" s="15">
        <f t="shared" si="46"/>
        <v>42171</v>
      </c>
      <c r="G336" s="15">
        <f t="shared" si="46"/>
        <v>42172</v>
      </c>
      <c r="H336" s="15">
        <f t="shared" si="46"/>
        <v>42173</v>
      </c>
      <c r="I336" s="15">
        <f t="shared" si="46"/>
        <v>42174</v>
      </c>
      <c r="J336" s="15">
        <f t="shared" si="46"/>
        <v>42175</v>
      </c>
      <c r="K336" s="16"/>
    </row>
    <row r="337" spans="2:11" ht="20.100000000000001" customHeight="1">
      <c r="B337" s="146"/>
      <c r="C337" s="147"/>
      <c r="D337" s="17">
        <f t="shared" ref="D337:J337" si="47">+D303</f>
        <v>42176</v>
      </c>
      <c r="E337" s="15">
        <f t="shared" si="47"/>
        <v>42177</v>
      </c>
      <c r="F337" s="15">
        <f t="shared" si="47"/>
        <v>42178</v>
      </c>
      <c r="G337" s="15">
        <f t="shared" si="47"/>
        <v>42179</v>
      </c>
      <c r="H337" s="15">
        <f t="shared" si="47"/>
        <v>42180</v>
      </c>
      <c r="I337" s="15">
        <f t="shared" si="47"/>
        <v>42181</v>
      </c>
      <c r="J337" s="15">
        <f t="shared" si="47"/>
        <v>42182</v>
      </c>
      <c r="K337" s="16"/>
    </row>
    <row r="338" spans="2:11" ht="20.100000000000001" customHeight="1">
      <c r="B338" s="146"/>
      <c r="C338" s="147"/>
      <c r="D338" s="17">
        <f t="shared" ref="D338:J338" si="48">+D304</f>
        <v>42183</v>
      </c>
      <c r="E338" s="15">
        <f t="shared" si="48"/>
        <v>42184</v>
      </c>
      <c r="F338" s="15">
        <f t="shared" si="48"/>
        <v>42185</v>
      </c>
      <c r="G338" s="15" t="str">
        <f t="shared" si="48"/>
        <v/>
      </c>
      <c r="H338" s="15" t="str">
        <f t="shared" si="48"/>
        <v/>
      </c>
      <c r="I338" s="15" t="str">
        <f t="shared" si="48"/>
        <v/>
      </c>
      <c r="J338" s="15" t="str">
        <f t="shared" si="48"/>
        <v/>
      </c>
      <c r="K338" s="16"/>
    </row>
    <row r="339" spans="2:11" ht="20.100000000000001" customHeight="1">
      <c r="B339" s="15"/>
      <c r="C339" s="34"/>
      <c r="D339" s="15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42166</v>
      </c>
      <c r="C342" s="7">
        <f>+C308</f>
        <v>42156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Thursday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51"/>
      <c r="C365" s="152"/>
      <c r="D365" s="152"/>
      <c r="E365" s="152"/>
      <c r="F365" s="152"/>
      <c r="G365" s="152"/>
      <c r="H365" s="152"/>
      <c r="I365" s="152"/>
      <c r="J365" s="152"/>
      <c r="K365" s="170"/>
    </row>
    <row r="366" spans="2:11" ht="20.100000000000001" customHeight="1">
      <c r="B366" s="24" t="s">
        <v>4</v>
      </c>
      <c r="C366" s="14"/>
      <c r="D366" s="154">
        <f>+$C$2</f>
        <v>42156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>
        <f t="shared" ref="E368:J368" si="50">+E334</f>
        <v>42156</v>
      </c>
      <c r="F368" s="15">
        <f t="shared" si="50"/>
        <v>42157</v>
      </c>
      <c r="G368" s="15">
        <f t="shared" si="50"/>
        <v>42158</v>
      </c>
      <c r="H368" s="15">
        <f t="shared" si="50"/>
        <v>42159</v>
      </c>
      <c r="I368" s="15">
        <f t="shared" si="50"/>
        <v>42160</v>
      </c>
      <c r="J368" s="15">
        <f t="shared" si="50"/>
        <v>42161</v>
      </c>
      <c r="K368" s="16"/>
    </row>
    <row r="369" spans="2:11" ht="20.100000000000001" customHeight="1">
      <c r="B369" s="146"/>
      <c r="C369" s="147"/>
      <c r="D369" s="17">
        <f t="shared" ref="D369:J369" si="51">+D335</f>
        <v>42162</v>
      </c>
      <c r="E369" s="15">
        <f t="shared" si="51"/>
        <v>42163</v>
      </c>
      <c r="F369" s="15">
        <f t="shared" si="51"/>
        <v>42164</v>
      </c>
      <c r="G369" s="15">
        <f t="shared" si="51"/>
        <v>42165</v>
      </c>
      <c r="H369" s="15">
        <f t="shared" si="51"/>
        <v>42166</v>
      </c>
      <c r="I369" s="15">
        <f t="shared" si="51"/>
        <v>42167</v>
      </c>
      <c r="J369" s="15">
        <f t="shared" si="51"/>
        <v>42168</v>
      </c>
      <c r="K369" s="16"/>
    </row>
    <row r="370" spans="2:11" ht="20.100000000000001" customHeight="1">
      <c r="B370" s="146"/>
      <c r="C370" s="147"/>
      <c r="D370" s="17">
        <f t="shared" ref="D370:J370" si="52">+D336</f>
        <v>42169</v>
      </c>
      <c r="E370" s="15">
        <f t="shared" si="52"/>
        <v>42170</v>
      </c>
      <c r="F370" s="15">
        <f t="shared" si="52"/>
        <v>42171</v>
      </c>
      <c r="G370" s="15">
        <f t="shared" si="52"/>
        <v>42172</v>
      </c>
      <c r="H370" s="15">
        <f t="shared" si="52"/>
        <v>42173</v>
      </c>
      <c r="I370" s="15">
        <f t="shared" si="52"/>
        <v>42174</v>
      </c>
      <c r="J370" s="15">
        <f t="shared" si="52"/>
        <v>42175</v>
      </c>
      <c r="K370" s="16"/>
    </row>
    <row r="371" spans="2:11" ht="20.100000000000001" customHeight="1">
      <c r="B371" s="146"/>
      <c r="C371" s="147"/>
      <c r="D371" s="17">
        <f t="shared" ref="D371:J371" si="53">+D337</f>
        <v>42176</v>
      </c>
      <c r="E371" s="15">
        <f t="shared" si="53"/>
        <v>42177</v>
      </c>
      <c r="F371" s="15">
        <f t="shared" si="53"/>
        <v>42178</v>
      </c>
      <c r="G371" s="15">
        <f t="shared" si="53"/>
        <v>42179</v>
      </c>
      <c r="H371" s="15">
        <f t="shared" si="53"/>
        <v>42180</v>
      </c>
      <c r="I371" s="15">
        <f t="shared" si="53"/>
        <v>42181</v>
      </c>
      <c r="J371" s="15">
        <f t="shared" si="53"/>
        <v>42182</v>
      </c>
      <c r="K371" s="16"/>
    </row>
    <row r="372" spans="2:11" ht="20.100000000000001" customHeight="1">
      <c r="B372" s="146"/>
      <c r="C372" s="147"/>
      <c r="D372" s="17">
        <f t="shared" ref="D372:J372" si="54">+D338</f>
        <v>42183</v>
      </c>
      <c r="E372" s="15">
        <f t="shared" si="54"/>
        <v>42184</v>
      </c>
      <c r="F372" s="15">
        <f t="shared" si="54"/>
        <v>42185</v>
      </c>
      <c r="G372" s="15" t="str">
        <f t="shared" si="54"/>
        <v/>
      </c>
      <c r="H372" s="15" t="str">
        <f t="shared" si="54"/>
        <v/>
      </c>
      <c r="I372" s="15" t="str">
        <f t="shared" si="54"/>
        <v/>
      </c>
      <c r="J372" s="15" t="str">
        <f t="shared" si="54"/>
        <v/>
      </c>
      <c r="K372" s="16"/>
    </row>
    <row r="373" spans="2:11" ht="20.100000000000001" customHeight="1">
      <c r="B373" s="15"/>
      <c r="C373" s="34"/>
      <c r="D373" s="15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42167</v>
      </c>
      <c r="C376" s="7">
        <f>+C342</f>
        <v>42156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Friday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51"/>
      <c r="C399" s="152"/>
      <c r="D399" s="152"/>
      <c r="E399" s="152"/>
      <c r="F399" s="152"/>
      <c r="G399" s="152"/>
      <c r="H399" s="152"/>
      <c r="I399" s="152"/>
      <c r="J399" s="152"/>
      <c r="K399" s="170"/>
    </row>
    <row r="400" spans="2:11" ht="20.100000000000001" customHeight="1">
      <c r="B400" s="24" t="s">
        <v>4</v>
      </c>
      <c r="C400" s="14"/>
      <c r="D400" s="154">
        <f>+$C$2</f>
        <v>42156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>
        <f t="shared" ref="E402:J402" si="56">+E368</f>
        <v>42156</v>
      </c>
      <c r="F402" s="15">
        <f t="shared" si="56"/>
        <v>42157</v>
      </c>
      <c r="G402" s="15">
        <f t="shared" si="56"/>
        <v>42158</v>
      </c>
      <c r="H402" s="15">
        <f t="shared" si="56"/>
        <v>42159</v>
      </c>
      <c r="I402" s="15">
        <f t="shared" si="56"/>
        <v>42160</v>
      </c>
      <c r="J402" s="15">
        <f t="shared" si="56"/>
        <v>42161</v>
      </c>
      <c r="K402" s="16"/>
    </row>
    <row r="403" spans="2:11" ht="20.100000000000001" customHeight="1">
      <c r="B403" s="146"/>
      <c r="C403" s="147"/>
      <c r="D403" s="17">
        <f t="shared" ref="D403:J403" si="57">+D369</f>
        <v>42162</v>
      </c>
      <c r="E403" s="15">
        <f t="shared" si="57"/>
        <v>42163</v>
      </c>
      <c r="F403" s="15">
        <f t="shared" si="57"/>
        <v>42164</v>
      </c>
      <c r="G403" s="15">
        <f t="shared" si="57"/>
        <v>42165</v>
      </c>
      <c r="H403" s="15">
        <f t="shared" si="57"/>
        <v>42166</v>
      </c>
      <c r="I403" s="15">
        <f t="shared" si="57"/>
        <v>42167</v>
      </c>
      <c r="J403" s="15">
        <f t="shared" si="57"/>
        <v>42168</v>
      </c>
      <c r="K403" s="16"/>
    </row>
    <row r="404" spans="2:11" ht="20.100000000000001" customHeight="1">
      <c r="B404" s="146"/>
      <c r="C404" s="147"/>
      <c r="D404" s="17">
        <f t="shared" ref="D404:J404" si="58">+D370</f>
        <v>42169</v>
      </c>
      <c r="E404" s="15">
        <f t="shared" si="58"/>
        <v>42170</v>
      </c>
      <c r="F404" s="15">
        <f t="shared" si="58"/>
        <v>42171</v>
      </c>
      <c r="G404" s="15">
        <f t="shared" si="58"/>
        <v>42172</v>
      </c>
      <c r="H404" s="15">
        <f t="shared" si="58"/>
        <v>42173</v>
      </c>
      <c r="I404" s="15">
        <f t="shared" si="58"/>
        <v>42174</v>
      </c>
      <c r="J404" s="15">
        <f t="shared" si="58"/>
        <v>42175</v>
      </c>
      <c r="K404" s="16"/>
    </row>
    <row r="405" spans="2:11" ht="20.100000000000001" customHeight="1">
      <c r="B405" s="146"/>
      <c r="C405" s="147"/>
      <c r="D405" s="17">
        <f t="shared" ref="D405:J405" si="59">+D371</f>
        <v>42176</v>
      </c>
      <c r="E405" s="15">
        <f t="shared" si="59"/>
        <v>42177</v>
      </c>
      <c r="F405" s="15">
        <f t="shared" si="59"/>
        <v>42178</v>
      </c>
      <c r="G405" s="15">
        <f t="shared" si="59"/>
        <v>42179</v>
      </c>
      <c r="H405" s="15">
        <f t="shared" si="59"/>
        <v>42180</v>
      </c>
      <c r="I405" s="15">
        <f t="shared" si="59"/>
        <v>42181</v>
      </c>
      <c r="J405" s="15">
        <f t="shared" si="59"/>
        <v>42182</v>
      </c>
      <c r="K405" s="16"/>
    </row>
    <row r="406" spans="2:11" ht="20.100000000000001" customHeight="1">
      <c r="B406" s="146"/>
      <c r="C406" s="147"/>
      <c r="D406" s="17">
        <f t="shared" ref="D406:J406" si="60">+D372</f>
        <v>42183</v>
      </c>
      <c r="E406" s="15">
        <f t="shared" si="60"/>
        <v>42184</v>
      </c>
      <c r="F406" s="15">
        <f t="shared" si="60"/>
        <v>42185</v>
      </c>
      <c r="G406" s="15" t="str">
        <f t="shared" si="60"/>
        <v/>
      </c>
      <c r="H406" s="15" t="str">
        <f t="shared" si="60"/>
        <v/>
      </c>
      <c r="I406" s="15" t="str">
        <f t="shared" si="60"/>
        <v/>
      </c>
      <c r="J406" s="15" t="str">
        <f t="shared" si="60"/>
        <v/>
      </c>
      <c r="K406" s="16"/>
    </row>
    <row r="407" spans="2:11" ht="20.100000000000001" customHeight="1">
      <c r="B407" s="15"/>
      <c r="C407" s="34"/>
      <c r="D407" s="15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42168</v>
      </c>
      <c r="C410" s="7">
        <f>+C376</f>
        <v>42156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Saturday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51"/>
      <c r="C433" s="152"/>
      <c r="D433" s="152"/>
      <c r="E433" s="152"/>
      <c r="F433" s="152"/>
      <c r="G433" s="152"/>
      <c r="H433" s="152"/>
      <c r="I433" s="152"/>
      <c r="J433" s="152"/>
      <c r="K433" s="170"/>
    </row>
    <row r="434" spans="2:11" ht="20.100000000000001" customHeight="1">
      <c r="B434" s="24" t="s">
        <v>4</v>
      </c>
      <c r="C434" s="14"/>
      <c r="D434" s="154">
        <f>+$C$2</f>
        <v>42156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>
        <f t="shared" ref="E436:J436" si="62">+E402</f>
        <v>42156</v>
      </c>
      <c r="F436" s="15">
        <f t="shared" si="62"/>
        <v>42157</v>
      </c>
      <c r="G436" s="15">
        <f t="shared" si="62"/>
        <v>42158</v>
      </c>
      <c r="H436" s="15">
        <f t="shared" si="62"/>
        <v>42159</v>
      </c>
      <c r="I436" s="15">
        <f t="shared" si="62"/>
        <v>42160</v>
      </c>
      <c r="J436" s="15">
        <f t="shared" si="62"/>
        <v>42161</v>
      </c>
      <c r="K436" s="16"/>
    </row>
    <row r="437" spans="2:11" ht="20.100000000000001" customHeight="1">
      <c r="B437" s="146"/>
      <c r="C437" s="147"/>
      <c r="D437" s="17">
        <f t="shared" ref="D437:J437" si="63">+D403</f>
        <v>42162</v>
      </c>
      <c r="E437" s="15">
        <f t="shared" si="63"/>
        <v>42163</v>
      </c>
      <c r="F437" s="15">
        <f t="shared" si="63"/>
        <v>42164</v>
      </c>
      <c r="G437" s="15">
        <f t="shared" si="63"/>
        <v>42165</v>
      </c>
      <c r="H437" s="15">
        <f t="shared" si="63"/>
        <v>42166</v>
      </c>
      <c r="I437" s="15">
        <f t="shared" si="63"/>
        <v>42167</v>
      </c>
      <c r="J437" s="15">
        <f t="shared" si="63"/>
        <v>42168</v>
      </c>
      <c r="K437" s="16"/>
    </row>
    <row r="438" spans="2:11" ht="20.100000000000001" customHeight="1">
      <c r="B438" s="146"/>
      <c r="C438" s="147"/>
      <c r="D438" s="17">
        <f t="shared" ref="D438:J438" si="64">+D404</f>
        <v>42169</v>
      </c>
      <c r="E438" s="15">
        <f t="shared" si="64"/>
        <v>42170</v>
      </c>
      <c r="F438" s="15">
        <f t="shared" si="64"/>
        <v>42171</v>
      </c>
      <c r="G438" s="15">
        <f t="shared" si="64"/>
        <v>42172</v>
      </c>
      <c r="H438" s="15">
        <f t="shared" si="64"/>
        <v>42173</v>
      </c>
      <c r="I438" s="15">
        <f t="shared" si="64"/>
        <v>42174</v>
      </c>
      <c r="J438" s="15">
        <f t="shared" si="64"/>
        <v>42175</v>
      </c>
      <c r="K438" s="16"/>
    </row>
    <row r="439" spans="2:11" ht="20.100000000000001" customHeight="1">
      <c r="B439" s="146"/>
      <c r="C439" s="147"/>
      <c r="D439" s="17">
        <f t="shared" ref="D439:J439" si="65">+D405</f>
        <v>42176</v>
      </c>
      <c r="E439" s="15">
        <f t="shared" si="65"/>
        <v>42177</v>
      </c>
      <c r="F439" s="15">
        <f t="shared" si="65"/>
        <v>42178</v>
      </c>
      <c r="G439" s="15">
        <f t="shared" si="65"/>
        <v>42179</v>
      </c>
      <c r="H439" s="15">
        <f t="shared" si="65"/>
        <v>42180</v>
      </c>
      <c r="I439" s="15">
        <f t="shared" si="65"/>
        <v>42181</v>
      </c>
      <c r="J439" s="15">
        <f t="shared" si="65"/>
        <v>42182</v>
      </c>
      <c r="K439" s="16"/>
    </row>
    <row r="440" spans="2:11" ht="20.100000000000001" customHeight="1">
      <c r="B440" s="146"/>
      <c r="C440" s="147"/>
      <c r="D440" s="17">
        <f t="shared" ref="D440:J440" si="66">+D406</f>
        <v>42183</v>
      </c>
      <c r="E440" s="15">
        <f t="shared" si="66"/>
        <v>42184</v>
      </c>
      <c r="F440" s="15">
        <f t="shared" si="66"/>
        <v>42185</v>
      </c>
      <c r="G440" s="15" t="str">
        <f t="shared" si="66"/>
        <v/>
      </c>
      <c r="H440" s="15" t="str">
        <f t="shared" si="66"/>
        <v/>
      </c>
      <c r="I440" s="15" t="str">
        <f t="shared" si="66"/>
        <v/>
      </c>
      <c r="J440" s="15" t="str">
        <f t="shared" si="66"/>
        <v/>
      </c>
      <c r="K440" s="16"/>
    </row>
    <row r="441" spans="2:11" ht="20.100000000000001" customHeight="1">
      <c r="B441" s="15"/>
      <c r="C441" s="34"/>
      <c r="D441" s="15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42169</v>
      </c>
      <c r="C444" s="7">
        <f>+C410</f>
        <v>42156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Sunday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51"/>
      <c r="C467" s="152"/>
      <c r="D467" s="152"/>
      <c r="E467" s="152"/>
      <c r="F467" s="152"/>
      <c r="G467" s="152"/>
      <c r="H467" s="152"/>
      <c r="I467" s="152"/>
      <c r="J467" s="152"/>
      <c r="K467" s="170"/>
    </row>
    <row r="468" spans="2:11" ht="20.100000000000001" customHeight="1">
      <c r="B468" s="24" t="s">
        <v>4</v>
      </c>
      <c r="C468" s="14"/>
      <c r="D468" s="154">
        <f>+$C$2</f>
        <v>42156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>
        <f t="shared" ref="E470:J470" si="68">+E436</f>
        <v>42156</v>
      </c>
      <c r="F470" s="15">
        <f t="shared" si="68"/>
        <v>42157</v>
      </c>
      <c r="G470" s="15">
        <f t="shared" si="68"/>
        <v>42158</v>
      </c>
      <c r="H470" s="15">
        <f t="shared" si="68"/>
        <v>42159</v>
      </c>
      <c r="I470" s="15">
        <f t="shared" si="68"/>
        <v>42160</v>
      </c>
      <c r="J470" s="15">
        <f t="shared" si="68"/>
        <v>42161</v>
      </c>
      <c r="K470" s="16"/>
    </row>
    <row r="471" spans="2:11" ht="20.100000000000001" customHeight="1">
      <c r="B471" s="146"/>
      <c r="C471" s="147"/>
      <c r="D471" s="17">
        <f t="shared" ref="D471:J471" si="69">+D437</f>
        <v>42162</v>
      </c>
      <c r="E471" s="15">
        <f t="shared" si="69"/>
        <v>42163</v>
      </c>
      <c r="F471" s="15">
        <f t="shared" si="69"/>
        <v>42164</v>
      </c>
      <c r="G471" s="15">
        <f t="shared" si="69"/>
        <v>42165</v>
      </c>
      <c r="H471" s="15">
        <f t="shared" si="69"/>
        <v>42166</v>
      </c>
      <c r="I471" s="15">
        <f t="shared" si="69"/>
        <v>42167</v>
      </c>
      <c r="J471" s="15">
        <f t="shared" si="69"/>
        <v>42168</v>
      </c>
      <c r="K471" s="16"/>
    </row>
    <row r="472" spans="2:11" ht="20.100000000000001" customHeight="1">
      <c r="B472" s="146"/>
      <c r="C472" s="147"/>
      <c r="D472" s="17">
        <f t="shared" ref="D472:J472" si="70">+D438</f>
        <v>42169</v>
      </c>
      <c r="E472" s="15">
        <f t="shared" si="70"/>
        <v>42170</v>
      </c>
      <c r="F472" s="15">
        <f t="shared" si="70"/>
        <v>42171</v>
      </c>
      <c r="G472" s="15">
        <f t="shared" si="70"/>
        <v>42172</v>
      </c>
      <c r="H472" s="15">
        <f t="shared" si="70"/>
        <v>42173</v>
      </c>
      <c r="I472" s="15">
        <f t="shared" si="70"/>
        <v>42174</v>
      </c>
      <c r="J472" s="15">
        <f t="shared" si="70"/>
        <v>42175</v>
      </c>
      <c r="K472" s="16"/>
    </row>
    <row r="473" spans="2:11" ht="20.100000000000001" customHeight="1">
      <c r="B473" s="146"/>
      <c r="C473" s="147"/>
      <c r="D473" s="17">
        <f t="shared" ref="D473:J473" si="71">+D439</f>
        <v>42176</v>
      </c>
      <c r="E473" s="15">
        <f t="shared" si="71"/>
        <v>42177</v>
      </c>
      <c r="F473" s="15">
        <f t="shared" si="71"/>
        <v>42178</v>
      </c>
      <c r="G473" s="15">
        <f t="shared" si="71"/>
        <v>42179</v>
      </c>
      <c r="H473" s="15">
        <f t="shared" si="71"/>
        <v>42180</v>
      </c>
      <c r="I473" s="15">
        <f t="shared" si="71"/>
        <v>42181</v>
      </c>
      <c r="J473" s="15">
        <f t="shared" si="71"/>
        <v>42182</v>
      </c>
      <c r="K473" s="16"/>
    </row>
    <row r="474" spans="2:11" ht="20.100000000000001" customHeight="1">
      <c r="B474" s="146"/>
      <c r="C474" s="147"/>
      <c r="D474" s="17">
        <f t="shared" ref="D474:J474" si="72">+D440</f>
        <v>42183</v>
      </c>
      <c r="E474" s="15">
        <f t="shared" si="72"/>
        <v>42184</v>
      </c>
      <c r="F474" s="15">
        <f t="shared" si="72"/>
        <v>42185</v>
      </c>
      <c r="G474" s="15" t="str">
        <f t="shared" si="72"/>
        <v/>
      </c>
      <c r="H474" s="15" t="str">
        <f t="shared" si="72"/>
        <v/>
      </c>
      <c r="I474" s="15" t="str">
        <f t="shared" si="72"/>
        <v/>
      </c>
      <c r="J474" s="15" t="str">
        <f t="shared" si="72"/>
        <v/>
      </c>
      <c r="K474" s="16"/>
    </row>
    <row r="475" spans="2:11" ht="20.100000000000001" customHeight="1">
      <c r="B475" s="15"/>
      <c r="C475" s="34"/>
      <c r="D475" s="15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42170</v>
      </c>
      <c r="C478" s="7">
        <f>+C444</f>
        <v>42156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Monday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51"/>
      <c r="C501" s="152"/>
      <c r="D501" s="152"/>
      <c r="E501" s="152"/>
      <c r="F501" s="152"/>
      <c r="G501" s="152"/>
      <c r="H501" s="152"/>
      <c r="I501" s="152"/>
      <c r="J501" s="152"/>
      <c r="K501" s="170"/>
    </row>
    <row r="502" spans="2:11" ht="20.100000000000001" customHeight="1">
      <c r="B502" s="24" t="s">
        <v>4</v>
      </c>
      <c r="C502" s="14"/>
      <c r="D502" s="154">
        <f>+$C$2</f>
        <v>42156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>
        <f t="shared" ref="E504:J504" si="74">+E470</f>
        <v>42156</v>
      </c>
      <c r="F504" s="15">
        <f t="shared" si="74"/>
        <v>42157</v>
      </c>
      <c r="G504" s="15">
        <f t="shared" si="74"/>
        <v>42158</v>
      </c>
      <c r="H504" s="15">
        <f t="shared" si="74"/>
        <v>42159</v>
      </c>
      <c r="I504" s="15">
        <f t="shared" si="74"/>
        <v>42160</v>
      </c>
      <c r="J504" s="15">
        <f t="shared" si="74"/>
        <v>42161</v>
      </c>
      <c r="K504" s="16"/>
    </row>
    <row r="505" spans="2:11" ht="20.100000000000001" customHeight="1">
      <c r="B505" s="146"/>
      <c r="C505" s="147"/>
      <c r="D505" s="17">
        <f t="shared" ref="D505:J505" si="75">+D471</f>
        <v>42162</v>
      </c>
      <c r="E505" s="15">
        <f t="shared" si="75"/>
        <v>42163</v>
      </c>
      <c r="F505" s="15">
        <f t="shared" si="75"/>
        <v>42164</v>
      </c>
      <c r="G505" s="15">
        <f t="shared" si="75"/>
        <v>42165</v>
      </c>
      <c r="H505" s="15">
        <f t="shared" si="75"/>
        <v>42166</v>
      </c>
      <c r="I505" s="15">
        <f t="shared" si="75"/>
        <v>42167</v>
      </c>
      <c r="J505" s="15">
        <f t="shared" si="75"/>
        <v>42168</v>
      </c>
      <c r="K505" s="16"/>
    </row>
    <row r="506" spans="2:11" ht="20.100000000000001" customHeight="1">
      <c r="B506" s="146"/>
      <c r="C506" s="147"/>
      <c r="D506" s="17">
        <f t="shared" ref="D506:J506" si="76">+D472</f>
        <v>42169</v>
      </c>
      <c r="E506" s="15">
        <f t="shared" si="76"/>
        <v>42170</v>
      </c>
      <c r="F506" s="15">
        <f t="shared" si="76"/>
        <v>42171</v>
      </c>
      <c r="G506" s="15">
        <f t="shared" si="76"/>
        <v>42172</v>
      </c>
      <c r="H506" s="15">
        <f t="shared" si="76"/>
        <v>42173</v>
      </c>
      <c r="I506" s="15">
        <f t="shared" si="76"/>
        <v>42174</v>
      </c>
      <c r="J506" s="15">
        <f t="shared" si="76"/>
        <v>42175</v>
      </c>
      <c r="K506" s="16"/>
    </row>
    <row r="507" spans="2:11" ht="20.100000000000001" customHeight="1">
      <c r="B507" s="146"/>
      <c r="C507" s="147"/>
      <c r="D507" s="17">
        <f t="shared" ref="D507:J507" si="77">+D473</f>
        <v>42176</v>
      </c>
      <c r="E507" s="15">
        <f t="shared" si="77"/>
        <v>42177</v>
      </c>
      <c r="F507" s="15">
        <f t="shared" si="77"/>
        <v>42178</v>
      </c>
      <c r="G507" s="15">
        <f t="shared" si="77"/>
        <v>42179</v>
      </c>
      <c r="H507" s="15">
        <f t="shared" si="77"/>
        <v>42180</v>
      </c>
      <c r="I507" s="15">
        <f t="shared" si="77"/>
        <v>42181</v>
      </c>
      <c r="J507" s="15">
        <f t="shared" si="77"/>
        <v>42182</v>
      </c>
      <c r="K507" s="16"/>
    </row>
    <row r="508" spans="2:11" ht="20.100000000000001" customHeight="1">
      <c r="B508" s="146"/>
      <c r="C508" s="147"/>
      <c r="D508" s="17">
        <f t="shared" ref="D508:J508" si="78">+D474</f>
        <v>42183</v>
      </c>
      <c r="E508" s="15">
        <f t="shared" si="78"/>
        <v>42184</v>
      </c>
      <c r="F508" s="15">
        <f t="shared" si="78"/>
        <v>42185</v>
      </c>
      <c r="G508" s="15" t="str">
        <f t="shared" si="78"/>
        <v/>
      </c>
      <c r="H508" s="15" t="str">
        <f t="shared" si="78"/>
        <v/>
      </c>
      <c r="I508" s="15" t="str">
        <f t="shared" si="78"/>
        <v/>
      </c>
      <c r="J508" s="15" t="str">
        <f t="shared" si="78"/>
        <v/>
      </c>
      <c r="K508" s="16"/>
    </row>
    <row r="509" spans="2:11" ht="20.100000000000001" customHeight="1">
      <c r="B509" s="15"/>
      <c r="C509" s="34"/>
      <c r="D509" s="15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42171</v>
      </c>
      <c r="C512" s="7">
        <f>+C478</f>
        <v>42156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Tuesday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51"/>
      <c r="C535" s="152"/>
      <c r="D535" s="152"/>
      <c r="E535" s="152"/>
      <c r="F535" s="152"/>
      <c r="G535" s="152"/>
      <c r="H535" s="152"/>
      <c r="I535" s="152"/>
      <c r="J535" s="152"/>
      <c r="K535" s="170"/>
    </row>
    <row r="536" spans="2:11" ht="20.100000000000001" customHeight="1">
      <c r="B536" s="24" t="s">
        <v>4</v>
      </c>
      <c r="C536" s="14"/>
      <c r="D536" s="154">
        <f>+$C$2</f>
        <v>42156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>
        <f t="shared" ref="E538:J538" si="80">+E504</f>
        <v>42156</v>
      </c>
      <c r="F538" s="15">
        <f t="shared" si="80"/>
        <v>42157</v>
      </c>
      <c r="G538" s="15">
        <f t="shared" si="80"/>
        <v>42158</v>
      </c>
      <c r="H538" s="15">
        <f t="shared" si="80"/>
        <v>42159</v>
      </c>
      <c r="I538" s="15">
        <f t="shared" si="80"/>
        <v>42160</v>
      </c>
      <c r="J538" s="15">
        <f t="shared" si="80"/>
        <v>42161</v>
      </c>
      <c r="K538" s="16"/>
    </row>
    <row r="539" spans="2:11" ht="20.100000000000001" customHeight="1">
      <c r="B539" s="146"/>
      <c r="C539" s="147"/>
      <c r="D539" s="17">
        <f t="shared" ref="D539:J539" si="81">+D505</f>
        <v>42162</v>
      </c>
      <c r="E539" s="15">
        <f t="shared" si="81"/>
        <v>42163</v>
      </c>
      <c r="F539" s="15">
        <f t="shared" si="81"/>
        <v>42164</v>
      </c>
      <c r="G539" s="15">
        <f t="shared" si="81"/>
        <v>42165</v>
      </c>
      <c r="H539" s="15">
        <f t="shared" si="81"/>
        <v>42166</v>
      </c>
      <c r="I539" s="15">
        <f t="shared" si="81"/>
        <v>42167</v>
      </c>
      <c r="J539" s="15">
        <f t="shared" si="81"/>
        <v>42168</v>
      </c>
      <c r="K539" s="16"/>
    </row>
    <row r="540" spans="2:11" ht="20.100000000000001" customHeight="1">
      <c r="B540" s="146"/>
      <c r="C540" s="147"/>
      <c r="D540" s="17">
        <f t="shared" ref="D540:J540" si="82">+D506</f>
        <v>42169</v>
      </c>
      <c r="E540" s="15">
        <f t="shared" si="82"/>
        <v>42170</v>
      </c>
      <c r="F540" s="15">
        <f t="shared" si="82"/>
        <v>42171</v>
      </c>
      <c r="G540" s="15">
        <f t="shared" si="82"/>
        <v>42172</v>
      </c>
      <c r="H540" s="15">
        <f t="shared" si="82"/>
        <v>42173</v>
      </c>
      <c r="I540" s="15">
        <f t="shared" si="82"/>
        <v>42174</v>
      </c>
      <c r="J540" s="15">
        <f t="shared" si="82"/>
        <v>42175</v>
      </c>
      <c r="K540" s="16"/>
    </row>
    <row r="541" spans="2:11" ht="20.100000000000001" customHeight="1">
      <c r="B541" s="146"/>
      <c r="C541" s="147"/>
      <c r="D541" s="17">
        <f t="shared" ref="D541:J541" si="83">+D507</f>
        <v>42176</v>
      </c>
      <c r="E541" s="15">
        <f t="shared" si="83"/>
        <v>42177</v>
      </c>
      <c r="F541" s="15">
        <f t="shared" si="83"/>
        <v>42178</v>
      </c>
      <c r="G541" s="15">
        <f t="shared" si="83"/>
        <v>42179</v>
      </c>
      <c r="H541" s="15">
        <f t="shared" si="83"/>
        <v>42180</v>
      </c>
      <c r="I541" s="15">
        <f t="shared" si="83"/>
        <v>42181</v>
      </c>
      <c r="J541" s="15">
        <f t="shared" si="83"/>
        <v>42182</v>
      </c>
      <c r="K541" s="16"/>
    </row>
    <row r="542" spans="2:11" ht="20.100000000000001" customHeight="1">
      <c r="B542" s="146"/>
      <c r="C542" s="147"/>
      <c r="D542" s="17">
        <f t="shared" ref="D542:J542" si="84">+D508</f>
        <v>42183</v>
      </c>
      <c r="E542" s="15">
        <f t="shared" si="84"/>
        <v>42184</v>
      </c>
      <c r="F542" s="15">
        <f t="shared" si="84"/>
        <v>42185</v>
      </c>
      <c r="G542" s="15" t="str">
        <f t="shared" si="84"/>
        <v/>
      </c>
      <c r="H542" s="15" t="str">
        <f t="shared" si="84"/>
        <v/>
      </c>
      <c r="I542" s="15" t="str">
        <f t="shared" si="84"/>
        <v/>
      </c>
      <c r="J542" s="15" t="str">
        <f t="shared" si="84"/>
        <v/>
      </c>
      <c r="K542" s="16"/>
    </row>
    <row r="543" spans="2:11" ht="20.100000000000001" customHeight="1">
      <c r="B543" s="15"/>
      <c r="C543" s="34"/>
      <c r="D543" s="15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42172</v>
      </c>
      <c r="C546" s="7">
        <f>+C512</f>
        <v>42156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Wednesday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51"/>
      <c r="C569" s="152"/>
      <c r="D569" s="152"/>
      <c r="E569" s="152"/>
      <c r="F569" s="152"/>
      <c r="G569" s="152"/>
      <c r="H569" s="152"/>
      <c r="I569" s="152"/>
      <c r="J569" s="152"/>
      <c r="K569" s="170"/>
    </row>
    <row r="570" spans="2:11" ht="20.100000000000001" customHeight="1">
      <c r="B570" s="24" t="s">
        <v>4</v>
      </c>
      <c r="C570" s="14"/>
      <c r="D570" s="154">
        <f>+$C$2</f>
        <v>42156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>
        <f t="shared" ref="E572:J572" si="86">+E538</f>
        <v>42156</v>
      </c>
      <c r="F572" s="15">
        <f t="shared" si="86"/>
        <v>42157</v>
      </c>
      <c r="G572" s="15">
        <f t="shared" si="86"/>
        <v>42158</v>
      </c>
      <c r="H572" s="15">
        <f t="shared" si="86"/>
        <v>42159</v>
      </c>
      <c r="I572" s="15">
        <f t="shared" si="86"/>
        <v>42160</v>
      </c>
      <c r="J572" s="15">
        <f t="shared" si="86"/>
        <v>42161</v>
      </c>
      <c r="K572" s="16"/>
    </row>
    <row r="573" spans="2:11" ht="20.100000000000001" customHeight="1">
      <c r="B573" s="146"/>
      <c r="C573" s="147"/>
      <c r="D573" s="17">
        <f t="shared" ref="D573:J573" si="87">+D539</f>
        <v>42162</v>
      </c>
      <c r="E573" s="15">
        <f t="shared" si="87"/>
        <v>42163</v>
      </c>
      <c r="F573" s="15">
        <f t="shared" si="87"/>
        <v>42164</v>
      </c>
      <c r="G573" s="15">
        <f t="shared" si="87"/>
        <v>42165</v>
      </c>
      <c r="H573" s="15">
        <f t="shared" si="87"/>
        <v>42166</v>
      </c>
      <c r="I573" s="15">
        <f t="shared" si="87"/>
        <v>42167</v>
      </c>
      <c r="J573" s="15">
        <f t="shared" si="87"/>
        <v>42168</v>
      </c>
      <c r="K573" s="16"/>
    </row>
    <row r="574" spans="2:11" ht="20.100000000000001" customHeight="1">
      <c r="B574" s="146"/>
      <c r="C574" s="147"/>
      <c r="D574" s="17">
        <f t="shared" ref="D574:J574" si="88">+D540</f>
        <v>42169</v>
      </c>
      <c r="E574" s="15">
        <f t="shared" si="88"/>
        <v>42170</v>
      </c>
      <c r="F574" s="15">
        <f t="shared" si="88"/>
        <v>42171</v>
      </c>
      <c r="G574" s="15">
        <f t="shared" si="88"/>
        <v>42172</v>
      </c>
      <c r="H574" s="15">
        <f t="shared" si="88"/>
        <v>42173</v>
      </c>
      <c r="I574" s="15">
        <f t="shared" si="88"/>
        <v>42174</v>
      </c>
      <c r="J574" s="15">
        <f t="shared" si="88"/>
        <v>42175</v>
      </c>
      <c r="K574" s="16"/>
    </row>
    <row r="575" spans="2:11" ht="20.100000000000001" customHeight="1">
      <c r="B575" s="146"/>
      <c r="C575" s="147"/>
      <c r="D575" s="17">
        <f t="shared" ref="D575:J575" si="89">+D541</f>
        <v>42176</v>
      </c>
      <c r="E575" s="15">
        <f t="shared" si="89"/>
        <v>42177</v>
      </c>
      <c r="F575" s="15">
        <f t="shared" si="89"/>
        <v>42178</v>
      </c>
      <c r="G575" s="15">
        <f t="shared" si="89"/>
        <v>42179</v>
      </c>
      <c r="H575" s="15">
        <f t="shared" si="89"/>
        <v>42180</v>
      </c>
      <c r="I575" s="15">
        <f t="shared" si="89"/>
        <v>42181</v>
      </c>
      <c r="J575" s="15">
        <f t="shared" si="89"/>
        <v>42182</v>
      </c>
      <c r="K575" s="16"/>
    </row>
    <row r="576" spans="2:11" ht="20.100000000000001" customHeight="1">
      <c r="B576" s="146"/>
      <c r="C576" s="147"/>
      <c r="D576" s="17">
        <f t="shared" ref="D576:J576" si="90">+D542</f>
        <v>42183</v>
      </c>
      <c r="E576" s="15">
        <f t="shared" si="90"/>
        <v>42184</v>
      </c>
      <c r="F576" s="15">
        <f t="shared" si="90"/>
        <v>42185</v>
      </c>
      <c r="G576" s="15" t="str">
        <f t="shared" si="90"/>
        <v/>
      </c>
      <c r="H576" s="15" t="str">
        <f t="shared" si="90"/>
        <v/>
      </c>
      <c r="I576" s="15" t="str">
        <f t="shared" si="90"/>
        <v/>
      </c>
      <c r="J576" s="15" t="str">
        <f t="shared" si="90"/>
        <v/>
      </c>
      <c r="K576" s="16"/>
    </row>
    <row r="577" spans="2:11" ht="20.100000000000001" customHeight="1">
      <c r="B577" s="15"/>
      <c r="C577" s="34"/>
      <c r="D577" s="15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42173</v>
      </c>
      <c r="C580" s="7">
        <f>+C546</f>
        <v>42156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Thursday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51"/>
      <c r="C603" s="152"/>
      <c r="D603" s="152"/>
      <c r="E603" s="152"/>
      <c r="F603" s="152"/>
      <c r="G603" s="152"/>
      <c r="H603" s="152"/>
      <c r="I603" s="152"/>
      <c r="J603" s="152"/>
      <c r="K603" s="170"/>
    </row>
    <row r="604" spans="2:11" ht="20.100000000000001" customHeight="1">
      <c r="B604" s="24" t="s">
        <v>4</v>
      </c>
      <c r="C604" s="14"/>
      <c r="D604" s="154">
        <f>+$C$2</f>
        <v>42156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>
        <f t="shared" ref="E606:J606" si="92">+E572</f>
        <v>42156</v>
      </c>
      <c r="F606" s="15">
        <f t="shared" si="92"/>
        <v>42157</v>
      </c>
      <c r="G606" s="15">
        <f t="shared" si="92"/>
        <v>42158</v>
      </c>
      <c r="H606" s="15">
        <f t="shared" si="92"/>
        <v>42159</v>
      </c>
      <c r="I606" s="15">
        <f t="shared" si="92"/>
        <v>42160</v>
      </c>
      <c r="J606" s="15">
        <f t="shared" si="92"/>
        <v>42161</v>
      </c>
      <c r="K606" s="16"/>
    </row>
    <row r="607" spans="2:11" ht="20.100000000000001" customHeight="1">
      <c r="B607" s="146"/>
      <c r="C607" s="147"/>
      <c r="D607" s="17">
        <f t="shared" ref="D607:J607" si="93">+D573</f>
        <v>42162</v>
      </c>
      <c r="E607" s="15">
        <f t="shared" si="93"/>
        <v>42163</v>
      </c>
      <c r="F607" s="15">
        <f t="shared" si="93"/>
        <v>42164</v>
      </c>
      <c r="G607" s="15">
        <f t="shared" si="93"/>
        <v>42165</v>
      </c>
      <c r="H607" s="15">
        <f t="shared" si="93"/>
        <v>42166</v>
      </c>
      <c r="I607" s="15">
        <f t="shared" si="93"/>
        <v>42167</v>
      </c>
      <c r="J607" s="15">
        <f t="shared" si="93"/>
        <v>42168</v>
      </c>
      <c r="K607" s="16"/>
    </row>
    <row r="608" spans="2:11" ht="20.100000000000001" customHeight="1">
      <c r="B608" s="146"/>
      <c r="C608" s="147"/>
      <c r="D608" s="17">
        <f t="shared" ref="D608:J608" si="94">+D574</f>
        <v>42169</v>
      </c>
      <c r="E608" s="15">
        <f t="shared" si="94"/>
        <v>42170</v>
      </c>
      <c r="F608" s="15">
        <f t="shared" si="94"/>
        <v>42171</v>
      </c>
      <c r="G608" s="15">
        <f t="shared" si="94"/>
        <v>42172</v>
      </c>
      <c r="H608" s="15">
        <f t="shared" si="94"/>
        <v>42173</v>
      </c>
      <c r="I608" s="15">
        <f t="shared" si="94"/>
        <v>42174</v>
      </c>
      <c r="J608" s="15">
        <f t="shared" si="94"/>
        <v>42175</v>
      </c>
      <c r="K608" s="16"/>
    </row>
    <row r="609" spans="2:11" ht="20.100000000000001" customHeight="1">
      <c r="B609" s="146"/>
      <c r="C609" s="147"/>
      <c r="D609" s="17">
        <f t="shared" ref="D609:J609" si="95">+D575</f>
        <v>42176</v>
      </c>
      <c r="E609" s="15">
        <f t="shared" si="95"/>
        <v>42177</v>
      </c>
      <c r="F609" s="15">
        <f t="shared" si="95"/>
        <v>42178</v>
      </c>
      <c r="G609" s="15">
        <f t="shared" si="95"/>
        <v>42179</v>
      </c>
      <c r="H609" s="15">
        <f t="shared" si="95"/>
        <v>42180</v>
      </c>
      <c r="I609" s="15">
        <f t="shared" si="95"/>
        <v>42181</v>
      </c>
      <c r="J609" s="15">
        <f t="shared" si="95"/>
        <v>42182</v>
      </c>
      <c r="K609" s="16"/>
    </row>
    <row r="610" spans="2:11" ht="20.100000000000001" customHeight="1">
      <c r="B610" s="146"/>
      <c r="C610" s="147"/>
      <c r="D610" s="17">
        <f t="shared" ref="D610:J610" si="96">+D576</f>
        <v>42183</v>
      </c>
      <c r="E610" s="15">
        <f t="shared" si="96"/>
        <v>42184</v>
      </c>
      <c r="F610" s="15">
        <f t="shared" si="96"/>
        <v>42185</v>
      </c>
      <c r="G610" s="15" t="str">
        <f t="shared" si="96"/>
        <v/>
      </c>
      <c r="H610" s="15" t="str">
        <f t="shared" si="96"/>
        <v/>
      </c>
      <c r="I610" s="15" t="str">
        <f t="shared" si="96"/>
        <v/>
      </c>
      <c r="J610" s="15" t="str">
        <f t="shared" si="96"/>
        <v/>
      </c>
      <c r="K610" s="16"/>
    </row>
    <row r="611" spans="2:11" ht="20.100000000000001" customHeight="1">
      <c r="B611" s="15"/>
      <c r="C611" s="34"/>
      <c r="D611" s="15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42174</v>
      </c>
      <c r="C614" s="7">
        <f>+C580</f>
        <v>42156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Friday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51"/>
      <c r="C637" s="152"/>
      <c r="D637" s="152"/>
      <c r="E637" s="152"/>
      <c r="F637" s="152"/>
      <c r="G637" s="152"/>
      <c r="H637" s="152"/>
      <c r="I637" s="152"/>
      <c r="J637" s="152"/>
      <c r="K637" s="170"/>
    </row>
    <row r="638" spans="2:11" ht="20.100000000000001" customHeight="1">
      <c r="B638" s="24" t="s">
        <v>4</v>
      </c>
      <c r="C638" s="14"/>
      <c r="D638" s="154">
        <f>+$C$2</f>
        <v>42156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>
        <f t="shared" ref="E640:J640" si="98">+E606</f>
        <v>42156</v>
      </c>
      <c r="F640" s="15">
        <f t="shared" si="98"/>
        <v>42157</v>
      </c>
      <c r="G640" s="15">
        <f t="shared" si="98"/>
        <v>42158</v>
      </c>
      <c r="H640" s="15">
        <f t="shared" si="98"/>
        <v>42159</v>
      </c>
      <c r="I640" s="15">
        <f t="shared" si="98"/>
        <v>42160</v>
      </c>
      <c r="J640" s="15">
        <f t="shared" si="98"/>
        <v>42161</v>
      </c>
      <c r="K640" s="16"/>
    </row>
    <row r="641" spans="2:11" ht="20.100000000000001" customHeight="1">
      <c r="B641" s="146"/>
      <c r="C641" s="147"/>
      <c r="D641" s="17">
        <f t="shared" ref="D641:J641" si="99">+D607</f>
        <v>42162</v>
      </c>
      <c r="E641" s="15">
        <f t="shared" si="99"/>
        <v>42163</v>
      </c>
      <c r="F641" s="15">
        <f t="shared" si="99"/>
        <v>42164</v>
      </c>
      <c r="G641" s="15">
        <f t="shared" si="99"/>
        <v>42165</v>
      </c>
      <c r="H641" s="15">
        <f t="shared" si="99"/>
        <v>42166</v>
      </c>
      <c r="I641" s="15">
        <f t="shared" si="99"/>
        <v>42167</v>
      </c>
      <c r="J641" s="15">
        <f t="shared" si="99"/>
        <v>42168</v>
      </c>
      <c r="K641" s="16"/>
    </row>
    <row r="642" spans="2:11" ht="20.100000000000001" customHeight="1">
      <c r="B642" s="146"/>
      <c r="C642" s="147"/>
      <c r="D642" s="17">
        <f t="shared" ref="D642:J642" si="100">+D608</f>
        <v>42169</v>
      </c>
      <c r="E642" s="15">
        <f t="shared" si="100"/>
        <v>42170</v>
      </c>
      <c r="F642" s="15">
        <f t="shared" si="100"/>
        <v>42171</v>
      </c>
      <c r="G642" s="15">
        <f t="shared" si="100"/>
        <v>42172</v>
      </c>
      <c r="H642" s="15">
        <f t="shared" si="100"/>
        <v>42173</v>
      </c>
      <c r="I642" s="15">
        <f t="shared" si="100"/>
        <v>42174</v>
      </c>
      <c r="J642" s="15">
        <f t="shared" si="100"/>
        <v>42175</v>
      </c>
      <c r="K642" s="16"/>
    </row>
    <row r="643" spans="2:11" ht="20.100000000000001" customHeight="1">
      <c r="B643" s="146"/>
      <c r="C643" s="147"/>
      <c r="D643" s="17">
        <f t="shared" ref="D643:J643" si="101">+D609</f>
        <v>42176</v>
      </c>
      <c r="E643" s="15">
        <f t="shared" si="101"/>
        <v>42177</v>
      </c>
      <c r="F643" s="15">
        <f t="shared" si="101"/>
        <v>42178</v>
      </c>
      <c r="G643" s="15">
        <f t="shared" si="101"/>
        <v>42179</v>
      </c>
      <c r="H643" s="15">
        <f t="shared" si="101"/>
        <v>42180</v>
      </c>
      <c r="I643" s="15">
        <f t="shared" si="101"/>
        <v>42181</v>
      </c>
      <c r="J643" s="15">
        <f t="shared" si="101"/>
        <v>42182</v>
      </c>
      <c r="K643" s="16"/>
    </row>
    <row r="644" spans="2:11" ht="20.100000000000001" customHeight="1">
      <c r="B644" s="146"/>
      <c r="C644" s="147"/>
      <c r="D644" s="17">
        <f t="shared" ref="D644:J644" si="102">+D610</f>
        <v>42183</v>
      </c>
      <c r="E644" s="15">
        <f t="shared" si="102"/>
        <v>42184</v>
      </c>
      <c r="F644" s="15">
        <f t="shared" si="102"/>
        <v>42185</v>
      </c>
      <c r="G644" s="15" t="str">
        <f t="shared" si="102"/>
        <v/>
      </c>
      <c r="H644" s="15" t="str">
        <f t="shared" si="102"/>
        <v/>
      </c>
      <c r="I644" s="15" t="str">
        <f t="shared" si="102"/>
        <v/>
      </c>
      <c r="J644" s="15" t="str">
        <f t="shared" si="102"/>
        <v/>
      </c>
      <c r="K644" s="16"/>
    </row>
    <row r="645" spans="2:11" ht="20.100000000000001" customHeight="1">
      <c r="B645" s="15"/>
      <c r="C645" s="34"/>
      <c r="D645" s="15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42175</v>
      </c>
      <c r="C648" s="7">
        <f>+C614</f>
        <v>42156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Saturday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51"/>
      <c r="C671" s="152"/>
      <c r="D671" s="152"/>
      <c r="E671" s="152"/>
      <c r="F671" s="152"/>
      <c r="G671" s="152"/>
      <c r="H671" s="152"/>
      <c r="I671" s="152"/>
      <c r="J671" s="152"/>
      <c r="K671" s="170"/>
    </row>
    <row r="672" spans="2:11" ht="20.100000000000001" customHeight="1">
      <c r="B672" s="24" t="s">
        <v>4</v>
      </c>
      <c r="C672" s="14"/>
      <c r="D672" s="154">
        <f>+$C$2</f>
        <v>42156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>
        <f t="shared" ref="E674:J674" si="104">+E640</f>
        <v>42156</v>
      </c>
      <c r="F674" s="15">
        <f t="shared" si="104"/>
        <v>42157</v>
      </c>
      <c r="G674" s="15">
        <f t="shared" si="104"/>
        <v>42158</v>
      </c>
      <c r="H674" s="15">
        <f t="shared" si="104"/>
        <v>42159</v>
      </c>
      <c r="I674" s="15">
        <f t="shared" si="104"/>
        <v>42160</v>
      </c>
      <c r="J674" s="15">
        <f t="shared" si="104"/>
        <v>42161</v>
      </c>
      <c r="K674" s="16"/>
    </row>
    <row r="675" spans="2:11" ht="20.100000000000001" customHeight="1">
      <c r="B675" s="146"/>
      <c r="C675" s="147"/>
      <c r="D675" s="17">
        <f t="shared" ref="D675:J675" si="105">+D641</f>
        <v>42162</v>
      </c>
      <c r="E675" s="15">
        <f t="shared" si="105"/>
        <v>42163</v>
      </c>
      <c r="F675" s="15">
        <f t="shared" si="105"/>
        <v>42164</v>
      </c>
      <c r="G675" s="15">
        <f t="shared" si="105"/>
        <v>42165</v>
      </c>
      <c r="H675" s="15">
        <f t="shared" si="105"/>
        <v>42166</v>
      </c>
      <c r="I675" s="15">
        <f t="shared" si="105"/>
        <v>42167</v>
      </c>
      <c r="J675" s="15">
        <f t="shared" si="105"/>
        <v>42168</v>
      </c>
      <c r="K675" s="16"/>
    </row>
    <row r="676" spans="2:11" ht="20.100000000000001" customHeight="1">
      <c r="B676" s="146"/>
      <c r="C676" s="147"/>
      <c r="D676" s="17">
        <f t="shared" ref="D676:J676" si="106">+D642</f>
        <v>42169</v>
      </c>
      <c r="E676" s="15">
        <f t="shared" si="106"/>
        <v>42170</v>
      </c>
      <c r="F676" s="15">
        <f t="shared" si="106"/>
        <v>42171</v>
      </c>
      <c r="G676" s="15">
        <f t="shared" si="106"/>
        <v>42172</v>
      </c>
      <c r="H676" s="15">
        <f t="shared" si="106"/>
        <v>42173</v>
      </c>
      <c r="I676" s="15">
        <f t="shared" si="106"/>
        <v>42174</v>
      </c>
      <c r="J676" s="15">
        <f t="shared" si="106"/>
        <v>42175</v>
      </c>
      <c r="K676" s="16"/>
    </row>
    <row r="677" spans="2:11" ht="20.100000000000001" customHeight="1">
      <c r="B677" s="146"/>
      <c r="C677" s="147"/>
      <c r="D677" s="17">
        <f t="shared" ref="D677:J677" si="107">+D643</f>
        <v>42176</v>
      </c>
      <c r="E677" s="15">
        <f t="shared" si="107"/>
        <v>42177</v>
      </c>
      <c r="F677" s="15">
        <f t="shared" si="107"/>
        <v>42178</v>
      </c>
      <c r="G677" s="15">
        <f t="shared" si="107"/>
        <v>42179</v>
      </c>
      <c r="H677" s="15">
        <f t="shared" si="107"/>
        <v>42180</v>
      </c>
      <c r="I677" s="15">
        <f t="shared" si="107"/>
        <v>42181</v>
      </c>
      <c r="J677" s="15">
        <f t="shared" si="107"/>
        <v>42182</v>
      </c>
      <c r="K677" s="16"/>
    </row>
    <row r="678" spans="2:11" ht="20.100000000000001" customHeight="1">
      <c r="B678" s="146"/>
      <c r="C678" s="147"/>
      <c r="D678" s="17">
        <f t="shared" ref="D678:J678" si="108">+D644</f>
        <v>42183</v>
      </c>
      <c r="E678" s="15">
        <f t="shared" si="108"/>
        <v>42184</v>
      </c>
      <c r="F678" s="15">
        <f t="shared" si="108"/>
        <v>42185</v>
      </c>
      <c r="G678" s="15" t="str">
        <f t="shared" si="108"/>
        <v/>
      </c>
      <c r="H678" s="15" t="str">
        <f t="shared" si="108"/>
        <v/>
      </c>
      <c r="I678" s="15" t="str">
        <f t="shared" si="108"/>
        <v/>
      </c>
      <c r="J678" s="15" t="str">
        <f t="shared" si="108"/>
        <v/>
      </c>
      <c r="K678" s="16"/>
    </row>
    <row r="679" spans="2:11" ht="20.100000000000001" customHeight="1">
      <c r="B679" s="15"/>
      <c r="C679" s="34"/>
      <c r="D679" s="15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42176</v>
      </c>
      <c r="C682" s="7">
        <f>+C648</f>
        <v>42156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Sunday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51"/>
      <c r="C705" s="152"/>
      <c r="D705" s="152"/>
      <c r="E705" s="152"/>
      <c r="F705" s="152"/>
      <c r="G705" s="152"/>
      <c r="H705" s="152"/>
      <c r="I705" s="152"/>
      <c r="J705" s="152"/>
      <c r="K705" s="170"/>
    </row>
    <row r="706" spans="2:11" ht="20.100000000000001" customHeight="1">
      <c r="B706" s="24" t="s">
        <v>4</v>
      </c>
      <c r="C706" s="14"/>
      <c r="D706" s="154">
        <f>+$C$2</f>
        <v>42156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>
        <f t="shared" ref="E708:J708" si="110">+E674</f>
        <v>42156</v>
      </c>
      <c r="F708" s="15">
        <f t="shared" si="110"/>
        <v>42157</v>
      </c>
      <c r="G708" s="15">
        <f t="shared" si="110"/>
        <v>42158</v>
      </c>
      <c r="H708" s="15">
        <f t="shared" si="110"/>
        <v>42159</v>
      </c>
      <c r="I708" s="15">
        <f t="shared" si="110"/>
        <v>42160</v>
      </c>
      <c r="J708" s="15">
        <f t="shared" si="110"/>
        <v>42161</v>
      </c>
      <c r="K708" s="16"/>
    </row>
    <row r="709" spans="2:11" ht="20.100000000000001" customHeight="1">
      <c r="B709" s="146"/>
      <c r="C709" s="147"/>
      <c r="D709" s="17">
        <f t="shared" ref="D709:J709" si="111">+D675</f>
        <v>42162</v>
      </c>
      <c r="E709" s="15">
        <f t="shared" si="111"/>
        <v>42163</v>
      </c>
      <c r="F709" s="15">
        <f t="shared" si="111"/>
        <v>42164</v>
      </c>
      <c r="G709" s="15">
        <f t="shared" si="111"/>
        <v>42165</v>
      </c>
      <c r="H709" s="15">
        <f t="shared" si="111"/>
        <v>42166</v>
      </c>
      <c r="I709" s="15">
        <f t="shared" si="111"/>
        <v>42167</v>
      </c>
      <c r="J709" s="15">
        <f t="shared" si="111"/>
        <v>42168</v>
      </c>
      <c r="K709" s="16"/>
    </row>
    <row r="710" spans="2:11" ht="20.100000000000001" customHeight="1">
      <c r="B710" s="146"/>
      <c r="C710" s="147"/>
      <c r="D710" s="17">
        <f t="shared" ref="D710:J710" si="112">+D676</f>
        <v>42169</v>
      </c>
      <c r="E710" s="15">
        <f t="shared" si="112"/>
        <v>42170</v>
      </c>
      <c r="F710" s="15">
        <f t="shared" si="112"/>
        <v>42171</v>
      </c>
      <c r="G710" s="15">
        <f t="shared" si="112"/>
        <v>42172</v>
      </c>
      <c r="H710" s="15">
        <f t="shared" si="112"/>
        <v>42173</v>
      </c>
      <c r="I710" s="15">
        <f t="shared" si="112"/>
        <v>42174</v>
      </c>
      <c r="J710" s="15">
        <f t="shared" si="112"/>
        <v>42175</v>
      </c>
      <c r="K710" s="16"/>
    </row>
    <row r="711" spans="2:11" ht="20.100000000000001" customHeight="1">
      <c r="B711" s="146"/>
      <c r="C711" s="147"/>
      <c r="D711" s="17">
        <f t="shared" ref="D711:J711" si="113">+D677</f>
        <v>42176</v>
      </c>
      <c r="E711" s="15">
        <f t="shared" si="113"/>
        <v>42177</v>
      </c>
      <c r="F711" s="15">
        <f t="shared" si="113"/>
        <v>42178</v>
      </c>
      <c r="G711" s="15">
        <f t="shared" si="113"/>
        <v>42179</v>
      </c>
      <c r="H711" s="15">
        <f t="shared" si="113"/>
        <v>42180</v>
      </c>
      <c r="I711" s="15">
        <f t="shared" si="113"/>
        <v>42181</v>
      </c>
      <c r="J711" s="15">
        <f t="shared" si="113"/>
        <v>42182</v>
      </c>
      <c r="K711" s="16"/>
    </row>
    <row r="712" spans="2:11" ht="20.100000000000001" customHeight="1">
      <c r="B712" s="146"/>
      <c r="C712" s="147"/>
      <c r="D712" s="17">
        <f t="shared" ref="D712:J712" si="114">+D678</f>
        <v>42183</v>
      </c>
      <c r="E712" s="15">
        <f t="shared" si="114"/>
        <v>42184</v>
      </c>
      <c r="F712" s="15">
        <f t="shared" si="114"/>
        <v>42185</v>
      </c>
      <c r="G712" s="15" t="str">
        <f t="shared" si="114"/>
        <v/>
      </c>
      <c r="H712" s="15" t="str">
        <f t="shared" si="114"/>
        <v/>
      </c>
      <c r="I712" s="15" t="str">
        <f t="shared" si="114"/>
        <v/>
      </c>
      <c r="J712" s="15" t="str">
        <f t="shared" si="114"/>
        <v/>
      </c>
      <c r="K712" s="16"/>
    </row>
    <row r="713" spans="2:11" ht="20.100000000000001" customHeight="1">
      <c r="B713" s="15"/>
      <c r="C713" s="34"/>
      <c r="D713" s="15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42177</v>
      </c>
      <c r="C716" s="7">
        <f>+C682</f>
        <v>42156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Monday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51"/>
      <c r="C739" s="152"/>
      <c r="D739" s="152"/>
      <c r="E739" s="152"/>
      <c r="F739" s="152"/>
      <c r="G739" s="152"/>
      <c r="H739" s="152"/>
      <c r="I739" s="152"/>
      <c r="J739" s="152"/>
      <c r="K739" s="170"/>
    </row>
    <row r="740" spans="2:11" ht="20.100000000000001" customHeight="1">
      <c r="B740" s="24" t="s">
        <v>4</v>
      </c>
      <c r="C740" s="14"/>
      <c r="D740" s="154">
        <f>+$C$2</f>
        <v>42156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>
        <f t="shared" ref="E742:J742" si="116">+E708</f>
        <v>42156</v>
      </c>
      <c r="F742" s="15">
        <f t="shared" si="116"/>
        <v>42157</v>
      </c>
      <c r="G742" s="15">
        <f t="shared" si="116"/>
        <v>42158</v>
      </c>
      <c r="H742" s="15">
        <f t="shared" si="116"/>
        <v>42159</v>
      </c>
      <c r="I742" s="15">
        <f t="shared" si="116"/>
        <v>42160</v>
      </c>
      <c r="J742" s="15">
        <f t="shared" si="116"/>
        <v>42161</v>
      </c>
      <c r="K742" s="16"/>
    </row>
    <row r="743" spans="2:11" ht="20.100000000000001" customHeight="1">
      <c r="B743" s="146"/>
      <c r="C743" s="147"/>
      <c r="D743" s="17">
        <f t="shared" ref="D743:J743" si="117">+D709</f>
        <v>42162</v>
      </c>
      <c r="E743" s="15">
        <f t="shared" si="117"/>
        <v>42163</v>
      </c>
      <c r="F743" s="15">
        <f t="shared" si="117"/>
        <v>42164</v>
      </c>
      <c r="G743" s="15">
        <f t="shared" si="117"/>
        <v>42165</v>
      </c>
      <c r="H743" s="15">
        <f t="shared" si="117"/>
        <v>42166</v>
      </c>
      <c r="I743" s="15">
        <f t="shared" si="117"/>
        <v>42167</v>
      </c>
      <c r="J743" s="15">
        <f t="shared" si="117"/>
        <v>42168</v>
      </c>
      <c r="K743" s="16"/>
    </row>
    <row r="744" spans="2:11" ht="20.100000000000001" customHeight="1">
      <c r="B744" s="146"/>
      <c r="C744" s="147"/>
      <c r="D744" s="17">
        <f t="shared" ref="D744:J744" si="118">+D710</f>
        <v>42169</v>
      </c>
      <c r="E744" s="15">
        <f t="shared" si="118"/>
        <v>42170</v>
      </c>
      <c r="F744" s="15">
        <f t="shared" si="118"/>
        <v>42171</v>
      </c>
      <c r="G744" s="15">
        <f t="shared" si="118"/>
        <v>42172</v>
      </c>
      <c r="H744" s="15">
        <f t="shared" si="118"/>
        <v>42173</v>
      </c>
      <c r="I744" s="15">
        <f t="shared" si="118"/>
        <v>42174</v>
      </c>
      <c r="J744" s="15">
        <f t="shared" si="118"/>
        <v>42175</v>
      </c>
      <c r="K744" s="16"/>
    </row>
    <row r="745" spans="2:11" ht="20.100000000000001" customHeight="1">
      <c r="B745" s="146"/>
      <c r="C745" s="147"/>
      <c r="D745" s="17">
        <f t="shared" ref="D745:J745" si="119">+D711</f>
        <v>42176</v>
      </c>
      <c r="E745" s="15">
        <f t="shared" si="119"/>
        <v>42177</v>
      </c>
      <c r="F745" s="15">
        <f t="shared" si="119"/>
        <v>42178</v>
      </c>
      <c r="G745" s="15">
        <f t="shared" si="119"/>
        <v>42179</v>
      </c>
      <c r="H745" s="15">
        <f t="shared" si="119"/>
        <v>42180</v>
      </c>
      <c r="I745" s="15">
        <f t="shared" si="119"/>
        <v>42181</v>
      </c>
      <c r="J745" s="15">
        <f t="shared" si="119"/>
        <v>42182</v>
      </c>
      <c r="K745" s="16"/>
    </row>
    <row r="746" spans="2:11" ht="20.100000000000001" customHeight="1">
      <c r="B746" s="146"/>
      <c r="C746" s="147"/>
      <c r="D746" s="17">
        <f t="shared" ref="D746:J746" si="120">+D712</f>
        <v>42183</v>
      </c>
      <c r="E746" s="15">
        <f t="shared" si="120"/>
        <v>42184</v>
      </c>
      <c r="F746" s="15">
        <f t="shared" si="120"/>
        <v>42185</v>
      </c>
      <c r="G746" s="15" t="str">
        <f t="shared" si="120"/>
        <v/>
      </c>
      <c r="H746" s="15" t="str">
        <f t="shared" si="120"/>
        <v/>
      </c>
      <c r="I746" s="15" t="str">
        <f t="shared" si="120"/>
        <v/>
      </c>
      <c r="J746" s="15" t="str">
        <f t="shared" si="120"/>
        <v/>
      </c>
      <c r="K746" s="16"/>
    </row>
    <row r="747" spans="2:11" ht="20.100000000000001" customHeight="1">
      <c r="B747" s="15"/>
      <c r="C747" s="34"/>
      <c r="D747" s="15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42178</v>
      </c>
      <c r="C750" s="7">
        <f>+C716</f>
        <v>42156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Tuesday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51"/>
      <c r="C773" s="152"/>
      <c r="D773" s="152"/>
      <c r="E773" s="152"/>
      <c r="F773" s="152"/>
      <c r="G773" s="152"/>
      <c r="H773" s="152"/>
      <c r="I773" s="152"/>
      <c r="J773" s="152"/>
      <c r="K773" s="170"/>
    </row>
    <row r="774" spans="2:11" ht="20.100000000000001" customHeight="1">
      <c r="B774" s="24" t="s">
        <v>4</v>
      </c>
      <c r="C774" s="14"/>
      <c r="D774" s="154">
        <f>+$C$2</f>
        <v>42156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>
        <f t="shared" ref="E776:J776" si="122">+E742</f>
        <v>42156</v>
      </c>
      <c r="F776" s="15">
        <f t="shared" si="122"/>
        <v>42157</v>
      </c>
      <c r="G776" s="15">
        <f t="shared" si="122"/>
        <v>42158</v>
      </c>
      <c r="H776" s="15">
        <f t="shared" si="122"/>
        <v>42159</v>
      </c>
      <c r="I776" s="15">
        <f t="shared" si="122"/>
        <v>42160</v>
      </c>
      <c r="J776" s="15">
        <f t="shared" si="122"/>
        <v>42161</v>
      </c>
      <c r="K776" s="16"/>
    </row>
    <row r="777" spans="2:11" ht="20.100000000000001" customHeight="1">
      <c r="B777" s="146"/>
      <c r="C777" s="147"/>
      <c r="D777" s="17">
        <f t="shared" ref="D777:J777" si="123">+D743</f>
        <v>42162</v>
      </c>
      <c r="E777" s="15">
        <f t="shared" si="123"/>
        <v>42163</v>
      </c>
      <c r="F777" s="15">
        <f t="shared" si="123"/>
        <v>42164</v>
      </c>
      <c r="G777" s="15">
        <f t="shared" si="123"/>
        <v>42165</v>
      </c>
      <c r="H777" s="15">
        <f t="shared" si="123"/>
        <v>42166</v>
      </c>
      <c r="I777" s="15">
        <f t="shared" si="123"/>
        <v>42167</v>
      </c>
      <c r="J777" s="15">
        <f t="shared" si="123"/>
        <v>42168</v>
      </c>
      <c r="K777" s="16"/>
    </row>
    <row r="778" spans="2:11" ht="20.100000000000001" customHeight="1">
      <c r="B778" s="146"/>
      <c r="C778" s="147"/>
      <c r="D778" s="17">
        <f t="shared" ref="D778:J778" si="124">+D744</f>
        <v>42169</v>
      </c>
      <c r="E778" s="15">
        <f t="shared" si="124"/>
        <v>42170</v>
      </c>
      <c r="F778" s="15">
        <f t="shared" si="124"/>
        <v>42171</v>
      </c>
      <c r="G778" s="15">
        <f t="shared" si="124"/>
        <v>42172</v>
      </c>
      <c r="H778" s="15">
        <f t="shared" si="124"/>
        <v>42173</v>
      </c>
      <c r="I778" s="15">
        <f t="shared" si="124"/>
        <v>42174</v>
      </c>
      <c r="J778" s="15">
        <f t="shared" si="124"/>
        <v>42175</v>
      </c>
      <c r="K778" s="16"/>
    </row>
    <row r="779" spans="2:11" ht="20.100000000000001" customHeight="1">
      <c r="B779" s="146"/>
      <c r="C779" s="147"/>
      <c r="D779" s="17">
        <f t="shared" ref="D779:J779" si="125">+D745</f>
        <v>42176</v>
      </c>
      <c r="E779" s="15">
        <f t="shared" si="125"/>
        <v>42177</v>
      </c>
      <c r="F779" s="15">
        <f t="shared" si="125"/>
        <v>42178</v>
      </c>
      <c r="G779" s="15">
        <f t="shared" si="125"/>
        <v>42179</v>
      </c>
      <c r="H779" s="15">
        <f t="shared" si="125"/>
        <v>42180</v>
      </c>
      <c r="I779" s="15">
        <f t="shared" si="125"/>
        <v>42181</v>
      </c>
      <c r="J779" s="15">
        <f t="shared" si="125"/>
        <v>42182</v>
      </c>
      <c r="K779" s="16"/>
    </row>
    <row r="780" spans="2:11" ht="20.100000000000001" customHeight="1">
      <c r="B780" s="146"/>
      <c r="C780" s="147"/>
      <c r="D780" s="17">
        <f t="shared" ref="D780:J780" si="126">+D746</f>
        <v>42183</v>
      </c>
      <c r="E780" s="15">
        <f t="shared" si="126"/>
        <v>42184</v>
      </c>
      <c r="F780" s="15">
        <f t="shared" si="126"/>
        <v>42185</v>
      </c>
      <c r="G780" s="15" t="str">
        <f t="shared" si="126"/>
        <v/>
      </c>
      <c r="H780" s="15" t="str">
        <f t="shared" si="126"/>
        <v/>
      </c>
      <c r="I780" s="15" t="str">
        <f t="shared" si="126"/>
        <v/>
      </c>
      <c r="J780" s="15" t="str">
        <f t="shared" si="126"/>
        <v/>
      </c>
      <c r="K780" s="16"/>
    </row>
    <row r="781" spans="2:11" ht="20.100000000000001" customHeight="1">
      <c r="B781" s="15"/>
      <c r="C781" s="34"/>
      <c r="D781" s="15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42179</v>
      </c>
      <c r="C784" s="7">
        <f>+C750</f>
        <v>42156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Wednesday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51"/>
      <c r="C807" s="152"/>
      <c r="D807" s="152"/>
      <c r="E807" s="152"/>
      <c r="F807" s="152"/>
      <c r="G807" s="152"/>
      <c r="H807" s="152"/>
      <c r="I807" s="152"/>
      <c r="J807" s="152"/>
      <c r="K807" s="170"/>
    </row>
    <row r="808" spans="2:11" ht="20.100000000000001" customHeight="1">
      <c r="B808" s="24" t="s">
        <v>4</v>
      </c>
      <c r="C808" s="14"/>
      <c r="D808" s="154">
        <f>+$C$2</f>
        <v>42156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>
        <f t="shared" ref="E810:J810" si="128">+E776</f>
        <v>42156</v>
      </c>
      <c r="F810" s="15">
        <f t="shared" si="128"/>
        <v>42157</v>
      </c>
      <c r="G810" s="15">
        <f t="shared" si="128"/>
        <v>42158</v>
      </c>
      <c r="H810" s="15">
        <f t="shared" si="128"/>
        <v>42159</v>
      </c>
      <c r="I810" s="15">
        <f t="shared" si="128"/>
        <v>42160</v>
      </c>
      <c r="J810" s="15">
        <f t="shared" si="128"/>
        <v>42161</v>
      </c>
      <c r="K810" s="16"/>
    </row>
    <row r="811" spans="2:11" ht="20.100000000000001" customHeight="1">
      <c r="B811" s="146"/>
      <c r="C811" s="147"/>
      <c r="D811" s="17">
        <f t="shared" ref="D811:J811" si="129">+D777</f>
        <v>42162</v>
      </c>
      <c r="E811" s="15">
        <f t="shared" si="129"/>
        <v>42163</v>
      </c>
      <c r="F811" s="15">
        <f t="shared" si="129"/>
        <v>42164</v>
      </c>
      <c r="G811" s="15">
        <f t="shared" si="129"/>
        <v>42165</v>
      </c>
      <c r="H811" s="15">
        <f t="shared" si="129"/>
        <v>42166</v>
      </c>
      <c r="I811" s="15">
        <f t="shared" si="129"/>
        <v>42167</v>
      </c>
      <c r="J811" s="15">
        <f t="shared" si="129"/>
        <v>42168</v>
      </c>
      <c r="K811" s="16"/>
    </row>
    <row r="812" spans="2:11" ht="20.100000000000001" customHeight="1">
      <c r="B812" s="146"/>
      <c r="C812" s="147"/>
      <c r="D812" s="17">
        <f t="shared" ref="D812:J812" si="130">+D778</f>
        <v>42169</v>
      </c>
      <c r="E812" s="15">
        <f t="shared" si="130"/>
        <v>42170</v>
      </c>
      <c r="F812" s="15">
        <f t="shared" si="130"/>
        <v>42171</v>
      </c>
      <c r="G812" s="15">
        <f t="shared" si="130"/>
        <v>42172</v>
      </c>
      <c r="H812" s="15">
        <f t="shared" si="130"/>
        <v>42173</v>
      </c>
      <c r="I812" s="15">
        <f t="shared" si="130"/>
        <v>42174</v>
      </c>
      <c r="J812" s="15">
        <f t="shared" si="130"/>
        <v>42175</v>
      </c>
      <c r="K812" s="16"/>
    </row>
    <row r="813" spans="2:11" ht="20.100000000000001" customHeight="1">
      <c r="B813" s="146"/>
      <c r="C813" s="147"/>
      <c r="D813" s="17">
        <f t="shared" ref="D813:J813" si="131">+D779</f>
        <v>42176</v>
      </c>
      <c r="E813" s="15">
        <f t="shared" si="131"/>
        <v>42177</v>
      </c>
      <c r="F813" s="15">
        <f t="shared" si="131"/>
        <v>42178</v>
      </c>
      <c r="G813" s="15">
        <f t="shared" si="131"/>
        <v>42179</v>
      </c>
      <c r="H813" s="15">
        <f t="shared" si="131"/>
        <v>42180</v>
      </c>
      <c r="I813" s="15">
        <f t="shared" si="131"/>
        <v>42181</v>
      </c>
      <c r="J813" s="15">
        <f t="shared" si="131"/>
        <v>42182</v>
      </c>
      <c r="K813" s="16"/>
    </row>
    <row r="814" spans="2:11" ht="20.100000000000001" customHeight="1">
      <c r="B814" s="146"/>
      <c r="C814" s="147"/>
      <c r="D814" s="17">
        <f t="shared" ref="D814:J814" si="132">+D780</f>
        <v>42183</v>
      </c>
      <c r="E814" s="15">
        <f t="shared" si="132"/>
        <v>42184</v>
      </c>
      <c r="F814" s="15">
        <f t="shared" si="132"/>
        <v>42185</v>
      </c>
      <c r="G814" s="15" t="str">
        <f t="shared" si="132"/>
        <v/>
      </c>
      <c r="H814" s="15" t="str">
        <f t="shared" si="132"/>
        <v/>
      </c>
      <c r="I814" s="15" t="str">
        <f t="shared" si="132"/>
        <v/>
      </c>
      <c r="J814" s="15" t="str">
        <f t="shared" si="132"/>
        <v/>
      </c>
      <c r="K814" s="16"/>
    </row>
    <row r="815" spans="2:11" ht="20.100000000000001" customHeight="1">
      <c r="B815" s="15"/>
      <c r="C815" s="34"/>
      <c r="D815" s="15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42180</v>
      </c>
      <c r="C818" s="7">
        <f>+C784</f>
        <v>42156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Thursday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51"/>
      <c r="C841" s="152"/>
      <c r="D841" s="152"/>
      <c r="E841" s="152"/>
      <c r="F841" s="152"/>
      <c r="G841" s="152"/>
      <c r="H841" s="152"/>
      <c r="I841" s="152"/>
      <c r="J841" s="152"/>
      <c r="K841" s="170"/>
    </row>
    <row r="842" spans="2:11" ht="20.100000000000001" customHeight="1">
      <c r="B842" s="24" t="s">
        <v>4</v>
      </c>
      <c r="C842" s="14"/>
      <c r="D842" s="154">
        <f>+$C$2</f>
        <v>42156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>
        <f t="shared" ref="E844:J844" si="134">+E810</f>
        <v>42156</v>
      </c>
      <c r="F844" s="15">
        <f t="shared" si="134"/>
        <v>42157</v>
      </c>
      <c r="G844" s="15">
        <f t="shared" si="134"/>
        <v>42158</v>
      </c>
      <c r="H844" s="15">
        <f t="shared" si="134"/>
        <v>42159</v>
      </c>
      <c r="I844" s="15">
        <f t="shared" si="134"/>
        <v>42160</v>
      </c>
      <c r="J844" s="15">
        <f t="shared" si="134"/>
        <v>42161</v>
      </c>
      <c r="K844" s="16"/>
    </row>
    <row r="845" spans="2:11" ht="20.100000000000001" customHeight="1">
      <c r="B845" s="146"/>
      <c r="C845" s="147"/>
      <c r="D845" s="17">
        <f t="shared" ref="D845:J845" si="135">+D811</f>
        <v>42162</v>
      </c>
      <c r="E845" s="15">
        <f t="shared" si="135"/>
        <v>42163</v>
      </c>
      <c r="F845" s="15">
        <f t="shared" si="135"/>
        <v>42164</v>
      </c>
      <c r="G845" s="15">
        <f t="shared" si="135"/>
        <v>42165</v>
      </c>
      <c r="H845" s="15">
        <f t="shared" si="135"/>
        <v>42166</v>
      </c>
      <c r="I845" s="15">
        <f t="shared" si="135"/>
        <v>42167</v>
      </c>
      <c r="J845" s="15">
        <f t="shared" si="135"/>
        <v>42168</v>
      </c>
      <c r="K845" s="16"/>
    </row>
    <row r="846" spans="2:11" ht="20.100000000000001" customHeight="1">
      <c r="B846" s="146"/>
      <c r="C846" s="147"/>
      <c r="D846" s="17">
        <f t="shared" ref="D846:J846" si="136">+D812</f>
        <v>42169</v>
      </c>
      <c r="E846" s="15">
        <f t="shared" si="136"/>
        <v>42170</v>
      </c>
      <c r="F846" s="15">
        <f t="shared" si="136"/>
        <v>42171</v>
      </c>
      <c r="G846" s="15">
        <f t="shared" si="136"/>
        <v>42172</v>
      </c>
      <c r="H846" s="15">
        <f t="shared" si="136"/>
        <v>42173</v>
      </c>
      <c r="I846" s="15">
        <f t="shared" si="136"/>
        <v>42174</v>
      </c>
      <c r="J846" s="15">
        <f t="shared" si="136"/>
        <v>42175</v>
      </c>
      <c r="K846" s="16"/>
    </row>
    <row r="847" spans="2:11" ht="20.100000000000001" customHeight="1">
      <c r="B847" s="146"/>
      <c r="C847" s="147"/>
      <c r="D847" s="17">
        <f t="shared" ref="D847:J847" si="137">+D813</f>
        <v>42176</v>
      </c>
      <c r="E847" s="15">
        <f t="shared" si="137"/>
        <v>42177</v>
      </c>
      <c r="F847" s="15">
        <f t="shared" si="137"/>
        <v>42178</v>
      </c>
      <c r="G847" s="15">
        <f t="shared" si="137"/>
        <v>42179</v>
      </c>
      <c r="H847" s="15">
        <f t="shared" si="137"/>
        <v>42180</v>
      </c>
      <c r="I847" s="15">
        <f t="shared" si="137"/>
        <v>42181</v>
      </c>
      <c r="J847" s="15">
        <f t="shared" si="137"/>
        <v>42182</v>
      </c>
      <c r="K847" s="16"/>
    </row>
    <row r="848" spans="2:11" ht="20.100000000000001" customHeight="1">
      <c r="B848" s="146"/>
      <c r="C848" s="147"/>
      <c r="D848" s="17">
        <f t="shared" ref="D848:J848" si="138">+D814</f>
        <v>42183</v>
      </c>
      <c r="E848" s="15">
        <f t="shared" si="138"/>
        <v>42184</v>
      </c>
      <c r="F848" s="15">
        <f t="shared" si="138"/>
        <v>42185</v>
      </c>
      <c r="G848" s="15" t="str">
        <f t="shared" si="138"/>
        <v/>
      </c>
      <c r="H848" s="15" t="str">
        <f t="shared" si="138"/>
        <v/>
      </c>
      <c r="I848" s="15" t="str">
        <f t="shared" si="138"/>
        <v/>
      </c>
      <c r="J848" s="15" t="str">
        <f t="shared" si="138"/>
        <v/>
      </c>
      <c r="K848" s="16"/>
    </row>
    <row r="849" spans="2:11" ht="20.100000000000001" customHeight="1">
      <c r="B849" s="15"/>
      <c r="C849" s="34"/>
      <c r="D849" s="15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42181</v>
      </c>
      <c r="C852" s="7">
        <f>+C818</f>
        <v>42156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Friday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51"/>
      <c r="C875" s="152"/>
      <c r="D875" s="152"/>
      <c r="E875" s="152"/>
      <c r="F875" s="152"/>
      <c r="G875" s="152"/>
      <c r="H875" s="152"/>
      <c r="I875" s="152"/>
      <c r="J875" s="152"/>
      <c r="K875" s="170"/>
    </row>
    <row r="876" spans="2:11" ht="20.100000000000001" customHeight="1">
      <c r="B876" s="24" t="s">
        <v>4</v>
      </c>
      <c r="C876" s="14"/>
      <c r="D876" s="154">
        <f>+$C$2</f>
        <v>42156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>
        <f t="shared" ref="E878:J878" si="140">+E844</f>
        <v>42156</v>
      </c>
      <c r="F878" s="15">
        <f t="shared" si="140"/>
        <v>42157</v>
      </c>
      <c r="G878" s="15">
        <f t="shared" si="140"/>
        <v>42158</v>
      </c>
      <c r="H878" s="15">
        <f t="shared" si="140"/>
        <v>42159</v>
      </c>
      <c r="I878" s="15">
        <f t="shared" si="140"/>
        <v>42160</v>
      </c>
      <c r="J878" s="15">
        <f t="shared" si="140"/>
        <v>42161</v>
      </c>
      <c r="K878" s="16"/>
    </row>
    <row r="879" spans="2:11" ht="20.100000000000001" customHeight="1">
      <c r="B879" s="146"/>
      <c r="C879" s="147"/>
      <c r="D879" s="17">
        <f t="shared" ref="D879:J879" si="141">+D845</f>
        <v>42162</v>
      </c>
      <c r="E879" s="15">
        <f t="shared" si="141"/>
        <v>42163</v>
      </c>
      <c r="F879" s="15">
        <f t="shared" si="141"/>
        <v>42164</v>
      </c>
      <c r="G879" s="15">
        <f t="shared" si="141"/>
        <v>42165</v>
      </c>
      <c r="H879" s="15">
        <f t="shared" si="141"/>
        <v>42166</v>
      </c>
      <c r="I879" s="15">
        <f t="shared" si="141"/>
        <v>42167</v>
      </c>
      <c r="J879" s="15">
        <f t="shared" si="141"/>
        <v>42168</v>
      </c>
      <c r="K879" s="16"/>
    </row>
    <row r="880" spans="2:11" ht="20.100000000000001" customHeight="1">
      <c r="B880" s="146"/>
      <c r="C880" s="147"/>
      <c r="D880" s="17">
        <f t="shared" ref="D880:J880" si="142">+D846</f>
        <v>42169</v>
      </c>
      <c r="E880" s="15">
        <f t="shared" si="142"/>
        <v>42170</v>
      </c>
      <c r="F880" s="15">
        <f t="shared" si="142"/>
        <v>42171</v>
      </c>
      <c r="G880" s="15">
        <f t="shared" si="142"/>
        <v>42172</v>
      </c>
      <c r="H880" s="15">
        <f t="shared" si="142"/>
        <v>42173</v>
      </c>
      <c r="I880" s="15">
        <f t="shared" si="142"/>
        <v>42174</v>
      </c>
      <c r="J880" s="15">
        <f t="shared" si="142"/>
        <v>42175</v>
      </c>
      <c r="K880" s="16"/>
    </row>
    <row r="881" spans="2:11" ht="20.100000000000001" customHeight="1">
      <c r="B881" s="146"/>
      <c r="C881" s="147"/>
      <c r="D881" s="17">
        <f t="shared" ref="D881:J881" si="143">+D847</f>
        <v>42176</v>
      </c>
      <c r="E881" s="15">
        <f t="shared" si="143"/>
        <v>42177</v>
      </c>
      <c r="F881" s="15">
        <f t="shared" si="143"/>
        <v>42178</v>
      </c>
      <c r="G881" s="15">
        <f t="shared" si="143"/>
        <v>42179</v>
      </c>
      <c r="H881" s="15">
        <f t="shared" si="143"/>
        <v>42180</v>
      </c>
      <c r="I881" s="15">
        <f t="shared" si="143"/>
        <v>42181</v>
      </c>
      <c r="J881" s="15">
        <f t="shared" si="143"/>
        <v>42182</v>
      </c>
      <c r="K881" s="16"/>
    </row>
    <row r="882" spans="2:11" ht="20.100000000000001" customHeight="1">
      <c r="B882" s="146"/>
      <c r="C882" s="147"/>
      <c r="D882" s="17">
        <f t="shared" ref="D882:J882" si="144">+D848</f>
        <v>42183</v>
      </c>
      <c r="E882" s="15">
        <f t="shared" si="144"/>
        <v>42184</v>
      </c>
      <c r="F882" s="15">
        <f t="shared" si="144"/>
        <v>42185</v>
      </c>
      <c r="G882" s="15" t="str">
        <f t="shared" si="144"/>
        <v/>
      </c>
      <c r="H882" s="15" t="str">
        <f t="shared" si="144"/>
        <v/>
      </c>
      <c r="I882" s="15" t="str">
        <f t="shared" si="144"/>
        <v/>
      </c>
      <c r="J882" s="15" t="str">
        <f t="shared" si="144"/>
        <v/>
      </c>
      <c r="K882" s="16"/>
    </row>
    <row r="883" spans="2:11" ht="20.100000000000001" customHeight="1">
      <c r="B883" s="15"/>
      <c r="C883" s="34"/>
      <c r="D883" s="15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42182</v>
      </c>
      <c r="C886" s="7">
        <f>+C852</f>
        <v>42156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Saturday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51"/>
      <c r="C909" s="152"/>
      <c r="D909" s="152"/>
      <c r="E909" s="152"/>
      <c r="F909" s="152"/>
      <c r="G909" s="152"/>
      <c r="H909" s="152"/>
      <c r="I909" s="152"/>
      <c r="J909" s="152"/>
      <c r="K909" s="170"/>
    </row>
    <row r="910" spans="2:11" ht="20.100000000000001" customHeight="1">
      <c r="B910" s="24" t="s">
        <v>4</v>
      </c>
      <c r="C910" s="14"/>
      <c r="D910" s="154">
        <f>+$C$2</f>
        <v>42156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>
        <f t="shared" ref="E912:J912" si="146">+E878</f>
        <v>42156</v>
      </c>
      <c r="F912" s="15">
        <f t="shared" si="146"/>
        <v>42157</v>
      </c>
      <c r="G912" s="15">
        <f t="shared" si="146"/>
        <v>42158</v>
      </c>
      <c r="H912" s="15">
        <f t="shared" si="146"/>
        <v>42159</v>
      </c>
      <c r="I912" s="15">
        <f t="shared" si="146"/>
        <v>42160</v>
      </c>
      <c r="J912" s="15">
        <f t="shared" si="146"/>
        <v>42161</v>
      </c>
      <c r="K912" s="16"/>
    </row>
    <row r="913" spans="2:11" ht="20.100000000000001" customHeight="1">
      <c r="B913" s="146"/>
      <c r="C913" s="147"/>
      <c r="D913" s="17">
        <f t="shared" ref="D913:J913" si="147">+D879</f>
        <v>42162</v>
      </c>
      <c r="E913" s="15">
        <f t="shared" si="147"/>
        <v>42163</v>
      </c>
      <c r="F913" s="15">
        <f t="shared" si="147"/>
        <v>42164</v>
      </c>
      <c r="G913" s="15">
        <f t="shared" si="147"/>
        <v>42165</v>
      </c>
      <c r="H913" s="15">
        <f t="shared" si="147"/>
        <v>42166</v>
      </c>
      <c r="I913" s="15">
        <f t="shared" si="147"/>
        <v>42167</v>
      </c>
      <c r="J913" s="15">
        <f t="shared" si="147"/>
        <v>42168</v>
      </c>
      <c r="K913" s="16"/>
    </row>
    <row r="914" spans="2:11" ht="20.100000000000001" customHeight="1">
      <c r="B914" s="146"/>
      <c r="C914" s="147"/>
      <c r="D914" s="17">
        <f t="shared" ref="D914:J914" si="148">+D880</f>
        <v>42169</v>
      </c>
      <c r="E914" s="15">
        <f t="shared" si="148"/>
        <v>42170</v>
      </c>
      <c r="F914" s="15">
        <f t="shared" si="148"/>
        <v>42171</v>
      </c>
      <c r="G914" s="15">
        <f t="shared" si="148"/>
        <v>42172</v>
      </c>
      <c r="H914" s="15">
        <f t="shared" si="148"/>
        <v>42173</v>
      </c>
      <c r="I914" s="15">
        <f t="shared" si="148"/>
        <v>42174</v>
      </c>
      <c r="J914" s="15">
        <f t="shared" si="148"/>
        <v>42175</v>
      </c>
      <c r="K914" s="16"/>
    </row>
    <row r="915" spans="2:11" ht="20.100000000000001" customHeight="1">
      <c r="B915" s="146"/>
      <c r="C915" s="147"/>
      <c r="D915" s="17">
        <f t="shared" ref="D915:J915" si="149">+D881</f>
        <v>42176</v>
      </c>
      <c r="E915" s="15">
        <f t="shared" si="149"/>
        <v>42177</v>
      </c>
      <c r="F915" s="15">
        <f t="shared" si="149"/>
        <v>42178</v>
      </c>
      <c r="G915" s="15">
        <f t="shared" si="149"/>
        <v>42179</v>
      </c>
      <c r="H915" s="15">
        <f t="shared" si="149"/>
        <v>42180</v>
      </c>
      <c r="I915" s="15">
        <f t="shared" si="149"/>
        <v>42181</v>
      </c>
      <c r="J915" s="15">
        <f t="shared" si="149"/>
        <v>42182</v>
      </c>
      <c r="K915" s="16"/>
    </row>
    <row r="916" spans="2:11" ht="20.100000000000001" customHeight="1">
      <c r="B916" s="146"/>
      <c r="C916" s="147"/>
      <c r="D916" s="17">
        <f t="shared" ref="D916:J916" si="150">+D882</f>
        <v>42183</v>
      </c>
      <c r="E916" s="15">
        <f t="shared" si="150"/>
        <v>42184</v>
      </c>
      <c r="F916" s="15">
        <f t="shared" si="150"/>
        <v>42185</v>
      </c>
      <c r="G916" s="15" t="str">
        <f t="shared" si="150"/>
        <v/>
      </c>
      <c r="H916" s="15" t="str">
        <f t="shared" si="150"/>
        <v/>
      </c>
      <c r="I916" s="15" t="str">
        <f t="shared" si="150"/>
        <v/>
      </c>
      <c r="J916" s="15" t="str">
        <f t="shared" si="150"/>
        <v/>
      </c>
      <c r="K916" s="16"/>
    </row>
    <row r="917" spans="2:11" ht="20.100000000000001" customHeight="1">
      <c r="B917" s="15"/>
      <c r="C917" s="34"/>
      <c r="D917" s="15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42183</v>
      </c>
      <c r="C920" s="7">
        <f>+C886</f>
        <v>42156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Sunday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51"/>
      <c r="C943" s="152"/>
      <c r="D943" s="152"/>
      <c r="E943" s="152"/>
      <c r="F943" s="152"/>
      <c r="G943" s="152"/>
      <c r="H943" s="152"/>
      <c r="I943" s="152"/>
      <c r="J943" s="152"/>
      <c r="K943" s="170"/>
    </row>
    <row r="944" spans="2:11" ht="20.100000000000001" customHeight="1">
      <c r="B944" s="24" t="s">
        <v>4</v>
      </c>
      <c r="C944" s="14"/>
      <c r="D944" s="154">
        <f>+$C$2</f>
        <v>42156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>
        <f t="shared" ref="E946:J946" si="152">+E912</f>
        <v>42156</v>
      </c>
      <c r="F946" s="15">
        <f t="shared" si="152"/>
        <v>42157</v>
      </c>
      <c r="G946" s="15">
        <f t="shared" si="152"/>
        <v>42158</v>
      </c>
      <c r="H946" s="15">
        <f t="shared" si="152"/>
        <v>42159</v>
      </c>
      <c r="I946" s="15">
        <f t="shared" si="152"/>
        <v>42160</v>
      </c>
      <c r="J946" s="15">
        <f t="shared" si="152"/>
        <v>42161</v>
      </c>
      <c r="K946" s="16"/>
    </row>
    <row r="947" spans="2:11" ht="20.100000000000001" customHeight="1">
      <c r="B947" s="146"/>
      <c r="C947" s="147"/>
      <c r="D947" s="17">
        <f t="shared" ref="D947:J947" si="153">+D913</f>
        <v>42162</v>
      </c>
      <c r="E947" s="15">
        <f t="shared" si="153"/>
        <v>42163</v>
      </c>
      <c r="F947" s="15">
        <f t="shared" si="153"/>
        <v>42164</v>
      </c>
      <c r="G947" s="15">
        <f t="shared" si="153"/>
        <v>42165</v>
      </c>
      <c r="H947" s="15">
        <f t="shared" si="153"/>
        <v>42166</v>
      </c>
      <c r="I947" s="15">
        <f t="shared" si="153"/>
        <v>42167</v>
      </c>
      <c r="J947" s="15">
        <f t="shared" si="153"/>
        <v>42168</v>
      </c>
      <c r="K947" s="16"/>
    </row>
    <row r="948" spans="2:11" ht="20.100000000000001" customHeight="1">
      <c r="B948" s="146"/>
      <c r="C948" s="147"/>
      <c r="D948" s="17">
        <f t="shared" ref="D948:J948" si="154">+D914</f>
        <v>42169</v>
      </c>
      <c r="E948" s="15">
        <f t="shared" si="154"/>
        <v>42170</v>
      </c>
      <c r="F948" s="15">
        <f t="shared" si="154"/>
        <v>42171</v>
      </c>
      <c r="G948" s="15">
        <f t="shared" si="154"/>
        <v>42172</v>
      </c>
      <c r="H948" s="15">
        <f t="shared" si="154"/>
        <v>42173</v>
      </c>
      <c r="I948" s="15">
        <f t="shared" si="154"/>
        <v>42174</v>
      </c>
      <c r="J948" s="15">
        <f t="shared" si="154"/>
        <v>42175</v>
      </c>
      <c r="K948" s="16"/>
    </row>
    <row r="949" spans="2:11" ht="20.100000000000001" customHeight="1">
      <c r="B949" s="146"/>
      <c r="C949" s="147"/>
      <c r="D949" s="17">
        <f t="shared" ref="D949:J949" si="155">+D915</f>
        <v>42176</v>
      </c>
      <c r="E949" s="15">
        <f t="shared" si="155"/>
        <v>42177</v>
      </c>
      <c r="F949" s="15">
        <f t="shared" si="155"/>
        <v>42178</v>
      </c>
      <c r="G949" s="15">
        <f t="shared" si="155"/>
        <v>42179</v>
      </c>
      <c r="H949" s="15">
        <f t="shared" si="155"/>
        <v>42180</v>
      </c>
      <c r="I949" s="15">
        <f t="shared" si="155"/>
        <v>42181</v>
      </c>
      <c r="J949" s="15">
        <f t="shared" si="155"/>
        <v>42182</v>
      </c>
      <c r="K949" s="16"/>
    </row>
    <row r="950" spans="2:11" ht="20.100000000000001" customHeight="1">
      <c r="B950" s="146"/>
      <c r="C950" s="147"/>
      <c r="D950" s="17">
        <f t="shared" ref="D950:J950" si="156">+D916</f>
        <v>42183</v>
      </c>
      <c r="E950" s="15">
        <f t="shared" si="156"/>
        <v>42184</v>
      </c>
      <c r="F950" s="15">
        <f t="shared" si="156"/>
        <v>42185</v>
      </c>
      <c r="G950" s="15" t="str">
        <f t="shared" si="156"/>
        <v/>
      </c>
      <c r="H950" s="15" t="str">
        <f t="shared" si="156"/>
        <v/>
      </c>
      <c r="I950" s="15" t="str">
        <f t="shared" si="156"/>
        <v/>
      </c>
      <c r="J950" s="15" t="str">
        <f t="shared" si="156"/>
        <v/>
      </c>
      <c r="K950" s="16"/>
    </row>
    <row r="951" spans="2:11" ht="20.100000000000001" customHeight="1">
      <c r="B951" s="15"/>
      <c r="C951" s="34"/>
      <c r="D951" s="15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42184</v>
      </c>
      <c r="C954" s="7">
        <f>+C920</f>
        <v>42156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Monday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51"/>
      <c r="C977" s="152"/>
      <c r="D977" s="152"/>
      <c r="E977" s="152"/>
      <c r="F977" s="152"/>
      <c r="G977" s="152"/>
      <c r="H977" s="152"/>
      <c r="I977" s="152"/>
      <c r="J977" s="152"/>
      <c r="K977" s="170"/>
    </row>
    <row r="978" spans="2:11" ht="20.100000000000001" customHeight="1">
      <c r="B978" s="24" t="s">
        <v>4</v>
      </c>
      <c r="C978" s="14"/>
      <c r="D978" s="154">
        <f>+$C$2</f>
        <v>42156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>
        <f t="shared" ref="E980:J980" si="158">+E946</f>
        <v>42156</v>
      </c>
      <c r="F980" s="15">
        <f t="shared" si="158"/>
        <v>42157</v>
      </c>
      <c r="G980" s="15">
        <f t="shared" si="158"/>
        <v>42158</v>
      </c>
      <c r="H980" s="15">
        <f t="shared" si="158"/>
        <v>42159</v>
      </c>
      <c r="I980" s="15">
        <f t="shared" si="158"/>
        <v>42160</v>
      </c>
      <c r="J980" s="15">
        <f t="shared" si="158"/>
        <v>42161</v>
      </c>
      <c r="K980" s="16"/>
    </row>
    <row r="981" spans="2:11" ht="20.100000000000001" customHeight="1">
      <c r="B981" s="146"/>
      <c r="C981" s="147"/>
      <c r="D981" s="17">
        <f t="shared" ref="D981:J981" si="159">+D947</f>
        <v>42162</v>
      </c>
      <c r="E981" s="15">
        <f t="shared" si="159"/>
        <v>42163</v>
      </c>
      <c r="F981" s="15">
        <f t="shared" si="159"/>
        <v>42164</v>
      </c>
      <c r="G981" s="15">
        <f t="shared" si="159"/>
        <v>42165</v>
      </c>
      <c r="H981" s="15">
        <f t="shared" si="159"/>
        <v>42166</v>
      </c>
      <c r="I981" s="15">
        <f t="shared" si="159"/>
        <v>42167</v>
      </c>
      <c r="J981" s="15">
        <f t="shared" si="159"/>
        <v>42168</v>
      </c>
      <c r="K981" s="16"/>
    </row>
    <row r="982" spans="2:11" ht="20.100000000000001" customHeight="1">
      <c r="B982" s="146"/>
      <c r="C982" s="147"/>
      <c r="D982" s="17">
        <f t="shared" ref="D982:J982" si="160">+D948</f>
        <v>42169</v>
      </c>
      <c r="E982" s="15">
        <f t="shared" si="160"/>
        <v>42170</v>
      </c>
      <c r="F982" s="15">
        <f t="shared" si="160"/>
        <v>42171</v>
      </c>
      <c r="G982" s="15">
        <f t="shared" si="160"/>
        <v>42172</v>
      </c>
      <c r="H982" s="15">
        <f t="shared" si="160"/>
        <v>42173</v>
      </c>
      <c r="I982" s="15">
        <f t="shared" si="160"/>
        <v>42174</v>
      </c>
      <c r="J982" s="15">
        <f t="shared" si="160"/>
        <v>42175</v>
      </c>
      <c r="K982" s="16"/>
    </row>
    <row r="983" spans="2:11" ht="20.100000000000001" customHeight="1">
      <c r="B983" s="146"/>
      <c r="C983" s="147"/>
      <c r="D983" s="17">
        <f t="shared" ref="D983:J983" si="161">+D949</f>
        <v>42176</v>
      </c>
      <c r="E983" s="15">
        <f t="shared" si="161"/>
        <v>42177</v>
      </c>
      <c r="F983" s="15">
        <f t="shared" si="161"/>
        <v>42178</v>
      </c>
      <c r="G983" s="15">
        <f t="shared" si="161"/>
        <v>42179</v>
      </c>
      <c r="H983" s="15">
        <f t="shared" si="161"/>
        <v>42180</v>
      </c>
      <c r="I983" s="15">
        <f t="shared" si="161"/>
        <v>42181</v>
      </c>
      <c r="J983" s="15">
        <f t="shared" si="161"/>
        <v>42182</v>
      </c>
      <c r="K983" s="16"/>
    </row>
    <row r="984" spans="2:11" ht="20.100000000000001" customHeight="1">
      <c r="B984" s="146"/>
      <c r="C984" s="147"/>
      <c r="D984" s="17">
        <f t="shared" ref="D984:J984" si="162">+D950</f>
        <v>42183</v>
      </c>
      <c r="E984" s="15">
        <f t="shared" si="162"/>
        <v>42184</v>
      </c>
      <c r="F984" s="15">
        <f t="shared" si="162"/>
        <v>42185</v>
      </c>
      <c r="G984" s="15" t="str">
        <f t="shared" si="162"/>
        <v/>
      </c>
      <c r="H984" s="15" t="str">
        <f t="shared" si="162"/>
        <v/>
      </c>
      <c r="I984" s="15" t="str">
        <f t="shared" si="162"/>
        <v/>
      </c>
      <c r="J984" s="15" t="str">
        <f t="shared" si="162"/>
        <v/>
      </c>
      <c r="K984" s="16"/>
    </row>
    <row r="985" spans="2:11" ht="20.100000000000001" customHeight="1">
      <c r="B985" s="15"/>
      <c r="C985" s="34"/>
      <c r="D985" s="15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42185</v>
      </c>
      <c r="C988" s="7">
        <f>+C954</f>
        <v>42156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Tuesday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51"/>
      <c r="C1011" s="152"/>
      <c r="D1011" s="152"/>
      <c r="E1011" s="152"/>
      <c r="F1011" s="152"/>
      <c r="G1011" s="152"/>
      <c r="H1011" s="152"/>
      <c r="I1011" s="152"/>
      <c r="J1011" s="152"/>
      <c r="K1011" s="170"/>
    </row>
    <row r="1012" spans="2:11" ht="20.100000000000001" customHeight="1">
      <c r="B1012" s="24" t="s">
        <v>4</v>
      </c>
      <c r="C1012" s="14"/>
      <c r="D1012" s="154">
        <f>+$C$2</f>
        <v>42156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>
        <f t="shared" ref="E1014:J1014" si="164">+E980</f>
        <v>42156</v>
      </c>
      <c r="F1014" s="15">
        <f t="shared" si="164"/>
        <v>42157</v>
      </c>
      <c r="G1014" s="15">
        <f t="shared" si="164"/>
        <v>42158</v>
      </c>
      <c r="H1014" s="15">
        <f t="shared" si="164"/>
        <v>42159</v>
      </c>
      <c r="I1014" s="15">
        <f t="shared" si="164"/>
        <v>42160</v>
      </c>
      <c r="J1014" s="15">
        <f t="shared" si="164"/>
        <v>42161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42162</v>
      </c>
      <c r="E1015" s="15">
        <f t="shared" si="165"/>
        <v>42163</v>
      </c>
      <c r="F1015" s="15">
        <f t="shared" si="165"/>
        <v>42164</v>
      </c>
      <c r="G1015" s="15">
        <f t="shared" si="165"/>
        <v>42165</v>
      </c>
      <c r="H1015" s="15">
        <f t="shared" si="165"/>
        <v>42166</v>
      </c>
      <c r="I1015" s="15">
        <f t="shared" si="165"/>
        <v>42167</v>
      </c>
      <c r="J1015" s="15">
        <f t="shared" si="165"/>
        <v>42168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42169</v>
      </c>
      <c r="E1016" s="15">
        <f t="shared" si="166"/>
        <v>42170</v>
      </c>
      <c r="F1016" s="15">
        <f t="shared" si="166"/>
        <v>42171</v>
      </c>
      <c r="G1016" s="15">
        <f t="shared" si="166"/>
        <v>42172</v>
      </c>
      <c r="H1016" s="15">
        <f t="shared" si="166"/>
        <v>42173</v>
      </c>
      <c r="I1016" s="15">
        <f t="shared" si="166"/>
        <v>42174</v>
      </c>
      <c r="J1016" s="15">
        <f t="shared" si="166"/>
        <v>42175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42176</v>
      </c>
      <c r="E1017" s="15">
        <f t="shared" si="167"/>
        <v>42177</v>
      </c>
      <c r="F1017" s="15">
        <f t="shared" si="167"/>
        <v>42178</v>
      </c>
      <c r="G1017" s="15">
        <f t="shared" si="167"/>
        <v>42179</v>
      </c>
      <c r="H1017" s="15">
        <f t="shared" si="167"/>
        <v>42180</v>
      </c>
      <c r="I1017" s="15">
        <f t="shared" si="167"/>
        <v>42181</v>
      </c>
      <c r="J1017" s="15">
        <f t="shared" si="167"/>
        <v>42182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42183</v>
      </c>
      <c r="E1018" s="15">
        <f t="shared" si="168"/>
        <v>42184</v>
      </c>
      <c r="F1018" s="15">
        <f t="shared" si="168"/>
        <v>42185</v>
      </c>
      <c r="G1018" s="15" t="str">
        <f t="shared" si="168"/>
        <v/>
      </c>
      <c r="H1018" s="15" t="str">
        <f t="shared" si="168"/>
        <v/>
      </c>
      <c r="I1018" s="15" t="str">
        <f t="shared" si="168"/>
        <v/>
      </c>
      <c r="J1018" s="15" t="str">
        <f t="shared" si="168"/>
        <v/>
      </c>
      <c r="K1018" s="16"/>
    </row>
    <row r="1019" spans="2:11" ht="20.100000000000001" customHeight="1">
      <c r="B1019" s="15"/>
      <c r="C1019" s="34"/>
      <c r="D1019" s="15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+MAX(D1048:J1053)</f>
        <v>42185</v>
      </c>
      <c r="C1022" s="7">
        <f>+C988</f>
        <v>42156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Tuesday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51"/>
      <c r="C1045" s="152"/>
      <c r="D1045" s="152"/>
      <c r="E1045" s="152"/>
      <c r="F1045" s="152"/>
      <c r="G1045" s="152"/>
      <c r="H1045" s="152"/>
      <c r="I1045" s="152"/>
      <c r="J1045" s="152"/>
      <c r="K1045" s="170"/>
    </row>
    <row r="1046" spans="2:11" ht="20.100000000000001" customHeight="1">
      <c r="B1046" s="24" t="s">
        <v>4</v>
      </c>
      <c r="C1046" s="14"/>
      <c r="D1046" s="154">
        <f>+$C$2</f>
        <v>42156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>
        <f t="shared" ref="E1048:J1048" si="170">+E1014</f>
        <v>42156</v>
      </c>
      <c r="F1048" s="15">
        <f t="shared" si="170"/>
        <v>42157</v>
      </c>
      <c r="G1048" s="15">
        <f t="shared" si="170"/>
        <v>42158</v>
      </c>
      <c r="H1048" s="15">
        <f t="shared" si="170"/>
        <v>42159</v>
      </c>
      <c r="I1048" s="15">
        <f t="shared" si="170"/>
        <v>42160</v>
      </c>
      <c r="J1048" s="15">
        <f t="shared" si="170"/>
        <v>42161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42162</v>
      </c>
      <c r="E1049" s="15">
        <f t="shared" si="171"/>
        <v>42163</v>
      </c>
      <c r="F1049" s="15">
        <f t="shared" si="171"/>
        <v>42164</v>
      </c>
      <c r="G1049" s="15">
        <f t="shared" si="171"/>
        <v>42165</v>
      </c>
      <c r="H1049" s="15">
        <f t="shared" si="171"/>
        <v>42166</v>
      </c>
      <c r="I1049" s="15">
        <f t="shared" si="171"/>
        <v>42167</v>
      </c>
      <c r="J1049" s="15">
        <f t="shared" si="171"/>
        <v>42168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42169</v>
      </c>
      <c r="E1050" s="15">
        <f t="shared" si="172"/>
        <v>42170</v>
      </c>
      <c r="F1050" s="15">
        <f t="shared" si="172"/>
        <v>42171</v>
      </c>
      <c r="G1050" s="15">
        <f t="shared" si="172"/>
        <v>42172</v>
      </c>
      <c r="H1050" s="15">
        <f t="shared" si="172"/>
        <v>42173</v>
      </c>
      <c r="I1050" s="15">
        <f t="shared" si="172"/>
        <v>42174</v>
      </c>
      <c r="J1050" s="15">
        <f t="shared" si="172"/>
        <v>42175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42176</v>
      </c>
      <c r="E1051" s="15">
        <f t="shared" si="173"/>
        <v>42177</v>
      </c>
      <c r="F1051" s="15">
        <f t="shared" si="173"/>
        <v>42178</v>
      </c>
      <c r="G1051" s="15">
        <f t="shared" si="173"/>
        <v>42179</v>
      </c>
      <c r="H1051" s="15">
        <f t="shared" si="173"/>
        <v>42180</v>
      </c>
      <c r="I1051" s="15">
        <f t="shared" si="173"/>
        <v>42181</v>
      </c>
      <c r="J1051" s="15">
        <f t="shared" si="173"/>
        <v>42182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42183</v>
      </c>
      <c r="E1052" s="15">
        <f t="shared" si="174"/>
        <v>42184</v>
      </c>
      <c r="F1052" s="15">
        <f t="shared" si="174"/>
        <v>42185</v>
      </c>
      <c r="G1052" s="15" t="str">
        <f t="shared" si="174"/>
        <v/>
      </c>
      <c r="H1052" s="15" t="str">
        <f t="shared" si="174"/>
        <v/>
      </c>
      <c r="I1052" s="15" t="str">
        <f t="shared" si="174"/>
        <v/>
      </c>
      <c r="J1052" s="15" t="str">
        <f t="shared" si="174"/>
        <v/>
      </c>
      <c r="K1052" s="16"/>
    </row>
    <row r="1053" spans="2:11" ht="20.100000000000001" customHeight="1">
      <c r="B1053" s="15"/>
      <c r="C1053" s="34"/>
      <c r="D1053" s="15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  <row r="1057" ht="20.100000000000001" customHeight="1"/>
  </sheetData>
  <sheetProtection password="CDB3" sheet="1" objects="1" scenarios="1" selectLockedCells="1"/>
  <protectedRanges>
    <protectedRange sqref="B4:K25 C26 B27:C33 B38:K59 B990:K1011 C1012 B854:K875 B888:K909 C876 B945:C951 C978 B979:C985 B72:K93 C60 B61:C67 B877:C883 C910 B911:C917 B1013:C1019 C94 B95:C101 B650:K671 B684:K705 C672 B673:C679 C706 B707:C713 B718:K739 B752:K773 C740 B106:K127 B140:K161 C128 B129:C135 C162 B163:C169 B174:K195 B208:K229 C196 B197:C203 C230 B231:C237 B242:K263 B276:K297 C264 B265:C271 C298 B299:C305 B310:K331 B344:K365 C332 B333:C339 C366 B367:C373 B378:K399 B412:K433 C400 B401:C407 C434 B435:C441 B446:K467 B480:K501 C468 B469:C475 C502 B503:C509 B514:K535 B548:K569 C536 B537:C543 C570 B571:C577 B582:K603 B616:K637 C604 B605:C611 C638 B639:C645 B741:C747 C774 B775:C781 B786:K807 B820:K841 C808 B809:C815 C842 B843:C849 B922:K943 B956:K977 C944 C1046 B1047:C1053 B1024:K1045" name="Range1"/>
  </protectedRanges>
  <customSheetViews>
    <customSheetView guid="{5A6CE334-19AB-4F95-8C4E-C28444771CC6}" showGridLines="0" showRowCol="0">
      <selection activeCell="B72" sqref="B72:K72"/>
      <pageMargins left="0.75" right="0.75" top="1" bottom="1" header="0.5" footer="0.5"/>
      <pageSetup orientation="portrait" horizontalDpi="300" verticalDpi="300" r:id="rId1"/>
      <headerFooter alignWithMargins="0"/>
    </customSheetView>
    <customSheetView guid="{DECB63D7-B54F-4344-96BF-44FE7803F2FD}" showGridLines="0" showRowCol="0" showRuler="0">
      <selection activeCell="B72" sqref="B72:K72"/>
      <pageMargins left="0.75" right="0.75" top="1" bottom="1" header="0.5" footer="0.5"/>
      <pageSetup orientation="portrait" horizontalDpi="300" verticalDpi="300" r:id="rId2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3" display="kr_hrkkd@yahoo,com"/>
    <hyperlink ref="L2" location="'CALENDER '!A1" display="'CALENDER "/>
    <hyperlink ref="E68" r:id="rId4" display="kr_hrkkd@yahoo,com"/>
    <hyperlink ref="E102" r:id="rId5" display="kr_hrkkd@yahoo,com"/>
    <hyperlink ref="E136" r:id="rId6" display="kr_hrkkd@yahoo,com"/>
    <hyperlink ref="E170" r:id="rId7" display="kr_hrkkd@yahoo,com"/>
    <hyperlink ref="E204" r:id="rId8" display="kr_hrkkd@yahoo,com"/>
    <hyperlink ref="E238" r:id="rId9" display="kr_hrkkd@yahoo,com"/>
    <hyperlink ref="E272" r:id="rId10" display="kr_hrkkd@yahoo,com"/>
    <hyperlink ref="E306" r:id="rId11" display="kr_hrkkd@yahoo,com"/>
    <hyperlink ref="E340" r:id="rId12" display="kr_hrkkd@yahoo,com"/>
    <hyperlink ref="E374" r:id="rId13" display="kr_hrkkd@yahoo,com"/>
    <hyperlink ref="E408" r:id="rId14" display="kr_hrkkd@yahoo,com"/>
    <hyperlink ref="E442" r:id="rId15" display="kr_hrkkd@yahoo,com"/>
    <hyperlink ref="E476" r:id="rId16" display="kr_hrkkd@yahoo,com"/>
    <hyperlink ref="E510" r:id="rId17" display="kr_hrkkd@yahoo,com"/>
    <hyperlink ref="E544" r:id="rId18" display="kr_hrkkd@yahoo,com"/>
    <hyperlink ref="E578" r:id="rId19" display="kr_hrkkd@yahoo,com"/>
    <hyperlink ref="E612" r:id="rId20" display="kr_hrkkd@yahoo,com"/>
    <hyperlink ref="E646" r:id="rId21" display="kr_hrkkd@yahoo,com"/>
    <hyperlink ref="E680" r:id="rId22" display="kr_hrkkd@yahoo,com"/>
    <hyperlink ref="E714" r:id="rId23" display="kr_hrkkd@yahoo,com"/>
    <hyperlink ref="E748" r:id="rId24" display="kr_hrkkd@yahoo,com"/>
    <hyperlink ref="E782" r:id="rId25" display="kr_hrkkd@yahoo,com"/>
    <hyperlink ref="E816" r:id="rId26" display="kr_hrkkd@yahoo,com"/>
    <hyperlink ref="E850" r:id="rId27" display="kr_hrkkd@yahoo,com"/>
    <hyperlink ref="E884" r:id="rId28" display="kr_hrkkd@yahoo,com"/>
    <hyperlink ref="E918" r:id="rId29" display="kr_hrkkd@yahoo,com"/>
    <hyperlink ref="E952" r:id="rId30" display="kr_hrkkd@yahoo,com"/>
    <hyperlink ref="E986" r:id="rId31" display="kr_hrkkd@yahoo,com"/>
    <hyperlink ref="E1020" r:id="rId32" display="kr_hrkkd@yahoo,com"/>
    <hyperlink ref="E1054" r:id="rId33" display="kr_hrkkd@yahoo,com"/>
  </hyperlinks>
  <pageMargins left="0.75" right="0.75" top="1" bottom="1" header="0.5" footer="0.5"/>
  <pageSetup orientation="portrait" horizontalDpi="300" verticalDpi="300" r:id="rId34"/>
  <headerFooter alignWithMargins="0"/>
  <drawing r:id="rId35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L1056"/>
  <sheetViews>
    <sheetView showGridLines="0" showRowColHeaders="0" topLeftCell="A13" workbookViewId="0">
      <selection activeCell="L2" sqref="L2"/>
    </sheetView>
  </sheetViews>
  <sheetFormatPr defaultColWidth="0" defaultRowHeight="20.100000000000001" customHeight="1" zeroHeight="1"/>
  <cols>
    <col min="1" max="1" width="2.5703125" style="5" customWidth="1"/>
    <col min="2" max="2" width="11" style="27" customWidth="1"/>
    <col min="3" max="3" width="60.140625" style="28" customWidth="1"/>
    <col min="4" max="4" width="4.28515625" style="9" customWidth="1"/>
    <col min="5" max="5" width="4.140625" style="9" customWidth="1"/>
    <col min="6" max="6" width="3.7109375" style="9" customWidth="1"/>
    <col min="7" max="7" width="4" style="9" customWidth="1"/>
    <col min="8" max="8" width="3.7109375" style="9" customWidth="1"/>
    <col min="9" max="9" width="4.5703125" style="9" customWidth="1"/>
    <col min="10" max="10" width="4.42578125" style="9" customWidth="1"/>
    <col min="11" max="11" width="3.140625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42186</v>
      </c>
      <c r="C2" s="7">
        <f>+'CALENDAR '!$B$25</f>
        <v>42186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Wednesday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24" t="s">
        <v>4</v>
      </c>
      <c r="C26" s="14"/>
      <c r="D26" s="154">
        <f>+C2</f>
        <v>42186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'!B27</f>
        <v/>
      </c>
      <c r="E28" s="15" t="str">
        <f>+'CALENDAR '!C27</f>
        <v/>
      </c>
      <c r="F28" s="15" t="str">
        <f>+'CALENDAR '!D27</f>
        <v/>
      </c>
      <c r="G28" s="15">
        <f>+'CALENDAR '!E27</f>
        <v>42186</v>
      </c>
      <c r="H28" s="15">
        <f>+'CALENDAR '!F27</f>
        <v>42187</v>
      </c>
      <c r="I28" s="15">
        <f>+'CALENDAR '!G27</f>
        <v>42188</v>
      </c>
      <c r="J28" s="15">
        <f>+'CALENDAR '!H27</f>
        <v>42189</v>
      </c>
      <c r="K28" s="16"/>
    </row>
    <row r="29" spans="2:11" ht="20.100000000000001" customHeight="1">
      <c r="B29" s="146"/>
      <c r="C29" s="147"/>
      <c r="D29" s="17">
        <f>+'CALENDAR '!B28</f>
        <v>42190</v>
      </c>
      <c r="E29" s="15">
        <f>+'CALENDAR '!C28</f>
        <v>42191</v>
      </c>
      <c r="F29" s="15">
        <f>+'CALENDAR '!D28</f>
        <v>42192</v>
      </c>
      <c r="G29" s="15">
        <f>+'CALENDAR '!E28</f>
        <v>42193</v>
      </c>
      <c r="H29" s="15">
        <f>+'CALENDAR '!F28</f>
        <v>42194</v>
      </c>
      <c r="I29" s="15">
        <f>+'CALENDAR '!G28</f>
        <v>42195</v>
      </c>
      <c r="J29" s="15">
        <f>+'CALENDAR '!H28</f>
        <v>42196</v>
      </c>
      <c r="K29" s="16"/>
    </row>
    <row r="30" spans="2:11" ht="20.100000000000001" customHeight="1">
      <c r="B30" s="146"/>
      <c r="C30" s="147"/>
      <c r="D30" s="17">
        <f>+'CALENDAR '!B29</f>
        <v>42197</v>
      </c>
      <c r="E30" s="15">
        <f>+'CALENDAR '!C29</f>
        <v>42198</v>
      </c>
      <c r="F30" s="15">
        <f>+'CALENDAR '!D29</f>
        <v>42199</v>
      </c>
      <c r="G30" s="15">
        <f>+'CALENDAR '!E29</f>
        <v>42200</v>
      </c>
      <c r="H30" s="15">
        <f>+'CALENDAR '!F29</f>
        <v>42201</v>
      </c>
      <c r="I30" s="15">
        <f>+'CALENDAR '!G29</f>
        <v>42202</v>
      </c>
      <c r="J30" s="15">
        <f>+'CALENDAR '!H29</f>
        <v>42203</v>
      </c>
      <c r="K30" s="16"/>
    </row>
    <row r="31" spans="2:11" ht="20.100000000000001" customHeight="1">
      <c r="B31" s="146"/>
      <c r="C31" s="147"/>
      <c r="D31" s="17">
        <f>+'CALENDAR '!B30</f>
        <v>42204</v>
      </c>
      <c r="E31" s="15">
        <f>+'CALENDAR '!C30</f>
        <v>42205</v>
      </c>
      <c r="F31" s="15">
        <f>+'CALENDAR '!D30</f>
        <v>42206</v>
      </c>
      <c r="G31" s="15">
        <f>+'CALENDAR '!E30</f>
        <v>42207</v>
      </c>
      <c r="H31" s="15">
        <f>+'CALENDAR '!F30</f>
        <v>42208</v>
      </c>
      <c r="I31" s="15">
        <f>+'CALENDAR '!G30</f>
        <v>42209</v>
      </c>
      <c r="J31" s="15">
        <f>+'CALENDAR '!H30</f>
        <v>42210</v>
      </c>
      <c r="K31" s="16"/>
    </row>
    <row r="32" spans="2:11" ht="20.100000000000001" customHeight="1">
      <c r="B32" s="146"/>
      <c r="C32" s="147"/>
      <c r="D32" s="17">
        <f>+'CALENDAR '!B31</f>
        <v>42211</v>
      </c>
      <c r="E32" s="15">
        <f>+'CALENDAR '!C31</f>
        <v>42212</v>
      </c>
      <c r="F32" s="15">
        <f>+'CALENDAR '!D31</f>
        <v>42213</v>
      </c>
      <c r="G32" s="15">
        <f>+'CALENDAR '!E31</f>
        <v>42214</v>
      </c>
      <c r="H32" s="15">
        <f>+'CALENDAR '!F31</f>
        <v>42215</v>
      </c>
      <c r="I32" s="15">
        <f>+'CALENDAR '!G31</f>
        <v>42216</v>
      </c>
      <c r="J32" s="15" t="str">
        <f>+'CALENDAR '!H31</f>
        <v/>
      </c>
      <c r="K32" s="16"/>
    </row>
    <row r="33" spans="2:11" ht="20.100000000000001" customHeight="1">
      <c r="B33" s="6"/>
      <c r="C33" s="25"/>
      <c r="D33" s="17" t="str">
        <f>+'CALENDAR '!B32</f>
        <v/>
      </c>
      <c r="E33" s="15" t="str">
        <f>+'CALENDAR '!C32</f>
        <v/>
      </c>
      <c r="F33" s="15" t="str">
        <f>+'CALENDAR '!D32</f>
        <v/>
      </c>
      <c r="G33" s="15" t="str">
        <f>+'CALENDAR '!E32</f>
        <v/>
      </c>
      <c r="H33" s="15" t="str">
        <f>+'CALENDAR '!F32</f>
        <v/>
      </c>
      <c r="I33" s="15" t="str">
        <f>+'CALENDAR '!G32</f>
        <v/>
      </c>
      <c r="J33" s="15" t="str">
        <f>+'CALENDAR '!H32</f>
        <v/>
      </c>
      <c r="K33" s="18"/>
    </row>
    <row r="34" spans="2:11" ht="20.100000000000001" customHeight="1">
      <c r="B34" s="19"/>
      <c r="C34" s="20"/>
      <c r="D34" s="21"/>
      <c r="E34" s="22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42187</v>
      </c>
      <c r="C36" s="7">
        <f>+C2</f>
        <v>42186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Thursday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24" t="s">
        <v>4</v>
      </c>
      <c r="C60" s="14"/>
      <c r="D60" s="154">
        <f>+$C$2</f>
        <v>42186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 t="str">
        <f t="shared" si="0"/>
        <v/>
      </c>
      <c r="G62" s="15">
        <f t="shared" si="0"/>
        <v>42186</v>
      </c>
      <c r="H62" s="15">
        <f t="shared" si="0"/>
        <v>42187</v>
      </c>
      <c r="I62" s="15">
        <f t="shared" si="0"/>
        <v>42188</v>
      </c>
      <c r="J62" s="15">
        <f t="shared" si="0"/>
        <v>42189</v>
      </c>
      <c r="K62" s="16"/>
    </row>
    <row r="63" spans="2:11" ht="20.100000000000001" customHeight="1">
      <c r="B63" s="146"/>
      <c r="C63" s="147"/>
      <c r="D63" s="17">
        <f t="shared" ref="D63:J67" si="1">+D29</f>
        <v>42190</v>
      </c>
      <c r="E63" s="15">
        <f t="shared" si="1"/>
        <v>42191</v>
      </c>
      <c r="F63" s="15">
        <f t="shared" si="1"/>
        <v>42192</v>
      </c>
      <c r="G63" s="15">
        <f t="shared" si="1"/>
        <v>42193</v>
      </c>
      <c r="H63" s="15">
        <f t="shared" si="1"/>
        <v>42194</v>
      </c>
      <c r="I63" s="15">
        <f t="shared" si="1"/>
        <v>42195</v>
      </c>
      <c r="J63" s="15">
        <f t="shared" si="1"/>
        <v>42196</v>
      </c>
      <c r="K63" s="16"/>
    </row>
    <row r="64" spans="2:11" ht="20.100000000000001" customHeight="1">
      <c r="B64" s="146"/>
      <c r="C64" s="147"/>
      <c r="D64" s="17">
        <f t="shared" si="1"/>
        <v>42197</v>
      </c>
      <c r="E64" s="15">
        <f t="shared" si="1"/>
        <v>42198</v>
      </c>
      <c r="F64" s="15">
        <f t="shared" si="1"/>
        <v>42199</v>
      </c>
      <c r="G64" s="15">
        <f t="shared" si="1"/>
        <v>42200</v>
      </c>
      <c r="H64" s="15">
        <f t="shared" si="1"/>
        <v>42201</v>
      </c>
      <c r="I64" s="15">
        <f t="shared" si="1"/>
        <v>42202</v>
      </c>
      <c r="J64" s="15">
        <f t="shared" si="1"/>
        <v>42203</v>
      </c>
      <c r="K64" s="16"/>
    </row>
    <row r="65" spans="2:11" ht="20.100000000000001" customHeight="1">
      <c r="B65" s="146"/>
      <c r="C65" s="147"/>
      <c r="D65" s="17">
        <f t="shared" si="1"/>
        <v>42204</v>
      </c>
      <c r="E65" s="15">
        <f t="shared" si="1"/>
        <v>42205</v>
      </c>
      <c r="F65" s="15">
        <f t="shared" si="1"/>
        <v>42206</v>
      </c>
      <c r="G65" s="15">
        <f t="shared" si="1"/>
        <v>42207</v>
      </c>
      <c r="H65" s="15">
        <f t="shared" si="1"/>
        <v>42208</v>
      </c>
      <c r="I65" s="15">
        <f t="shared" si="1"/>
        <v>42209</v>
      </c>
      <c r="J65" s="15">
        <f t="shared" si="1"/>
        <v>42210</v>
      </c>
      <c r="K65" s="16"/>
    </row>
    <row r="66" spans="2:11" ht="20.100000000000001" customHeight="1">
      <c r="B66" s="146"/>
      <c r="C66" s="147"/>
      <c r="D66" s="17">
        <f t="shared" si="1"/>
        <v>42211</v>
      </c>
      <c r="E66" s="15">
        <f t="shared" si="1"/>
        <v>42212</v>
      </c>
      <c r="F66" s="15">
        <f t="shared" si="1"/>
        <v>42213</v>
      </c>
      <c r="G66" s="15">
        <f t="shared" si="1"/>
        <v>42214</v>
      </c>
      <c r="H66" s="15">
        <f t="shared" si="1"/>
        <v>42215</v>
      </c>
      <c r="I66" s="15">
        <f t="shared" si="1"/>
        <v>42216</v>
      </c>
      <c r="J66" s="15" t="str">
        <f t="shared" si="1"/>
        <v/>
      </c>
      <c r="K66" s="16"/>
    </row>
    <row r="67" spans="2:11" ht="20.100000000000001" customHeight="1">
      <c r="B67" s="6"/>
      <c r="C67" s="25"/>
      <c r="D67" s="17" t="str">
        <f t="shared" si="1"/>
        <v/>
      </c>
      <c r="E67" s="15" t="str">
        <f t="shared" si="1"/>
        <v/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22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42188</v>
      </c>
      <c r="C70" s="7">
        <f>+C36</f>
        <v>42186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Friday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24" t="s">
        <v>4</v>
      </c>
      <c r="C94" s="14"/>
      <c r="D94" s="154">
        <f>+$C$2</f>
        <v>42186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 t="str">
        <f t="shared" si="2"/>
        <v/>
      </c>
      <c r="G96" s="15">
        <f t="shared" si="2"/>
        <v>42186</v>
      </c>
      <c r="H96" s="15">
        <f t="shared" si="2"/>
        <v>42187</v>
      </c>
      <c r="I96" s="15">
        <f t="shared" si="2"/>
        <v>42188</v>
      </c>
      <c r="J96" s="15">
        <f t="shared" si="2"/>
        <v>42189</v>
      </c>
      <c r="K96" s="16"/>
    </row>
    <row r="97" spans="2:11" ht="20.100000000000001" customHeight="1">
      <c r="B97" s="146"/>
      <c r="C97" s="147"/>
      <c r="D97" s="17">
        <f t="shared" ref="D97:J97" si="3">+D63</f>
        <v>42190</v>
      </c>
      <c r="E97" s="15">
        <f t="shared" si="3"/>
        <v>42191</v>
      </c>
      <c r="F97" s="15">
        <f t="shared" si="3"/>
        <v>42192</v>
      </c>
      <c r="G97" s="15">
        <f t="shared" si="3"/>
        <v>42193</v>
      </c>
      <c r="H97" s="15">
        <f t="shared" si="3"/>
        <v>42194</v>
      </c>
      <c r="I97" s="15">
        <f t="shared" si="3"/>
        <v>42195</v>
      </c>
      <c r="J97" s="15">
        <f t="shared" si="3"/>
        <v>42196</v>
      </c>
      <c r="K97" s="16"/>
    </row>
    <row r="98" spans="2:11" ht="20.100000000000001" customHeight="1">
      <c r="B98" s="146"/>
      <c r="C98" s="147"/>
      <c r="D98" s="17">
        <f t="shared" ref="D98:J98" si="4">+D64</f>
        <v>42197</v>
      </c>
      <c r="E98" s="15">
        <f t="shared" si="4"/>
        <v>42198</v>
      </c>
      <c r="F98" s="15">
        <f t="shared" si="4"/>
        <v>42199</v>
      </c>
      <c r="G98" s="15">
        <f t="shared" si="4"/>
        <v>42200</v>
      </c>
      <c r="H98" s="15">
        <f t="shared" si="4"/>
        <v>42201</v>
      </c>
      <c r="I98" s="15">
        <f t="shared" si="4"/>
        <v>42202</v>
      </c>
      <c r="J98" s="15">
        <f t="shared" si="4"/>
        <v>42203</v>
      </c>
      <c r="K98" s="16"/>
    </row>
    <row r="99" spans="2:11" ht="20.100000000000001" customHeight="1">
      <c r="B99" s="146"/>
      <c r="C99" s="147"/>
      <c r="D99" s="17">
        <f t="shared" ref="D99:J99" si="5">+D65</f>
        <v>42204</v>
      </c>
      <c r="E99" s="15">
        <f t="shared" si="5"/>
        <v>42205</v>
      </c>
      <c r="F99" s="15">
        <f t="shared" si="5"/>
        <v>42206</v>
      </c>
      <c r="G99" s="15">
        <f t="shared" si="5"/>
        <v>42207</v>
      </c>
      <c r="H99" s="15">
        <f t="shared" si="5"/>
        <v>42208</v>
      </c>
      <c r="I99" s="15">
        <f t="shared" si="5"/>
        <v>42209</v>
      </c>
      <c r="J99" s="15">
        <f t="shared" si="5"/>
        <v>42210</v>
      </c>
      <c r="K99" s="16"/>
    </row>
    <row r="100" spans="2:11" ht="20.100000000000001" customHeight="1">
      <c r="B100" s="146"/>
      <c r="C100" s="147"/>
      <c r="D100" s="17">
        <f t="shared" ref="D100:J100" si="6">+D66</f>
        <v>42211</v>
      </c>
      <c r="E100" s="15">
        <f t="shared" si="6"/>
        <v>42212</v>
      </c>
      <c r="F100" s="15">
        <f t="shared" si="6"/>
        <v>42213</v>
      </c>
      <c r="G100" s="15">
        <f t="shared" si="6"/>
        <v>42214</v>
      </c>
      <c r="H100" s="15">
        <f t="shared" si="6"/>
        <v>42215</v>
      </c>
      <c r="I100" s="15">
        <f t="shared" si="6"/>
        <v>42216</v>
      </c>
      <c r="J100" s="15" t="str">
        <f t="shared" si="6"/>
        <v/>
      </c>
      <c r="K100" s="16"/>
    </row>
    <row r="101" spans="2:11" ht="20.100000000000001" customHeight="1">
      <c r="B101" s="6"/>
      <c r="C101" s="25"/>
      <c r="D101" s="17" t="str">
        <f t="shared" ref="D101:J101" si="7">+D67</f>
        <v/>
      </c>
      <c r="E101" s="15" t="str">
        <f t="shared" si="7"/>
        <v/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22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42189</v>
      </c>
      <c r="C104" s="7">
        <f>+C70</f>
        <v>42186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Saturday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24" t="s">
        <v>4</v>
      </c>
      <c r="C128" s="14"/>
      <c r="D128" s="154">
        <f>+$C$2</f>
        <v>42186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 t="str">
        <f t="shared" si="8"/>
        <v/>
      </c>
      <c r="G130" s="15">
        <f t="shared" si="8"/>
        <v>42186</v>
      </c>
      <c r="H130" s="15">
        <f t="shared" si="8"/>
        <v>42187</v>
      </c>
      <c r="I130" s="15">
        <f t="shared" si="8"/>
        <v>42188</v>
      </c>
      <c r="J130" s="15">
        <f t="shared" si="8"/>
        <v>42189</v>
      </c>
      <c r="K130" s="16"/>
    </row>
    <row r="131" spans="2:11" ht="20.100000000000001" customHeight="1">
      <c r="B131" s="146"/>
      <c r="C131" s="147"/>
      <c r="D131" s="17">
        <f t="shared" ref="D131:J131" si="9">+D97</f>
        <v>42190</v>
      </c>
      <c r="E131" s="15">
        <f t="shared" si="9"/>
        <v>42191</v>
      </c>
      <c r="F131" s="15">
        <f t="shared" si="9"/>
        <v>42192</v>
      </c>
      <c r="G131" s="15">
        <f t="shared" si="9"/>
        <v>42193</v>
      </c>
      <c r="H131" s="15">
        <f t="shared" si="9"/>
        <v>42194</v>
      </c>
      <c r="I131" s="15">
        <f t="shared" si="9"/>
        <v>42195</v>
      </c>
      <c r="J131" s="15">
        <f t="shared" si="9"/>
        <v>42196</v>
      </c>
      <c r="K131" s="16"/>
    </row>
    <row r="132" spans="2:11" ht="20.100000000000001" customHeight="1">
      <c r="B132" s="146"/>
      <c r="C132" s="147"/>
      <c r="D132" s="17">
        <f t="shared" ref="D132:J132" si="10">+D98</f>
        <v>42197</v>
      </c>
      <c r="E132" s="15">
        <f t="shared" si="10"/>
        <v>42198</v>
      </c>
      <c r="F132" s="15">
        <f t="shared" si="10"/>
        <v>42199</v>
      </c>
      <c r="G132" s="15">
        <f t="shared" si="10"/>
        <v>42200</v>
      </c>
      <c r="H132" s="15">
        <f t="shared" si="10"/>
        <v>42201</v>
      </c>
      <c r="I132" s="15">
        <f t="shared" si="10"/>
        <v>42202</v>
      </c>
      <c r="J132" s="15">
        <f t="shared" si="10"/>
        <v>42203</v>
      </c>
      <c r="K132" s="16"/>
    </row>
    <row r="133" spans="2:11" ht="20.100000000000001" customHeight="1">
      <c r="B133" s="146"/>
      <c r="C133" s="147"/>
      <c r="D133" s="17">
        <f t="shared" ref="D133:J133" si="11">+D99</f>
        <v>42204</v>
      </c>
      <c r="E133" s="15">
        <f t="shared" si="11"/>
        <v>42205</v>
      </c>
      <c r="F133" s="15">
        <f t="shared" si="11"/>
        <v>42206</v>
      </c>
      <c r="G133" s="15">
        <f t="shared" si="11"/>
        <v>42207</v>
      </c>
      <c r="H133" s="15">
        <f t="shared" si="11"/>
        <v>42208</v>
      </c>
      <c r="I133" s="15">
        <f t="shared" si="11"/>
        <v>42209</v>
      </c>
      <c r="J133" s="15">
        <f t="shared" si="11"/>
        <v>42210</v>
      </c>
      <c r="K133" s="16"/>
    </row>
    <row r="134" spans="2:11" ht="20.100000000000001" customHeight="1">
      <c r="B134" s="146"/>
      <c r="C134" s="147"/>
      <c r="D134" s="17">
        <f t="shared" ref="D134:J134" si="12">+D100</f>
        <v>42211</v>
      </c>
      <c r="E134" s="15">
        <f t="shared" si="12"/>
        <v>42212</v>
      </c>
      <c r="F134" s="15">
        <f t="shared" si="12"/>
        <v>42213</v>
      </c>
      <c r="G134" s="15">
        <f t="shared" si="12"/>
        <v>42214</v>
      </c>
      <c r="H134" s="15">
        <f t="shared" si="12"/>
        <v>42215</v>
      </c>
      <c r="I134" s="15">
        <f t="shared" si="12"/>
        <v>42216</v>
      </c>
      <c r="J134" s="15" t="str">
        <f t="shared" si="12"/>
        <v/>
      </c>
      <c r="K134" s="16"/>
    </row>
    <row r="135" spans="2:11" ht="20.100000000000001" customHeight="1">
      <c r="B135" s="6"/>
      <c r="C135" s="25"/>
      <c r="D135" s="17" t="str">
        <f t="shared" ref="D135:J135" si="13">+D101</f>
        <v/>
      </c>
      <c r="E135" s="15" t="str">
        <f t="shared" si="13"/>
        <v/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22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42190</v>
      </c>
      <c r="C138" s="7">
        <f>+C104</f>
        <v>42186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Sunday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24" t="s">
        <v>4</v>
      </c>
      <c r="C162" s="14"/>
      <c r="D162" s="154">
        <f>+$C$2</f>
        <v>42186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 t="str">
        <f t="shared" si="14"/>
        <v/>
      </c>
      <c r="G164" s="15">
        <f t="shared" si="14"/>
        <v>42186</v>
      </c>
      <c r="H164" s="15">
        <f t="shared" si="14"/>
        <v>42187</v>
      </c>
      <c r="I164" s="15">
        <f t="shared" si="14"/>
        <v>42188</v>
      </c>
      <c r="J164" s="15">
        <f t="shared" si="14"/>
        <v>42189</v>
      </c>
      <c r="K164" s="16"/>
    </row>
    <row r="165" spans="2:11" ht="20.100000000000001" customHeight="1">
      <c r="B165" s="146"/>
      <c r="C165" s="147"/>
      <c r="D165" s="17">
        <f t="shared" ref="D165:J165" si="15">+D131</f>
        <v>42190</v>
      </c>
      <c r="E165" s="15">
        <f t="shared" si="15"/>
        <v>42191</v>
      </c>
      <c r="F165" s="15">
        <f t="shared" si="15"/>
        <v>42192</v>
      </c>
      <c r="G165" s="15">
        <f t="shared" si="15"/>
        <v>42193</v>
      </c>
      <c r="H165" s="15">
        <f t="shared" si="15"/>
        <v>42194</v>
      </c>
      <c r="I165" s="15">
        <f t="shared" si="15"/>
        <v>42195</v>
      </c>
      <c r="J165" s="15">
        <f t="shared" si="15"/>
        <v>42196</v>
      </c>
      <c r="K165" s="16"/>
    </row>
    <row r="166" spans="2:11" ht="20.100000000000001" customHeight="1">
      <c r="B166" s="146"/>
      <c r="C166" s="147"/>
      <c r="D166" s="17">
        <f t="shared" ref="D166:J166" si="16">+D132</f>
        <v>42197</v>
      </c>
      <c r="E166" s="15">
        <f t="shared" si="16"/>
        <v>42198</v>
      </c>
      <c r="F166" s="15">
        <f t="shared" si="16"/>
        <v>42199</v>
      </c>
      <c r="G166" s="15">
        <f t="shared" si="16"/>
        <v>42200</v>
      </c>
      <c r="H166" s="15">
        <f t="shared" si="16"/>
        <v>42201</v>
      </c>
      <c r="I166" s="15">
        <f t="shared" si="16"/>
        <v>42202</v>
      </c>
      <c r="J166" s="15">
        <f t="shared" si="16"/>
        <v>42203</v>
      </c>
      <c r="K166" s="16"/>
    </row>
    <row r="167" spans="2:11" ht="20.100000000000001" customHeight="1">
      <c r="B167" s="146"/>
      <c r="C167" s="147"/>
      <c r="D167" s="17">
        <f t="shared" ref="D167:J167" si="17">+D133</f>
        <v>42204</v>
      </c>
      <c r="E167" s="15">
        <f t="shared" si="17"/>
        <v>42205</v>
      </c>
      <c r="F167" s="15">
        <f t="shared" si="17"/>
        <v>42206</v>
      </c>
      <c r="G167" s="15">
        <f t="shared" si="17"/>
        <v>42207</v>
      </c>
      <c r="H167" s="15">
        <f t="shared" si="17"/>
        <v>42208</v>
      </c>
      <c r="I167" s="15">
        <f t="shared" si="17"/>
        <v>42209</v>
      </c>
      <c r="J167" s="15">
        <f t="shared" si="17"/>
        <v>42210</v>
      </c>
      <c r="K167" s="16"/>
    </row>
    <row r="168" spans="2:11" ht="20.100000000000001" customHeight="1">
      <c r="B168" s="146"/>
      <c r="C168" s="147"/>
      <c r="D168" s="17">
        <f t="shared" ref="D168:J168" si="18">+D134</f>
        <v>42211</v>
      </c>
      <c r="E168" s="15">
        <f t="shared" si="18"/>
        <v>42212</v>
      </c>
      <c r="F168" s="15">
        <f t="shared" si="18"/>
        <v>42213</v>
      </c>
      <c r="G168" s="15">
        <f t="shared" si="18"/>
        <v>42214</v>
      </c>
      <c r="H168" s="15">
        <f t="shared" si="18"/>
        <v>42215</v>
      </c>
      <c r="I168" s="15">
        <f t="shared" si="18"/>
        <v>42216</v>
      </c>
      <c r="J168" s="15" t="str">
        <f t="shared" si="18"/>
        <v/>
      </c>
      <c r="K168" s="16"/>
    </row>
    <row r="169" spans="2:11" ht="20.100000000000001" customHeight="1">
      <c r="B169" s="6"/>
      <c r="C169" s="25"/>
      <c r="D169" s="17" t="str">
        <f t="shared" ref="D169:J169" si="19">+D135</f>
        <v/>
      </c>
      <c r="E169" s="15" t="str">
        <f t="shared" si="19"/>
        <v/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22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42191</v>
      </c>
      <c r="C172" s="7">
        <f>+C138</f>
        <v>42186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Monday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24" t="s">
        <v>4</v>
      </c>
      <c r="C196" s="14"/>
      <c r="D196" s="154">
        <f>+$C$2</f>
        <v>42186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 t="str">
        <f t="shared" si="20"/>
        <v/>
      </c>
      <c r="G198" s="15">
        <f t="shared" si="20"/>
        <v>42186</v>
      </c>
      <c r="H198" s="15">
        <f t="shared" si="20"/>
        <v>42187</v>
      </c>
      <c r="I198" s="15">
        <f t="shared" si="20"/>
        <v>42188</v>
      </c>
      <c r="J198" s="15">
        <f t="shared" si="20"/>
        <v>42189</v>
      </c>
      <c r="K198" s="16"/>
    </row>
    <row r="199" spans="2:11" ht="20.100000000000001" customHeight="1">
      <c r="B199" s="146"/>
      <c r="C199" s="147"/>
      <c r="D199" s="17">
        <f t="shared" ref="D199:J199" si="21">+D165</f>
        <v>42190</v>
      </c>
      <c r="E199" s="15">
        <f t="shared" si="21"/>
        <v>42191</v>
      </c>
      <c r="F199" s="15">
        <f t="shared" si="21"/>
        <v>42192</v>
      </c>
      <c r="G199" s="15">
        <f t="shared" si="21"/>
        <v>42193</v>
      </c>
      <c r="H199" s="15">
        <f t="shared" si="21"/>
        <v>42194</v>
      </c>
      <c r="I199" s="15">
        <f t="shared" si="21"/>
        <v>42195</v>
      </c>
      <c r="J199" s="15">
        <f t="shared" si="21"/>
        <v>42196</v>
      </c>
      <c r="K199" s="16"/>
    </row>
    <row r="200" spans="2:11" ht="20.100000000000001" customHeight="1">
      <c r="B200" s="146"/>
      <c r="C200" s="147"/>
      <c r="D200" s="17">
        <f t="shared" ref="D200:J200" si="22">+D166</f>
        <v>42197</v>
      </c>
      <c r="E200" s="15">
        <f t="shared" si="22"/>
        <v>42198</v>
      </c>
      <c r="F200" s="15">
        <f t="shared" si="22"/>
        <v>42199</v>
      </c>
      <c r="G200" s="15">
        <f t="shared" si="22"/>
        <v>42200</v>
      </c>
      <c r="H200" s="15">
        <f t="shared" si="22"/>
        <v>42201</v>
      </c>
      <c r="I200" s="15">
        <f t="shared" si="22"/>
        <v>42202</v>
      </c>
      <c r="J200" s="15">
        <f t="shared" si="22"/>
        <v>42203</v>
      </c>
      <c r="K200" s="16"/>
    </row>
    <row r="201" spans="2:11" ht="20.100000000000001" customHeight="1">
      <c r="B201" s="146"/>
      <c r="C201" s="147"/>
      <c r="D201" s="17">
        <f t="shared" ref="D201:J201" si="23">+D167</f>
        <v>42204</v>
      </c>
      <c r="E201" s="15">
        <f t="shared" si="23"/>
        <v>42205</v>
      </c>
      <c r="F201" s="15">
        <f t="shared" si="23"/>
        <v>42206</v>
      </c>
      <c r="G201" s="15">
        <f t="shared" si="23"/>
        <v>42207</v>
      </c>
      <c r="H201" s="15">
        <f t="shared" si="23"/>
        <v>42208</v>
      </c>
      <c r="I201" s="15">
        <f t="shared" si="23"/>
        <v>42209</v>
      </c>
      <c r="J201" s="15">
        <f t="shared" si="23"/>
        <v>42210</v>
      </c>
      <c r="K201" s="16"/>
    </row>
    <row r="202" spans="2:11" ht="20.100000000000001" customHeight="1">
      <c r="B202" s="146"/>
      <c r="C202" s="147"/>
      <c r="D202" s="17">
        <f t="shared" ref="D202:J202" si="24">+D168</f>
        <v>42211</v>
      </c>
      <c r="E202" s="15">
        <f t="shared" si="24"/>
        <v>42212</v>
      </c>
      <c r="F202" s="15">
        <f t="shared" si="24"/>
        <v>42213</v>
      </c>
      <c r="G202" s="15">
        <f t="shared" si="24"/>
        <v>42214</v>
      </c>
      <c r="H202" s="15">
        <f t="shared" si="24"/>
        <v>42215</v>
      </c>
      <c r="I202" s="15">
        <f t="shared" si="24"/>
        <v>42216</v>
      </c>
      <c r="J202" s="15" t="str">
        <f t="shared" si="24"/>
        <v/>
      </c>
      <c r="K202" s="16"/>
    </row>
    <row r="203" spans="2:11" ht="20.100000000000001" customHeight="1">
      <c r="B203" s="6"/>
      <c r="C203" s="25"/>
      <c r="D203" s="17" t="str">
        <f t="shared" ref="D203:J203" si="25">+D169</f>
        <v/>
      </c>
      <c r="E203" s="15" t="str">
        <f t="shared" si="25"/>
        <v/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22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42192</v>
      </c>
      <c r="C206" s="7">
        <f>+C172</f>
        <v>42186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Tuesday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24" t="s">
        <v>4</v>
      </c>
      <c r="C230" s="14"/>
      <c r="D230" s="154">
        <f>+$C$2</f>
        <v>42186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 t="str">
        <f t="shared" si="26"/>
        <v/>
      </c>
      <c r="G232" s="15">
        <f t="shared" si="26"/>
        <v>42186</v>
      </c>
      <c r="H232" s="15">
        <f t="shared" si="26"/>
        <v>42187</v>
      </c>
      <c r="I232" s="15">
        <f t="shared" si="26"/>
        <v>42188</v>
      </c>
      <c r="J232" s="15">
        <f t="shared" si="26"/>
        <v>42189</v>
      </c>
      <c r="K232" s="16"/>
    </row>
    <row r="233" spans="2:11" ht="20.100000000000001" customHeight="1">
      <c r="B233" s="146"/>
      <c r="C233" s="147"/>
      <c r="D233" s="17">
        <f t="shared" ref="D233:J233" si="27">+D199</f>
        <v>42190</v>
      </c>
      <c r="E233" s="15">
        <f t="shared" si="27"/>
        <v>42191</v>
      </c>
      <c r="F233" s="15">
        <f t="shared" si="27"/>
        <v>42192</v>
      </c>
      <c r="G233" s="15">
        <f t="shared" si="27"/>
        <v>42193</v>
      </c>
      <c r="H233" s="15">
        <f t="shared" si="27"/>
        <v>42194</v>
      </c>
      <c r="I233" s="15">
        <f t="shared" si="27"/>
        <v>42195</v>
      </c>
      <c r="J233" s="15">
        <f t="shared" si="27"/>
        <v>42196</v>
      </c>
      <c r="K233" s="16"/>
    </row>
    <row r="234" spans="2:11" ht="20.100000000000001" customHeight="1">
      <c r="B234" s="146"/>
      <c r="C234" s="147"/>
      <c r="D234" s="17">
        <f t="shared" ref="D234:J234" si="28">+D200</f>
        <v>42197</v>
      </c>
      <c r="E234" s="15">
        <f t="shared" si="28"/>
        <v>42198</v>
      </c>
      <c r="F234" s="15">
        <f t="shared" si="28"/>
        <v>42199</v>
      </c>
      <c r="G234" s="15">
        <f t="shared" si="28"/>
        <v>42200</v>
      </c>
      <c r="H234" s="15">
        <f t="shared" si="28"/>
        <v>42201</v>
      </c>
      <c r="I234" s="15">
        <f t="shared" si="28"/>
        <v>42202</v>
      </c>
      <c r="J234" s="15">
        <f t="shared" si="28"/>
        <v>42203</v>
      </c>
      <c r="K234" s="16"/>
    </row>
    <row r="235" spans="2:11" ht="20.100000000000001" customHeight="1">
      <c r="B235" s="146"/>
      <c r="C235" s="147"/>
      <c r="D235" s="17">
        <f t="shared" ref="D235:J235" si="29">+D201</f>
        <v>42204</v>
      </c>
      <c r="E235" s="15">
        <f t="shared" si="29"/>
        <v>42205</v>
      </c>
      <c r="F235" s="15">
        <f t="shared" si="29"/>
        <v>42206</v>
      </c>
      <c r="G235" s="15">
        <f t="shared" si="29"/>
        <v>42207</v>
      </c>
      <c r="H235" s="15">
        <f t="shared" si="29"/>
        <v>42208</v>
      </c>
      <c r="I235" s="15">
        <f t="shared" si="29"/>
        <v>42209</v>
      </c>
      <c r="J235" s="15">
        <f t="shared" si="29"/>
        <v>42210</v>
      </c>
      <c r="K235" s="16"/>
    </row>
    <row r="236" spans="2:11" ht="20.100000000000001" customHeight="1">
      <c r="B236" s="146"/>
      <c r="C236" s="147"/>
      <c r="D236" s="17">
        <f t="shared" ref="D236:J236" si="30">+D202</f>
        <v>42211</v>
      </c>
      <c r="E236" s="15">
        <f t="shared" si="30"/>
        <v>42212</v>
      </c>
      <c r="F236" s="15">
        <f t="shared" si="30"/>
        <v>42213</v>
      </c>
      <c r="G236" s="15">
        <f t="shared" si="30"/>
        <v>42214</v>
      </c>
      <c r="H236" s="15">
        <f t="shared" si="30"/>
        <v>42215</v>
      </c>
      <c r="I236" s="15">
        <f t="shared" si="30"/>
        <v>42216</v>
      </c>
      <c r="J236" s="15" t="str">
        <f t="shared" si="30"/>
        <v/>
      </c>
      <c r="K236" s="16"/>
    </row>
    <row r="237" spans="2:11" ht="20.100000000000001" customHeight="1">
      <c r="B237" s="6"/>
      <c r="C237" s="25"/>
      <c r="D237" s="17" t="str">
        <f t="shared" ref="D237:J237" si="31">+D203</f>
        <v/>
      </c>
      <c r="E237" s="15" t="str">
        <f t="shared" si="31"/>
        <v/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22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42193</v>
      </c>
      <c r="C240" s="7">
        <f>+C206</f>
        <v>42186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Wednesday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24" t="s">
        <v>4</v>
      </c>
      <c r="C264" s="14"/>
      <c r="D264" s="154">
        <f>+$C$2</f>
        <v>42186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 t="str">
        <f t="shared" si="32"/>
        <v/>
      </c>
      <c r="G266" s="15">
        <f t="shared" si="32"/>
        <v>42186</v>
      </c>
      <c r="H266" s="15">
        <f t="shared" si="32"/>
        <v>42187</v>
      </c>
      <c r="I266" s="15">
        <f t="shared" si="32"/>
        <v>42188</v>
      </c>
      <c r="J266" s="15">
        <f t="shared" si="32"/>
        <v>42189</v>
      </c>
      <c r="K266" s="16"/>
    </row>
    <row r="267" spans="2:11" ht="20.100000000000001" customHeight="1">
      <c r="B267" s="146"/>
      <c r="C267" s="147"/>
      <c r="D267" s="17">
        <f t="shared" ref="D267:J267" si="33">+D233</f>
        <v>42190</v>
      </c>
      <c r="E267" s="15">
        <f t="shared" si="33"/>
        <v>42191</v>
      </c>
      <c r="F267" s="15">
        <f t="shared" si="33"/>
        <v>42192</v>
      </c>
      <c r="G267" s="15">
        <f t="shared" si="33"/>
        <v>42193</v>
      </c>
      <c r="H267" s="15">
        <f t="shared" si="33"/>
        <v>42194</v>
      </c>
      <c r="I267" s="15">
        <f t="shared" si="33"/>
        <v>42195</v>
      </c>
      <c r="J267" s="15">
        <f t="shared" si="33"/>
        <v>42196</v>
      </c>
      <c r="K267" s="16"/>
    </row>
    <row r="268" spans="2:11" ht="20.100000000000001" customHeight="1">
      <c r="B268" s="146"/>
      <c r="C268" s="147"/>
      <c r="D268" s="17">
        <f t="shared" ref="D268:J268" si="34">+D234</f>
        <v>42197</v>
      </c>
      <c r="E268" s="15">
        <f t="shared" si="34"/>
        <v>42198</v>
      </c>
      <c r="F268" s="15">
        <f t="shared" si="34"/>
        <v>42199</v>
      </c>
      <c r="G268" s="15">
        <f t="shared" si="34"/>
        <v>42200</v>
      </c>
      <c r="H268" s="15">
        <f t="shared" si="34"/>
        <v>42201</v>
      </c>
      <c r="I268" s="15">
        <f t="shared" si="34"/>
        <v>42202</v>
      </c>
      <c r="J268" s="15">
        <f t="shared" si="34"/>
        <v>42203</v>
      </c>
      <c r="K268" s="16"/>
    </row>
    <row r="269" spans="2:11" ht="20.100000000000001" customHeight="1">
      <c r="B269" s="146"/>
      <c r="C269" s="147"/>
      <c r="D269" s="17">
        <f t="shared" ref="D269:J269" si="35">+D235</f>
        <v>42204</v>
      </c>
      <c r="E269" s="15">
        <f t="shared" si="35"/>
        <v>42205</v>
      </c>
      <c r="F269" s="15">
        <f t="shared" si="35"/>
        <v>42206</v>
      </c>
      <c r="G269" s="15">
        <f t="shared" si="35"/>
        <v>42207</v>
      </c>
      <c r="H269" s="15">
        <f t="shared" si="35"/>
        <v>42208</v>
      </c>
      <c r="I269" s="15">
        <f t="shared" si="35"/>
        <v>42209</v>
      </c>
      <c r="J269" s="15">
        <f t="shared" si="35"/>
        <v>42210</v>
      </c>
      <c r="K269" s="16"/>
    </row>
    <row r="270" spans="2:11" ht="20.100000000000001" customHeight="1">
      <c r="B270" s="146"/>
      <c r="C270" s="147"/>
      <c r="D270" s="17">
        <f t="shared" ref="D270:J270" si="36">+D236</f>
        <v>42211</v>
      </c>
      <c r="E270" s="15">
        <f t="shared" si="36"/>
        <v>42212</v>
      </c>
      <c r="F270" s="15">
        <f t="shared" si="36"/>
        <v>42213</v>
      </c>
      <c r="G270" s="15">
        <f t="shared" si="36"/>
        <v>42214</v>
      </c>
      <c r="H270" s="15">
        <f t="shared" si="36"/>
        <v>42215</v>
      </c>
      <c r="I270" s="15">
        <f t="shared" si="36"/>
        <v>42216</v>
      </c>
      <c r="J270" s="15" t="str">
        <f t="shared" si="36"/>
        <v/>
      </c>
      <c r="K270" s="16"/>
    </row>
    <row r="271" spans="2:11" ht="20.100000000000001" customHeight="1">
      <c r="B271" s="6"/>
      <c r="C271" s="25"/>
      <c r="D271" s="17" t="str">
        <f t="shared" ref="D271:J271" si="37">+D237</f>
        <v/>
      </c>
      <c r="E271" s="15" t="str">
        <f t="shared" si="37"/>
        <v/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22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42194</v>
      </c>
      <c r="C274" s="7">
        <f>+C240</f>
        <v>42186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Thursday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24" t="s">
        <v>4</v>
      </c>
      <c r="C298" s="14"/>
      <c r="D298" s="154">
        <f>+$C$2</f>
        <v>42186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 t="str">
        <f t="shared" si="38"/>
        <v/>
      </c>
      <c r="G300" s="15">
        <f t="shared" si="38"/>
        <v>42186</v>
      </c>
      <c r="H300" s="15">
        <f t="shared" si="38"/>
        <v>42187</v>
      </c>
      <c r="I300" s="15">
        <f t="shared" si="38"/>
        <v>42188</v>
      </c>
      <c r="J300" s="15">
        <f t="shared" si="38"/>
        <v>42189</v>
      </c>
      <c r="K300" s="16"/>
    </row>
    <row r="301" spans="2:11" ht="20.100000000000001" customHeight="1">
      <c r="B301" s="146"/>
      <c r="C301" s="147"/>
      <c r="D301" s="17">
        <f t="shared" ref="D301:J301" si="39">+D267</f>
        <v>42190</v>
      </c>
      <c r="E301" s="15">
        <f t="shared" si="39"/>
        <v>42191</v>
      </c>
      <c r="F301" s="15">
        <f t="shared" si="39"/>
        <v>42192</v>
      </c>
      <c r="G301" s="15">
        <f t="shared" si="39"/>
        <v>42193</v>
      </c>
      <c r="H301" s="15">
        <f t="shared" si="39"/>
        <v>42194</v>
      </c>
      <c r="I301" s="15">
        <f t="shared" si="39"/>
        <v>42195</v>
      </c>
      <c r="J301" s="15">
        <f t="shared" si="39"/>
        <v>42196</v>
      </c>
      <c r="K301" s="16"/>
    </row>
    <row r="302" spans="2:11" ht="20.100000000000001" customHeight="1">
      <c r="B302" s="146"/>
      <c r="C302" s="147"/>
      <c r="D302" s="17">
        <f t="shared" ref="D302:J302" si="40">+D268</f>
        <v>42197</v>
      </c>
      <c r="E302" s="15">
        <f t="shared" si="40"/>
        <v>42198</v>
      </c>
      <c r="F302" s="15">
        <f t="shared" si="40"/>
        <v>42199</v>
      </c>
      <c r="G302" s="15">
        <f t="shared" si="40"/>
        <v>42200</v>
      </c>
      <c r="H302" s="15">
        <f t="shared" si="40"/>
        <v>42201</v>
      </c>
      <c r="I302" s="15">
        <f t="shared" si="40"/>
        <v>42202</v>
      </c>
      <c r="J302" s="15">
        <f t="shared" si="40"/>
        <v>42203</v>
      </c>
      <c r="K302" s="16"/>
    </row>
    <row r="303" spans="2:11" ht="20.100000000000001" customHeight="1">
      <c r="B303" s="146"/>
      <c r="C303" s="147"/>
      <c r="D303" s="17">
        <f t="shared" ref="D303:J303" si="41">+D269</f>
        <v>42204</v>
      </c>
      <c r="E303" s="15">
        <f t="shared" si="41"/>
        <v>42205</v>
      </c>
      <c r="F303" s="15">
        <f t="shared" si="41"/>
        <v>42206</v>
      </c>
      <c r="G303" s="15">
        <f t="shared" si="41"/>
        <v>42207</v>
      </c>
      <c r="H303" s="15">
        <f t="shared" si="41"/>
        <v>42208</v>
      </c>
      <c r="I303" s="15">
        <f t="shared" si="41"/>
        <v>42209</v>
      </c>
      <c r="J303" s="15">
        <f t="shared" si="41"/>
        <v>42210</v>
      </c>
      <c r="K303" s="16"/>
    </row>
    <row r="304" spans="2:11" ht="20.100000000000001" customHeight="1">
      <c r="B304" s="146"/>
      <c r="C304" s="147"/>
      <c r="D304" s="17">
        <f t="shared" ref="D304:J304" si="42">+D270</f>
        <v>42211</v>
      </c>
      <c r="E304" s="15">
        <f t="shared" si="42"/>
        <v>42212</v>
      </c>
      <c r="F304" s="15">
        <f t="shared" si="42"/>
        <v>42213</v>
      </c>
      <c r="G304" s="15">
        <f t="shared" si="42"/>
        <v>42214</v>
      </c>
      <c r="H304" s="15">
        <f t="shared" si="42"/>
        <v>42215</v>
      </c>
      <c r="I304" s="15">
        <f t="shared" si="42"/>
        <v>42216</v>
      </c>
      <c r="J304" s="15" t="str">
        <f t="shared" si="42"/>
        <v/>
      </c>
      <c r="K304" s="16"/>
    </row>
    <row r="305" spans="2:11" ht="20.100000000000001" customHeight="1">
      <c r="B305" s="6"/>
      <c r="C305" s="25"/>
      <c r="D305" s="17" t="str">
        <f t="shared" ref="D305:J305" si="43">+D271</f>
        <v/>
      </c>
      <c r="E305" s="15" t="str">
        <f t="shared" si="43"/>
        <v/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22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42195</v>
      </c>
      <c r="C308" s="7">
        <f>+C274</f>
        <v>42186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Friday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24" t="s">
        <v>4</v>
      </c>
      <c r="C332" s="14"/>
      <c r="D332" s="154">
        <f>+$C$2</f>
        <v>42186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 t="str">
        <f t="shared" si="44"/>
        <v/>
      </c>
      <c r="G334" s="15">
        <f t="shared" si="44"/>
        <v>42186</v>
      </c>
      <c r="H334" s="15">
        <f t="shared" si="44"/>
        <v>42187</v>
      </c>
      <c r="I334" s="15">
        <f t="shared" si="44"/>
        <v>42188</v>
      </c>
      <c r="J334" s="15">
        <f t="shared" si="44"/>
        <v>42189</v>
      </c>
      <c r="K334" s="16"/>
    </row>
    <row r="335" spans="2:11" ht="20.100000000000001" customHeight="1">
      <c r="B335" s="146"/>
      <c r="C335" s="147"/>
      <c r="D335" s="17">
        <f t="shared" ref="D335:J335" si="45">+D301</f>
        <v>42190</v>
      </c>
      <c r="E335" s="15">
        <f t="shared" si="45"/>
        <v>42191</v>
      </c>
      <c r="F335" s="15">
        <f t="shared" si="45"/>
        <v>42192</v>
      </c>
      <c r="G335" s="15">
        <f t="shared" si="45"/>
        <v>42193</v>
      </c>
      <c r="H335" s="15">
        <f t="shared" si="45"/>
        <v>42194</v>
      </c>
      <c r="I335" s="15">
        <f t="shared" si="45"/>
        <v>42195</v>
      </c>
      <c r="J335" s="15">
        <f t="shared" si="45"/>
        <v>42196</v>
      </c>
      <c r="K335" s="16"/>
    </row>
    <row r="336" spans="2:11" ht="20.100000000000001" customHeight="1">
      <c r="B336" s="146"/>
      <c r="C336" s="147"/>
      <c r="D336" s="17">
        <f t="shared" ref="D336:J336" si="46">+D302</f>
        <v>42197</v>
      </c>
      <c r="E336" s="15">
        <f t="shared" si="46"/>
        <v>42198</v>
      </c>
      <c r="F336" s="15">
        <f t="shared" si="46"/>
        <v>42199</v>
      </c>
      <c r="G336" s="15">
        <f t="shared" si="46"/>
        <v>42200</v>
      </c>
      <c r="H336" s="15">
        <f t="shared" si="46"/>
        <v>42201</v>
      </c>
      <c r="I336" s="15">
        <f t="shared" si="46"/>
        <v>42202</v>
      </c>
      <c r="J336" s="15">
        <f t="shared" si="46"/>
        <v>42203</v>
      </c>
      <c r="K336" s="16"/>
    </row>
    <row r="337" spans="2:11" ht="20.100000000000001" customHeight="1">
      <c r="B337" s="146"/>
      <c r="C337" s="147"/>
      <c r="D337" s="17">
        <f t="shared" ref="D337:J337" si="47">+D303</f>
        <v>42204</v>
      </c>
      <c r="E337" s="15">
        <f t="shared" si="47"/>
        <v>42205</v>
      </c>
      <c r="F337" s="15">
        <f t="shared" si="47"/>
        <v>42206</v>
      </c>
      <c r="G337" s="15">
        <f t="shared" si="47"/>
        <v>42207</v>
      </c>
      <c r="H337" s="15">
        <f t="shared" si="47"/>
        <v>42208</v>
      </c>
      <c r="I337" s="15">
        <f t="shared" si="47"/>
        <v>42209</v>
      </c>
      <c r="J337" s="15">
        <f t="shared" si="47"/>
        <v>42210</v>
      </c>
      <c r="K337" s="16"/>
    </row>
    <row r="338" spans="2:11" ht="20.100000000000001" customHeight="1">
      <c r="B338" s="146"/>
      <c r="C338" s="147"/>
      <c r="D338" s="17">
        <f t="shared" ref="D338:J338" si="48">+D304</f>
        <v>42211</v>
      </c>
      <c r="E338" s="15">
        <f t="shared" si="48"/>
        <v>42212</v>
      </c>
      <c r="F338" s="15">
        <f t="shared" si="48"/>
        <v>42213</v>
      </c>
      <c r="G338" s="15">
        <f t="shared" si="48"/>
        <v>42214</v>
      </c>
      <c r="H338" s="15">
        <f t="shared" si="48"/>
        <v>42215</v>
      </c>
      <c r="I338" s="15">
        <f t="shared" si="48"/>
        <v>42216</v>
      </c>
      <c r="J338" s="15" t="str">
        <f t="shared" si="48"/>
        <v/>
      </c>
      <c r="K338" s="16"/>
    </row>
    <row r="339" spans="2:11" ht="20.100000000000001" customHeight="1">
      <c r="B339" s="6"/>
      <c r="C339" s="25"/>
      <c r="D339" s="17" t="str">
        <f t="shared" ref="D339:J339" si="49">+D305</f>
        <v/>
      </c>
      <c r="E339" s="15" t="str">
        <f t="shared" si="49"/>
        <v/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22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42196</v>
      </c>
      <c r="C342" s="7">
        <f>+C308</f>
        <v>42186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Saturday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24" t="s">
        <v>4</v>
      </c>
      <c r="C366" s="14"/>
      <c r="D366" s="154">
        <f>+$C$2</f>
        <v>42186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 t="str">
        <f t="shared" si="50"/>
        <v/>
      </c>
      <c r="G368" s="15">
        <f t="shared" si="50"/>
        <v>42186</v>
      </c>
      <c r="H368" s="15">
        <f t="shared" si="50"/>
        <v>42187</v>
      </c>
      <c r="I368" s="15">
        <f t="shared" si="50"/>
        <v>42188</v>
      </c>
      <c r="J368" s="15">
        <f t="shared" si="50"/>
        <v>42189</v>
      </c>
      <c r="K368" s="16"/>
    </row>
    <row r="369" spans="2:11" ht="20.100000000000001" customHeight="1">
      <c r="B369" s="146"/>
      <c r="C369" s="147"/>
      <c r="D369" s="17">
        <f t="shared" ref="D369:J369" si="51">+D335</f>
        <v>42190</v>
      </c>
      <c r="E369" s="15">
        <f t="shared" si="51"/>
        <v>42191</v>
      </c>
      <c r="F369" s="15">
        <f t="shared" si="51"/>
        <v>42192</v>
      </c>
      <c r="G369" s="15">
        <f t="shared" si="51"/>
        <v>42193</v>
      </c>
      <c r="H369" s="15">
        <f t="shared" si="51"/>
        <v>42194</v>
      </c>
      <c r="I369" s="15">
        <f t="shared" si="51"/>
        <v>42195</v>
      </c>
      <c r="J369" s="15">
        <f t="shared" si="51"/>
        <v>42196</v>
      </c>
      <c r="K369" s="16"/>
    </row>
    <row r="370" spans="2:11" ht="20.100000000000001" customHeight="1">
      <c r="B370" s="146"/>
      <c r="C370" s="147"/>
      <c r="D370" s="17">
        <f t="shared" ref="D370:J370" si="52">+D336</f>
        <v>42197</v>
      </c>
      <c r="E370" s="15">
        <f t="shared" si="52"/>
        <v>42198</v>
      </c>
      <c r="F370" s="15">
        <f t="shared" si="52"/>
        <v>42199</v>
      </c>
      <c r="G370" s="15">
        <f t="shared" si="52"/>
        <v>42200</v>
      </c>
      <c r="H370" s="15">
        <f t="shared" si="52"/>
        <v>42201</v>
      </c>
      <c r="I370" s="15">
        <f t="shared" si="52"/>
        <v>42202</v>
      </c>
      <c r="J370" s="15">
        <f t="shared" si="52"/>
        <v>42203</v>
      </c>
      <c r="K370" s="16"/>
    </row>
    <row r="371" spans="2:11" ht="20.100000000000001" customHeight="1">
      <c r="B371" s="146"/>
      <c r="C371" s="147"/>
      <c r="D371" s="17">
        <f t="shared" ref="D371:J371" si="53">+D337</f>
        <v>42204</v>
      </c>
      <c r="E371" s="15">
        <f t="shared" si="53"/>
        <v>42205</v>
      </c>
      <c r="F371" s="15">
        <f t="shared" si="53"/>
        <v>42206</v>
      </c>
      <c r="G371" s="15">
        <f t="shared" si="53"/>
        <v>42207</v>
      </c>
      <c r="H371" s="15">
        <f t="shared" si="53"/>
        <v>42208</v>
      </c>
      <c r="I371" s="15">
        <f t="shared" si="53"/>
        <v>42209</v>
      </c>
      <c r="J371" s="15">
        <f t="shared" si="53"/>
        <v>42210</v>
      </c>
      <c r="K371" s="16"/>
    </row>
    <row r="372" spans="2:11" ht="20.100000000000001" customHeight="1">
      <c r="B372" s="146"/>
      <c r="C372" s="147"/>
      <c r="D372" s="17">
        <f t="shared" ref="D372:J372" si="54">+D338</f>
        <v>42211</v>
      </c>
      <c r="E372" s="15">
        <f t="shared" si="54"/>
        <v>42212</v>
      </c>
      <c r="F372" s="15">
        <f t="shared" si="54"/>
        <v>42213</v>
      </c>
      <c r="G372" s="15">
        <f t="shared" si="54"/>
        <v>42214</v>
      </c>
      <c r="H372" s="15">
        <f t="shared" si="54"/>
        <v>42215</v>
      </c>
      <c r="I372" s="15">
        <f t="shared" si="54"/>
        <v>42216</v>
      </c>
      <c r="J372" s="15" t="str">
        <f t="shared" si="54"/>
        <v/>
      </c>
      <c r="K372" s="16"/>
    </row>
    <row r="373" spans="2:11" ht="20.100000000000001" customHeight="1">
      <c r="B373" s="6"/>
      <c r="C373" s="25"/>
      <c r="D373" s="17" t="str">
        <f t="shared" ref="D373:J373" si="55">+D339</f>
        <v/>
      </c>
      <c r="E373" s="15" t="str">
        <f t="shared" si="55"/>
        <v/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22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42197</v>
      </c>
      <c r="C376" s="7">
        <f>+C342</f>
        <v>42186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Sunday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24" t="s">
        <v>4</v>
      </c>
      <c r="C400" s="14"/>
      <c r="D400" s="154">
        <f>+$C$2</f>
        <v>42186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 t="str">
        <f t="shared" si="56"/>
        <v/>
      </c>
      <c r="G402" s="15">
        <f t="shared" si="56"/>
        <v>42186</v>
      </c>
      <c r="H402" s="15">
        <f t="shared" si="56"/>
        <v>42187</v>
      </c>
      <c r="I402" s="15">
        <f t="shared" si="56"/>
        <v>42188</v>
      </c>
      <c r="J402" s="15">
        <f t="shared" si="56"/>
        <v>42189</v>
      </c>
      <c r="K402" s="16"/>
    </row>
    <row r="403" spans="2:11" ht="20.100000000000001" customHeight="1">
      <c r="B403" s="146"/>
      <c r="C403" s="147"/>
      <c r="D403" s="17">
        <f t="shared" ref="D403:J403" si="57">+D369</f>
        <v>42190</v>
      </c>
      <c r="E403" s="15">
        <f t="shared" si="57"/>
        <v>42191</v>
      </c>
      <c r="F403" s="15">
        <f t="shared" si="57"/>
        <v>42192</v>
      </c>
      <c r="G403" s="15">
        <f t="shared" si="57"/>
        <v>42193</v>
      </c>
      <c r="H403" s="15">
        <f t="shared" si="57"/>
        <v>42194</v>
      </c>
      <c r="I403" s="15">
        <f t="shared" si="57"/>
        <v>42195</v>
      </c>
      <c r="J403" s="15">
        <f t="shared" si="57"/>
        <v>42196</v>
      </c>
      <c r="K403" s="16"/>
    </row>
    <row r="404" spans="2:11" ht="20.100000000000001" customHeight="1">
      <c r="B404" s="146"/>
      <c r="C404" s="147"/>
      <c r="D404" s="17">
        <f t="shared" ref="D404:J404" si="58">+D370</f>
        <v>42197</v>
      </c>
      <c r="E404" s="15">
        <f t="shared" si="58"/>
        <v>42198</v>
      </c>
      <c r="F404" s="15">
        <f t="shared" si="58"/>
        <v>42199</v>
      </c>
      <c r="G404" s="15">
        <f t="shared" si="58"/>
        <v>42200</v>
      </c>
      <c r="H404" s="15">
        <f t="shared" si="58"/>
        <v>42201</v>
      </c>
      <c r="I404" s="15">
        <f t="shared" si="58"/>
        <v>42202</v>
      </c>
      <c r="J404" s="15">
        <f t="shared" si="58"/>
        <v>42203</v>
      </c>
      <c r="K404" s="16"/>
    </row>
    <row r="405" spans="2:11" ht="20.100000000000001" customHeight="1">
      <c r="B405" s="146"/>
      <c r="C405" s="147"/>
      <c r="D405" s="17">
        <f t="shared" ref="D405:J405" si="59">+D371</f>
        <v>42204</v>
      </c>
      <c r="E405" s="15">
        <f t="shared" si="59"/>
        <v>42205</v>
      </c>
      <c r="F405" s="15">
        <f t="shared" si="59"/>
        <v>42206</v>
      </c>
      <c r="G405" s="15">
        <f t="shared" si="59"/>
        <v>42207</v>
      </c>
      <c r="H405" s="15">
        <f t="shared" si="59"/>
        <v>42208</v>
      </c>
      <c r="I405" s="15">
        <f t="shared" si="59"/>
        <v>42209</v>
      </c>
      <c r="J405" s="15">
        <f t="shared" si="59"/>
        <v>42210</v>
      </c>
      <c r="K405" s="16"/>
    </row>
    <row r="406" spans="2:11" ht="20.100000000000001" customHeight="1">
      <c r="B406" s="146"/>
      <c r="C406" s="147"/>
      <c r="D406" s="17">
        <f t="shared" ref="D406:J406" si="60">+D372</f>
        <v>42211</v>
      </c>
      <c r="E406" s="15">
        <f t="shared" si="60"/>
        <v>42212</v>
      </c>
      <c r="F406" s="15">
        <f t="shared" si="60"/>
        <v>42213</v>
      </c>
      <c r="G406" s="15">
        <f t="shared" si="60"/>
        <v>42214</v>
      </c>
      <c r="H406" s="15">
        <f t="shared" si="60"/>
        <v>42215</v>
      </c>
      <c r="I406" s="15">
        <f t="shared" si="60"/>
        <v>42216</v>
      </c>
      <c r="J406" s="15" t="str">
        <f t="shared" si="60"/>
        <v/>
      </c>
      <c r="K406" s="16"/>
    </row>
    <row r="407" spans="2:11" ht="20.100000000000001" customHeight="1">
      <c r="B407" s="6"/>
      <c r="C407" s="25"/>
      <c r="D407" s="17" t="str">
        <f t="shared" ref="D407:J407" si="61">+D373</f>
        <v/>
      </c>
      <c r="E407" s="15" t="str">
        <f t="shared" si="61"/>
        <v/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22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42198</v>
      </c>
      <c r="C410" s="7">
        <f>+C376</f>
        <v>42186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Monday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24" t="s">
        <v>4</v>
      </c>
      <c r="C434" s="14"/>
      <c r="D434" s="154">
        <f>+$C$2</f>
        <v>42186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 t="str">
        <f t="shared" si="62"/>
        <v/>
      </c>
      <c r="G436" s="15">
        <f t="shared" si="62"/>
        <v>42186</v>
      </c>
      <c r="H436" s="15">
        <f t="shared" si="62"/>
        <v>42187</v>
      </c>
      <c r="I436" s="15">
        <f t="shared" si="62"/>
        <v>42188</v>
      </c>
      <c r="J436" s="15">
        <f t="shared" si="62"/>
        <v>42189</v>
      </c>
      <c r="K436" s="16"/>
    </row>
    <row r="437" spans="2:11" ht="20.100000000000001" customHeight="1">
      <c r="B437" s="146"/>
      <c r="C437" s="147"/>
      <c r="D437" s="17">
        <f t="shared" ref="D437:J437" si="63">+D403</f>
        <v>42190</v>
      </c>
      <c r="E437" s="15">
        <f t="shared" si="63"/>
        <v>42191</v>
      </c>
      <c r="F437" s="15">
        <f t="shared" si="63"/>
        <v>42192</v>
      </c>
      <c r="G437" s="15">
        <f t="shared" si="63"/>
        <v>42193</v>
      </c>
      <c r="H437" s="15">
        <f t="shared" si="63"/>
        <v>42194</v>
      </c>
      <c r="I437" s="15">
        <f t="shared" si="63"/>
        <v>42195</v>
      </c>
      <c r="J437" s="15">
        <f t="shared" si="63"/>
        <v>42196</v>
      </c>
      <c r="K437" s="16"/>
    </row>
    <row r="438" spans="2:11" ht="20.100000000000001" customHeight="1">
      <c r="B438" s="146"/>
      <c r="C438" s="147"/>
      <c r="D438" s="17">
        <f t="shared" ref="D438:J438" si="64">+D404</f>
        <v>42197</v>
      </c>
      <c r="E438" s="15">
        <f t="shared" si="64"/>
        <v>42198</v>
      </c>
      <c r="F438" s="15">
        <f t="shared" si="64"/>
        <v>42199</v>
      </c>
      <c r="G438" s="15">
        <f t="shared" si="64"/>
        <v>42200</v>
      </c>
      <c r="H438" s="15">
        <f t="shared" si="64"/>
        <v>42201</v>
      </c>
      <c r="I438" s="15">
        <f t="shared" si="64"/>
        <v>42202</v>
      </c>
      <c r="J438" s="15">
        <f t="shared" si="64"/>
        <v>42203</v>
      </c>
      <c r="K438" s="16"/>
    </row>
    <row r="439" spans="2:11" ht="20.100000000000001" customHeight="1">
      <c r="B439" s="146"/>
      <c r="C439" s="147"/>
      <c r="D439" s="17">
        <f t="shared" ref="D439:J439" si="65">+D405</f>
        <v>42204</v>
      </c>
      <c r="E439" s="15">
        <f t="shared" si="65"/>
        <v>42205</v>
      </c>
      <c r="F439" s="15">
        <f t="shared" si="65"/>
        <v>42206</v>
      </c>
      <c r="G439" s="15">
        <f t="shared" si="65"/>
        <v>42207</v>
      </c>
      <c r="H439" s="15">
        <f t="shared" si="65"/>
        <v>42208</v>
      </c>
      <c r="I439" s="15">
        <f t="shared" si="65"/>
        <v>42209</v>
      </c>
      <c r="J439" s="15">
        <f t="shared" si="65"/>
        <v>42210</v>
      </c>
      <c r="K439" s="16"/>
    </row>
    <row r="440" spans="2:11" ht="20.100000000000001" customHeight="1">
      <c r="B440" s="146"/>
      <c r="C440" s="147"/>
      <c r="D440" s="17">
        <f t="shared" ref="D440:J440" si="66">+D406</f>
        <v>42211</v>
      </c>
      <c r="E440" s="15">
        <f t="shared" si="66"/>
        <v>42212</v>
      </c>
      <c r="F440" s="15">
        <f t="shared" si="66"/>
        <v>42213</v>
      </c>
      <c r="G440" s="15">
        <f t="shared" si="66"/>
        <v>42214</v>
      </c>
      <c r="H440" s="15">
        <f t="shared" si="66"/>
        <v>42215</v>
      </c>
      <c r="I440" s="15">
        <f t="shared" si="66"/>
        <v>42216</v>
      </c>
      <c r="J440" s="15" t="str">
        <f t="shared" si="66"/>
        <v/>
      </c>
      <c r="K440" s="16"/>
    </row>
    <row r="441" spans="2:11" ht="20.100000000000001" customHeight="1">
      <c r="B441" s="6"/>
      <c r="C441" s="25"/>
      <c r="D441" s="17" t="str">
        <f t="shared" ref="D441:J441" si="67">+D407</f>
        <v/>
      </c>
      <c r="E441" s="15" t="str">
        <f t="shared" si="67"/>
        <v/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22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42199</v>
      </c>
      <c r="C444" s="7">
        <f>+C410</f>
        <v>42186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Tuesday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24" t="s">
        <v>4</v>
      </c>
      <c r="C468" s="14"/>
      <c r="D468" s="154">
        <f>+$C$2</f>
        <v>42186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 t="str">
        <f t="shared" si="68"/>
        <v/>
      </c>
      <c r="G470" s="15">
        <f t="shared" si="68"/>
        <v>42186</v>
      </c>
      <c r="H470" s="15">
        <f t="shared" si="68"/>
        <v>42187</v>
      </c>
      <c r="I470" s="15">
        <f t="shared" si="68"/>
        <v>42188</v>
      </c>
      <c r="J470" s="15">
        <f t="shared" si="68"/>
        <v>42189</v>
      </c>
      <c r="K470" s="16"/>
    </row>
    <row r="471" spans="2:11" ht="20.100000000000001" customHeight="1">
      <c r="B471" s="146"/>
      <c r="C471" s="147"/>
      <c r="D471" s="17">
        <f t="shared" ref="D471:J471" si="69">+D437</f>
        <v>42190</v>
      </c>
      <c r="E471" s="15">
        <f t="shared" si="69"/>
        <v>42191</v>
      </c>
      <c r="F471" s="15">
        <f t="shared" si="69"/>
        <v>42192</v>
      </c>
      <c r="G471" s="15">
        <f t="shared" si="69"/>
        <v>42193</v>
      </c>
      <c r="H471" s="15">
        <f t="shared" si="69"/>
        <v>42194</v>
      </c>
      <c r="I471" s="15">
        <f t="shared" si="69"/>
        <v>42195</v>
      </c>
      <c r="J471" s="15">
        <f t="shared" si="69"/>
        <v>42196</v>
      </c>
      <c r="K471" s="16"/>
    </row>
    <row r="472" spans="2:11" ht="20.100000000000001" customHeight="1">
      <c r="B472" s="146"/>
      <c r="C472" s="147"/>
      <c r="D472" s="17">
        <f t="shared" ref="D472:J472" si="70">+D438</f>
        <v>42197</v>
      </c>
      <c r="E472" s="15">
        <f t="shared" si="70"/>
        <v>42198</v>
      </c>
      <c r="F472" s="15">
        <f t="shared" si="70"/>
        <v>42199</v>
      </c>
      <c r="G472" s="15">
        <f t="shared" si="70"/>
        <v>42200</v>
      </c>
      <c r="H472" s="15">
        <f t="shared" si="70"/>
        <v>42201</v>
      </c>
      <c r="I472" s="15">
        <f t="shared" si="70"/>
        <v>42202</v>
      </c>
      <c r="J472" s="15">
        <f t="shared" si="70"/>
        <v>42203</v>
      </c>
      <c r="K472" s="16"/>
    </row>
    <row r="473" spans="2:11" ht="20.100000000000001" customHeight="1">
      <c r="B473" s="146"/>
      <c r="C473" s="147"/>
      <c r="D473" s="17">
        <f t="shared" ref="D473:J473" si="71">+D439</f>
        <v>42204</v>
      </c>
      <c r="E473" s="15">
        <f t="shared" si="71"/>
        <v>42205</v>
      </c>
      <c r="F473" s="15">
        <f t="shared" si="71"/>
        <v>42206</v>
      </c>
      <c r="G473" s="15">
        <f t="shared" si="71"/>
        <v>42207</v>
      </c>
      <c r="H473" s="15">
        <f t="shared" si="71"/>
        <v>42208</v>
      </c>
      <c r="I473" s="15">
        <f t="shared" si="71"/>
        <v>42209</v>
      </c>
      <c r="J473" s="15">
        <f t="shared" si="71"/>
        <v>42210</v>
      </c>
      <c r="K473" s="16"/>
    </row>
    <row r="474" spans="2:11" ht="20.100000000000001" customHeight="1">
      <c r="B474" s="146"/>
      <c r="C474" s="147"/>
      <c r="D474" s="17">
        <f t="shared" ref="D474:J474" si="72">+D440</f>
        <v>42211</v>
      </c>
      <c r="E474" s="15">
        <f t="shared" si="72"/>
        <v>42212</v>
      </c>
      <c r="F474" s="15">
        <f t="shared" si="72"/>
        <v>42213</v>
      </c>
      <c r="G474" s="15">
        <f t="shared" si="72"/>
        <v>42214</v>
      </c>
      <c r="H474" s="15">
        <f t="shared" si="72"/>
        <v>42215</v>
      </c>
      <c r="I474" s="15">
        <f t="shared" si="72"/>
        <v>42216</v>
      </c>
      <c r="J474" s="15" t="str">
        <f t="shared" si="72"/>
        <v/>
      </c>
      <c r="K474" s="16"/>
    </row>
    <row r="475" spans="2:11" ht="20.100000000000001" customHeight="1">
      <c r="B475" s="6"/>
      <c r="C475" s="25"/>
      <c r="D475" s="17" t="str">
        <f t="shared" ref="D475:J475" si="73">+D441</f>
        <v/>
      </c>
      <c r="E475" s="15" t="str">
        <f t="shared" si="73"/>
        <v/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22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42200</v>
      </c>
      <c r="C478" s="7">
        <f>+C444</f>
        <v>42186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Wednesday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24" t="s">
        <v>4</v>
      </c>
      <c r="C502" s="14"/>
      <c r="D502" s="154">
        <f>+$C$2</f>
        <v>42186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 t="str">
        <f t="shared" si="74"/>
        <v/>
      </c>
      <c r="G504" s="15">
        <f t="shared" si="74"/>
        <v>42186</v>
      </c>
      <c r="H504" s="15">
        <f t="shared" si="74"/>
        <v>42187</v>
      </c>
      <c r="I504" s="15">
        <f t="shared" si="74"/>
        <v>42188</v>
      </c>
      <c r="J504" s="15">
        <f t="shared" si="74"/>
        <v>42189</v>
      </c>
      <c r="K504" s="16"/>
    </row>
    <row r="505" spans="2:11" ht="20.100000000000001" customHeight="1">
      <c r="B505" s="146"/>
      <c r="C505" s="147"/>
      <c r="D505" s="17">
        <f t="shared" ref="D505:J505" si="75">+D471</f>
        <v>42190</v>
      </c>
      <c r="E505" s="15">
        <f t="shared" si="75"/>
        <v>42191</v>
      </c>
      <c r="F505" s="15">
        <f t="shared" si="75"/>
        <v>42192</v>
      </c>
      <c r="G505" s="15">
        <f t="shared" si="75"/>
        <v>42193</v>
      </c>
      <c r="H505" s="15">
        <f t="shared" si="75"/>
        <v>42194</v>
      </c>
      <c r="I505" s="15">
        <f t="shared" si="75"/>
        <v>42195</v>
      </c>
      <c r="J505" s="15">
        <f t="shared" si="75"/>
        <v>42196</v>
      </c>
      <c r="K505" s="16"/>
    </row>
    <row r="506" spans="2:11" ht="20.100000000000001" customHeight="1">
      <c r="B506" s="146"/>
      <c r="C506" s="147"/>
      <c r="D506" s="17">
        <f t="shared" ref="D506:J506" si="76">+D472</f>
        <v>42197</v>
      </c>
      <c r="E506" s="15">
        <f t="shared" si="76"/>
        <v>42198</v>
      </c>
      <c r="F506" s="15">
        <f t="shared" si="76"/>
        <v>42199</v>
      </c>
      <c r="G506" s="15">
        <f t="shared" si="76"/>
        <v>42200</v>
      </c>
      <c r="H506" s="15">
        <f t="shared" si="76"/>
        <v>42201</v>
      </c>
      <c r="I506" s="15">
        <f t="shared" si="76"/>
        <v>42202</v>
      </c>
      <c r="J506" s="15">
        <f t="shared" si="76"/>
        <v>42203</v>
      </c>
      <c r="K506" s="16"/>
    </row>
    <row r="507" spans="2:11" ht="20.100000000000001" customHeight="1">
      <c r="B507" s="146"/>
      <c r="C507" s="147"/>
      <c r="D507" s="17">
        <f t="shared" ref="D507:J507" si="77">+D473</f>
        <v>42204</v>
      </c>
      <c r="E507" s="15">
        <f t="shared" si="77"/>
        <v>42205</v>
      </c>
      <c r="F507" s="15">
        <f t="shared" si="77"/>
        <v>42206</v>
      </c>
      <c r="G507" s="15">
        <f t="shared" si="77"/>
        <v>42207</v>
      </c>
      <c r="H507" s="15">
        <f t="shared" si="77"/>
        <v>42208</v>
      </c>
      <c r="I507" s="15">
        <f t="shared" si="77"/>
        <v>42209</v>
      </c>
      <c r="J507" s="15">
        <f t="shared" si="77"/>
        <v>42210</v>
      </c>
      <c r="K507" s="16"/>
    </row>
    <row r="508" spans="2:11" ht="20.100000000000001" customHeight="1">
      <c r="B508" s="146"/>
      <c r="C508" s="147"/>
      <c r="D508" s="17">
        <f t="shared" ref="D508:J508" si="78">+D474</f>
        <v>42211</v>
      </c>
      <c r="E508" s="15">
        <f t="shared" si="78"/>
        <v>42212</v>
      </c>
      <c r="F508" s="15">
        <f t="shared" si="78"/>
        <v>42213</v>
      </c>
      <c r="G508" s="15">
        <f t="shared" si="78"/>
        <v>42214</v>
      </c>
      <c r="H508" s="15">
        <f t="shared" si="78"/>
        <v>42215</v>
      </c>
      <c r="I508" s="15">
        <f t="shared" si="78"/>
        <v>42216</v>
      </c>
      <c r="J508" s="15" t="str">
        <f t="shared" si="78"/>
        <v/>
      </c>
      <c r="K508" s="16"/>
    </row>
    <row r="509" spans="2:11" ht="20.100000000000001" customHeight="1">
      <c r="B509" s="6"/>
      <c r="C509" s="25"/>
      <c r="D509" s="17" t="str">
        <f t="shared" ref="D509:J509" si="79">+D475</f>
        <v/>
      </c>
      <c r="E509" s="15" t="str">
        <f t="shared" si="79"/>
        <v/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22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42201</v>
      </c>
      <c r="C512" s="7">
        <f>+C478</f>
        <v>42186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Thursday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24" t="s">
        <v>4</v>
      </c>
      <c r="C536" s="14"/>
      <c r="D536" s="154">
        <f>+$C$2</f>
        <v>42186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 t="str">
        <f t="shared" si="80"/>
        <v/>
      </c>
      <c r="G538" s="15">
        <f t="shared" si="80"/>
        <v>42186</v>
      </c>
      <c r="H538" s="15">
        <f t="shared" si="80"/>
        <v>42187</v>
      </c>
      <c r="I538" s="15">
        <f t="shared" si="80"/>
        <v>42188</v>
      </c>
      <c r="J538" s="15">
        <f t="shared" si="80"/>
        <v>42189</v>
      </c>
      <c r="K538" s="16"/>
    </row>
    <row r="539" spans="2:11" ht="20.100000000000001" customHeight="1">
      <c r="B539" s="146"/>
      <c r="C539" s="147"/>
      <c r="D539" s="17">
        <f t="shared" ref="D539:J539" si="81">+D505</f>
        <v>42190</v>
      </c>
      <c r="E539" s="15">
        <f t="shared" si="81"/>
        <v>42191</v>
      </c>
      <c r="F539" s="15">
        <f t="shared" si="81"/>
        <v>42192</v>
      </c>
      <c r="G539" s="15">
        <f t="shared" si="81"/>
        <v>42193</v>
      </c>
      <c r="H539" s="15">
        <f t="shared" si="81"/>
        <v>42194</v>
      </c>
      <c r="I539" s="15">
        <f t="shared" si="81"/>
        <v>42195</v>
      </c>
      <c r="J539" s="15">
        <f t="shared" si="81"/>
        <v>42196</v>
      </c>
      <c r="K539" s="16"/>
    </row>
    <row r="540" spans="2:11" ht="20.100000000000001" customHeight="1">
      <c r="B540" s="146"/>
      <c r="C540" s="147"/>
      <c r="D540" s="17">
        <f t="shared" ref="D540:J540" si="82">+D506</f>
        <v>42197</v>
      </c>
      <c r="E540" s="15">
        <f t="shared" si="82"/>
        <v>42198</v>
      </c>
      <c r="F540" s="15">
        <f t="shared" si="82"/>
        <v>42199</v>
      </c>
      <c r="G540" s="15">
        <f t="shared" si="82"/>
        <v>42200</v>
      </c>
      <c r="H540" s="15">
        <f t="shared" si="82"/>
        <v>42201</v>
      </c>
      <c r="I540" s="15">
        <f t="shared" si="82"/>
        <v>42202</v>
      </c>
      <c r="J540" s="15">
        <f t="shared" si="82"/>
        <v>42203</v>
      </c>
      <c r="K540" s="16"/>
    </row>
    <row r="541" spans="2:11" ht="20.100000000000001" customHeight="1">
      <c r="B541" s="146"/>
      <c r="C541" s="147"/>
      <c r="D541" s="17">
        <f t="shared" ref="D541:J541" si="83">+D507</f>
        <v>42204</v>
      </c>
      <c r="E541" s="15">
        <f t="shared" si="83"/>
        <v>42205</v>
      </c>
      <c r="F541" s="15">
        <f t="shared" si="83"/>
        <v>42206</v>
      </c>
      <c r="G541" s="15">
        <f t="shared" si="83"/>
        <v>42207</v>
      </c>
      <c r="H541" s="15">
        <f t="shared" si="83"/>
        <v>42208</v>
      </c>
      <c r="I541" s="15">
        <f t="shared" si="83"/>
        <v>42209</v>
      </c>
      <c r="J541" s="15">
        <f t="shared" si="83"/>
        <v>42210</v>
      </c>
      <c r="K541" s="16"/>
    </row>
    <row r="542" spans="2:11" ht="20.100000000000001" customHeight="1">
      <c r="B542" s="146"/>
      <c r="C542" s="147"/>
      <c r="D542" s="17">
        <f t="shared" ref="D542:J542" si="84">+D508</f>
        <v>42211</v>
      </c>
      <c r="E542" s="15">
        <f t="shared" si="84"/>
        <v>42212</v>
      </c>
      <c r="F542" s="15">
        <f t="shared" si="84"/>
        <v>42213</v>
      </c>
      <c r="G542" s="15">
        <f t="shared" si="84"/>
        <v>42214</v>
      </c>
      <c r="H542" s="15">
        <f t="shared" si="84"/>
        <v>42215</v>
      </c>
      <c r="I542" s="15">
        <f t="shared" si="84"/>
        <v>42216</v>
      </c>
      <c r="J542" s="15" t="str">
        <f t="shared" si="84"/>
        <v/>
      </c>
      <c r="K542" s="16"/>
    </row>
    <row r="543" spans="2:11" ht="20.100000000000001" customHeight="1">
      <c r="B543" s="6"/>
      <c r="C543" s="25"/>
      <c r="D543" s="17" t="str">
        <f t="shared" ref="D543:J543" si="85">+D509</f>
        <v/>
      </c>
      <c r="E543" s="15" t="str">
        <f t="shared" si="85"/>
        <v/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22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42202</v>
      </c>
      <c r="C546" s="7">
        <f>+C512</f>
        <v>42186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Friday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24" t="s">
        <v>4</v>
      </c>
      <c r="C570" s="14"/>
      <c r="D570" s="154">
        <f>+$C$2</f>
        <v>42186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 t="str">
        <f t="shared" si="86"/>
        <v/>
      </c>
      <c r="G572" s="15">
        <f t="shared" si="86"/>
        <v>42186</v>
      </c>
      <c r="H572" s="15">
        <f t="shared" si="86"/>
        <v>42187</v>
      </c>
      <c r="I572" s="15">
        <f t="shared" si="86"/>
        <v>42188</v>
      </c>
      <c r="J572" s="15">
        <f t="shared" si="86"/>
        <v>42189</v>
      </c>
      <c r="K572" s="16"/>
    </row>
    <row r="573" spans="2:11" ht="20.100000000000001" customHeight="1">
      <c r="B573" s="146"/>
      <c r="C573" s="147"/>
      <c r="D573" s="17">
        <f t="shared" ref="D573:J573" si="87">+D539</f>
        <v>42190</v>
      </c>
      <c r="E573" s="15">
        <f t="shared" si="87"/>
        <v>42191</v>
      </c>
      <c r="F573" s="15">
        <f t="shared" si="87"/>
        <v>42192</v>
      </c>
      <c r="G573" s="15">
        <f t="shared" si="87"/>
        <v>42193</v>
      </c>
      <c r="H573" s="15">
        <f t="shared" si="87"/>
        <v>42194</v>
      </c>
      <c r="I573" s="15">
        <f t="shared" si="87"/>
        <v>42195</v>
      </c>
      <c r="J573" s="15">
        <f t="shared" si="87"/>
        <v>42196</v>
      </c>
      <c r="K573" s="16"/>
    </row>
    <row r="574" spans="2:11" ht="20.100000000000001" customHeight="1">
      <c r="B574" s="146"/>
      <c r="C574" s="147"/>
      <c r="D574" s="17">
        <f t="shared" ref="D574:J574" si="88">+D540</f>
        <v>42197</v>
      </c>
      <c r="E574" s="15">
        <f t="shared" si="88"/>
        <v>42198</v>
      </c>
      <c r="F574" s="15">
        <f t="shared" si="88"/>
        <v>42199</v>
      </c>
      <c r="G574" s="15">
        <f t="shared" si="88"/>
        <v>42200</v>
      </c>
      <c r="H574" s="15">
        <f t="shared" si="88"/>
        <v>42201</v>
      </c>
      <c r="I574" s="15">
        <f t="shared" si="88"/>
        <v>42202</v>
      </c>
      <c r="J574" s="15">
        <f t="shared" si="88"/>
        <v>42203</v>
      </c>
      <c r="K574" s="16"/>
    </row>
    <row r="575" spans="2:11" ht="20.100000000000001" customHeight="1">
      <c r="B575" s="146"/>
      <c r="C575" s="147"/>
      <c r="D575" s="17">
        <f t="shared" ref="D575:J575" si="89">+D541</f>
        <v>42204</v>
      </c>
      <c r="E575" s="15">
        <f t="shared" si="89"/>
        <v>42205</v>
      </c>
      <c r="F575" s="15">
        <f t="shared" si="89"/>
        <v>42206</v>
      </c>
      <c r="G575" s="15">
        <f t="shared" si="89"/>
        <v>42207</v>
      </c>
      <c r="H575" s="15">
        <f t="shared" si="89"/>
        <v>42208</v>
      </c>
      <c r="I575" s="15">
        <f t="shared" si="89"/>
        <v>42209</v>
      </c>
      <c r="J575" s="15">
        <f t="shared" si="89"/>
        <v>42210</v>
      </c>
      <c r="K575" s="16"/>
    </row>
    <row r="576" spans="2:11" ht="20.100000000000001" customHeight="1">
      <c r="B576" s="146"/>
      <c r="C576" s="147"/>
      <c r="D576" s="17">
        <f t="shared" ref="D576:J576" si="90">+D542</f>
        <v>42211</v>
      </c>
      <c r="E576" s="15">
        <f t="shared" si="90"/>
        <v>42212</v>
      </c>
      <c r="F576" s="15">
        <f t="shared" si="90"/>
        <v>42213</v>
      </c>
      <c r="G576" s="15">
        <f t="shared" si="90"/>
        <v>42214</v>
      </c>
      <c r="H576" s="15">
        <f t="shared" si="90"/>
        <v>42215</v>
      </c>
      <c r="I576" s="15">
        <f t="shared" si="90"/>
        <v>42216</v>
      </c>
      <c r="J576" s="15" t="str">
        <f t="shared" si="90"/>
        <v/>
      </c>
      <c r="K576" s="16"/>
    </row>
    <row r="577" spans="2:11" ht="20.100000000000001" customHeight="1">
      <c r="B577" s="6"/>
      <c r="C577" s="25"/>
      <c r="D577" s="17" t="str">
        <f t="shared" ref="D577:J577" si="91">+D543</f>
        <v/>
      </c>
      <c r="E577" s="15" t="str">
        <f t="shared" si="91"/>
        <v/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22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42203</v>
      </c>
      <c r="C580" s="7">
        <f>+C546</f>
        <v>42186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Saturday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24" t="s">
        <v>4</v>
      </c>
      <c r="C604" s="14"/>
      <c r="D604" s="154">
        <f>+$C$2</f>
        <v>42186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 t="str">
        <f t="shared" si="92"/>
        <v/>
      </c>
      <c r="G606" s="15">
        <f t="shared" si="92"/>
        <v>42186</v>
      </c>
      <c r="H606" s="15">
        <f t="shared" si="92"/>
        <v>42187</v>
      </c>
      <c r="I606" s="15">
        <f t="shared" si="92"/>
        <v>42188</v>
      </c>
      <c r="J606" s="15">
        <f t="shared" si="92"/>
        <v>42189</v>
      </c>
      <c r="K606" s="16"/>
    </row>
    <row r="607" spans="2:11" ht="20.100000000000001" customHeight="1">
      <c r="B607" s="146"/>
      <c r="C607" s="147"/>
      <c r="D607" s="17">
        <f t="shared" ref="D607:J607" si="93">+D573</f>
        <v>42190</v>
      </c>
      <c r="E607" s="15">
        <f t="shared" si="93"/>
        <v>42191</v>
      </c>
      <c r="F607" s="15">
        <f t="shared" si="93"/>
        <v>42192</v>
      </c>
      <c r="G607" s="15">
        <f t="shared" si="93"/>
        <v>42193</v>
      </c>
      <c r="H607" s="15">
        <f t="shared" si="93"/>
        <v>42194</v>
      </c>
      <c r="I607" s="15">
        <f t="shared" si="93"/>
        <v>42195</v>
      </c>
      <c r="J607" s="15">
        <f t="shared" si="93"/>
        <v>42196</v>
      </c>
      <c r="K607" s="16"/>
    </row>
    <row r="608" spans="2:11" ht="20.100000000000001" customHeight="1">
      <c r="B608" s="146"/>
      <c r="C608" s="147"/>
      <c r="D608" s="17">
        <f t="shared" ref="D608:J608" si="94">+D574</f>
        <v>42197</v>
      </c>
      <c r="E608" s="15">
        <f t="shared" si="94"/>
        <v>42198</v>
      </c>
      <c r="F608" s="15">
        <f t="shared" si="94"/>
        <v>42199</v>
      </c>
      <c r="G608" s="15">
        <f t="shared" si="94"/>
        <v>42200</v>
      </c>
      <c r="H608" s="15">
        <f t="shared" si="94"/>
        <v>42201</v>
      </c>
      <c r="I608" s="15">
        <f t="shared" si="94"/>
        <v>42202</v>
      </c>
      <c r="J608" s="15">
        <f t="shared" si="94"/>
        <v>42203</v>
      </c>
      <c r="K608" s="16"/>
    </row>
    <row r="609" spans="2:11" ht="20.100000000000001" customHeight="1">
      <c r="B609" s="146"/>
      <c r="C609" s="147"/>
      <c r="D609" s="17">
        <f t="shared" ref="D609:J609" si="95">+D575</f>
        <v>42204</v>
      </c>
      <c r="E609" s="15">
        <f t="shared" si="95"/>
        <v>42205</v>
      </c>
      <c r="F609" s="15">
        <f t="shared" si="95"/>
        <v>42206</v>
      </c>
      <c r="G609" s="15">
        <f t="shared" si="95"/>
        <v>42207</v>
      </c>
      <c r="H609" s="15">
        <f t="shared" si="95"/>
        <v>42208</v>
      </c>
      <c r="I609" s="15">
        <f t="shared" si="95"/>
        <v>42209</v>
      </c>
      <c r="J609" s="15">
        <f t="shared" si="95"/>
        <v>42210</v>
      </c>
      <c r="K609" s="16"/>
    </row>
    <row r="610" spans="2:11" ht="20.100000000000001" customHeight="1">
      <c r="B610" s="146"/>
      <c r="C610" s="147"/>
      <c r="D610" s="17">
        <f t="shared" ref="D610:J610" si="96">+D576</f>
        <v>42211</v>
      </c>
      <c r="E610" s="15">
        <f t="shared" si="96"/>
        <v>42212</v>
      </c>
      <c r="F610" s="15">
        <f t="shared" si="96"/>
        <v>42213</v>
      </c>
      <c r="G610" s="15">
        <f t="shared" si="96"/>
        <v>42214</v>
      </c>
      <c r="H610" s="15">
        <f t="shared" si="96"/>
        <v>42215</v>
      </c>
      <c r="I610" s="15">
        <f t="shared" si="96"/>
        <v>42216</v>
      </c>
      <c r="J610" s="15" t="str">
        <f t="shared" si="96"/>
        <v/>
      </c>
      <c r="K610" s="16"/>
    </row>
    <row r="611" spans="2:11" ht="20.100000000000001" customHeight="1">
      <c r="B611" s="6"/>
      <c r="C611" s="25"/>
      <c r="D611" s="17" t="str">
        <f t="shared" ref="D611:J611" si="97">+D577</f>
        <v/>
      </c>
      <c r="E611" s="15" t="str">
        <f t="shared" si="97"/>
        <v/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22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42204</v>
      </c>
      <c r="C614" s="7">
        <f>+C580</f>
        <v>42186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Sunday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24" t="s">
        <v>4</v>
      </c>
      <c r="C638" s="14"/>
      <c r="D638" s="154">
        <f>+$C$2</f>
        <v>42186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 t="str">
        <f t="shared" si="98"/>
        <v/>
      </c>
      <c r="G640" s="15">
        <f t="shared" si="98"/>
        <v>42186</v>
      </c>
      <c r="H640" s="15">
        <f t="shared" si="98"/>
        <v>42187</v>
      </c>
      <c r="I640" s="15">
        <f t="shared" si="98"/>
        <v>42188</v>
      </c>
      <c r="J640" s="15">
        <f t="shared" si="98"/>
        <v>42189</v>
      </c>
      <c r="K640" s="16"/>
    </row>
    <row r="641" spans="2:11" ht="20.100000000000001" customHeight="1">
      <c r="B641" s="146"/>
      <c r="C641" s="147"/>
      <c r="D641" s="17">
        <f t="shared" ref="D641:J641" si="99">+D607</f>
        <v>42190</v>
      </c>
      <c r="E641" s="15">
        <f t="shared" si="99"/>
        <v>42191</v>
      </c>
      <c r="F641" s="15">
        <f t="shared" si="99"/>
        <v>42192</v>
      </c>
      <c r="G641" s="15">
        <f t="shared" si="99"/>
        <v>42193</v>
      </c>
      <c r="H641" s="15">
        <f t="shared" si="99"/>
        <v>42194</v>
      </c>
      <c r="I641" s="15">
        <f t="shared" si="99"/>
        <v>42195</v>
      </c>
      <c r="J641" s="15">
        <f t="shared" si="99"/>
        <v>42196</v>
      </c>
      <c r="K641" s="16"/>
    </row>
    <row r="642" spans="2:11" ht="20.100000000000001" customHeight="1">
      <c r="B642" s="146"/>
      <c r="C642" s="147"/>
      <c r="D642" s="17">
        <f t="shared" ref="D642:J642" si="100">+D608</f>
        <v>42197</v>
      </c>
      <c r="E642" s="15">
        <f t="shared" si="100"/>
        <v>42198</v>
      </c>
      <c r="F642" s="15">
        <f t="shared" si="100"/>
        <v>42199</v>
      </c>
      <c r="G642" s="15">
        <f t="shared" si="100"/>
        <v>42200</v>
      </c>
      <c r="H642" s="15">
        <f t="shared" si="100"/>
        <v>42201</v>
      </c>
      <c r="I642" s="15">
        <f t="shared" si="100"/>
        <v>42202</v>
      </c>
      <c r="J642" s="15">
        <f t="shared" si="100"/>
        <v>42203</v>
      </c>
      <c r="K642" s="16"/>
    </row>
    <row r="643" spans="2:11" ht="20.100000000000001" customHeight="1">
      <c r="B643" s="146"/>
      <c r="C643" s="147"/>
      <c r="D643" s="17">
        <f t="shared" ref="D643:J643" si="101">+D609</f>
        <v>42204</v>
      </c>
      <c r="E643" s="15">
        <f t="shared" si="101"/>
        <v>42205</v>
      </c>
      <c r="F643" s="15">
        <f t="shared" si="101"/>
        <v>42206</v>
      </c>
      <c r="G643" s="15">
        <f t="shared" si="101"/>
        <v>42207</v>
      </c>
      <c r="H643" s="15">
        <f t="shared" si="101"/>
        <v>42208</v>
      </c>
      <c r="I643" s="15">
        <f t="shared" si="101"/>
        <v>42209</v>
      </c>
      <c r="J643" s="15">
        <f t="shared" si="101"/>
        <v>42210</v>
      </c>
      <c r="K643" s="16"/>
    </row>
    <row r="644" spans="2:11" ht="20.100000000000001" customHeight="1">
      <c r="B644" s="146"/>
      <c r="C644" s="147"/>
      <c r="D644" s="17">
        <f t="shared" ref="D644:J644" si="102">+D610</f>
        <v>42211</v>
      </c>
      <c r="E644" s="15">
        <f t="shared" si="102"/>
        <v>42212</v>
      </c>
      <c r="F644" s="15">
        <f t="shared" si="102"/>
        <v>42213</v>
      </c>
      <c r="G644" s="15">
        <f t="shared" si="102"/>
        <v>42214</v>
      </c>
      <c r="H644" s="15">
        <f t="shared" si="102"/>
        <v>42215</v>
      </c>
      <c r="I644" s="15">
        <f t="shared" si="102"/>
        <v>42216</v>
      </c>
      <c r="J644" s="15" t="str">
        <f t="shared" si="102"/>
        <v/>
      </c>
      <c r="K644" s="16"/>
    </row>
    <row r="645" spans="2:11" ht="20.100000000000001" customHeight="1">
      <c r="B645" s="6"/>
      <c r="C645" s="25"/>
      <c r="D645" s="17" t="str">
        <f t="shared" ref="D645:J645" si="103">+D611</f>
        <v/>
      </c>
      <c r="E645" s="15" t="str">
        <f t="shared" si="103"/>
        <v/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22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42205</v>
      </c>
      <c r="C648" s="7">
        <f>+C614</f>
        <v>42186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Monday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24" t="s">
        <v>4</v>
      </c>
      <c r="C672" s="14"/>
      <c r="D672" s="154">
        <f>+$C$2</f>
        <v>42186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 t="str">
        <f t="shared" si="104"/>
        <v/>
      </c>
      <c r="G674" s="15">
        <f t="shared" si="104"/>
        <v>42186</v>
      </c>
      <c r="H674" s="15">
        <f t="shared" si="104"/>
        <v>42187</v>
      </c>
      <c r="I674" s="15">
        <f t="shared" si="104"/>
        <v>42188</v>
      </c>
      <c r="J674" s="15">
        <f t="shared" si="104"/>
        <v>42189</v>
      </c>
      <c r="K674" s="16"/>
    </row>
    <row r="675" spans="2:11" ht="20.100000000000001" customHeight="1">
      <c r="B675" s="146"/>
      <c r="C675" s="147"/>
      <c r="D675" s="17">
        <f t="shared" ref="D675:J675" si="105">+D641</f>
        <v>42190</v>
      </c>
      <c r="E675" s="15">
        <f t="shared" si="105"/>
        <v>42191</v>
      </c>
      <c r="F675" s="15">
        <f t="shared" si="105"/>
        <v>42192</v>
      </c>
      <c r="G675" s="15">
        <f t="shared" si="105"/>
        <v>42193</v>
      </c>
      <c r="H675" s="15">
        <f t="shared" si="105"/>
        <v>42194</v>
      </c>
      <c r="I675" s="15">
        <f t="shared" si="105"/>
        <v>42195</v>
      </c>
      <c r="J675" s="15">
        <f t="shared" si="105"/>
        <v>42196</v>
      </c>
      <c r="K675" s="16"/>
    </row>
    <row r="676" spans="2:11" ht="20.100000000000001" customHeight="1">
      <c r="B676" s="146"/>
      <c r="C676" s="147"/>
      <c r="D676" s="17">
        <f t="shared" ref="D676:J676" si="106">+D642</f>
        <v>42197</v>
      </c>
      <c r="E676" s="15">
        <f t="shared" si="106"/>
        <v>42198</v>
      </c>
      <c r="F676" s="15">
        <f t="shared" si="106"/>
        <v>42199</v>
      </c>
      <c r="G676" s="15">
        <f t="shared" si="106"/>
        <v>42200</v>
      </c>
      <c r="H676" s="15">
        <f t="shared" si="106"/>
        <v>42201</v>
      </c>
      <c r="I676" s="15">
        <f t="shared" si="106"/>
        <v>42202</v>
      </c>
      <c r="J676" s="15">
        <f t="shared" si="106"/>
        <v>42203</v>
      </c>
      <c r="K676" s="16"/>
    </row>
    <row r="677" spans="2:11" ht="20.100000000000001" customHeight="1">
      <c r="B677" s="146"/>
      <c r="C677" s="147"/>
      <c r="D677" s="17">
        <f t="shared" ref="D677:J677" si="107">+D643</f>
        <v>42204</v>
      </c>
      <c r="E677" s="15">
        <f t="shared" si="107"/>
        <v>42205</v>
      </c>
      <c r="F677" s="15">
        <f t="shared" si="107"/>
        <v>42206</v>
      </c>
      <c r="G677" s="15">
        <f t="shared" si="107"/>
        <v>42207</v>
      </c>
      <c r="H677" s="15">
        <f t="shared" si="107"/>
        <v>42208</v>
      </c>
      <c r="I677" s="15">
        <f t="shared" si="107"/>
        <v>42209</v>
      </c>
      <c r="J677" s="15">
        <f t="shared" si="107"/>
        <v>42210</v>
      </c>
      <c r="K677" s="16"/>
    </row>
    <row r="678" spans="2:11" ht="20.100000000000001" customHeight="1">
      <c r="B678" s="146"/>
      <c r="C678" s="147"/>
      <c r="D678" s="17">
        <f t="shared" ref="D678:J678" si="108">+D644</f>
        <v>42211</v>
      </c>
      <c r="E678" s="15">
        <f t="shared" si="108"/>
        <v>42212</v>
      </c>
      <c r="F678" s="15">
        <f t="shared" si="108"/>
        <v>42213</v>
      </c>
      <c r="G678" s="15">
        <f t="shared" si="108"/>
        <v>42214</v>
      </c>
      <c r="H678" s="15">
        <f t="shared" si="108"/>
        <v>42215</v>
      </c>
      <c r="I678" s="15">
        <f t="shared" si="108"/>
        <v>42216</v>
      </c>
      <c r="J678" s="15" t="str">
        <f t="shared" si="108"/>
        <v/>
      </c>
      <c r="K678" s="16"/>
    </row>
    <row r="679" spans="2:11" ht="20.100000000000001" customHeight="1">
      <c r="B679" s="6"/>
      <c r="C679" s="25"/>
      <c r="D679" s="17" t="str">
        <f t="shared" ref="D679:J679" si="109">+D645</f>
        <v/>
      </c>
      <c r="E679" s="15" t="str">
        <f t="shared" si="109"/>
        <v/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22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42206</v>
      </c>
      <c r="C682" s="7">
        <f>+C648</f>
        <v>42186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Tuesday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24" t="s">
        <v>4</v>
      </c>
      <c r="C706" s="14"/>
      <c r="D706" s="154">
        <f>+$C$2</f>
        <v>42186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 t="str">
        <f t="shared" si="110"/>
        <v/>
      </c>
      <c r="G708" s="15">
        <f t="shared" si="110"/>
        <v>42186</v>
      </c>
      <c r="H708" s="15">
        <f t="shared" si="110"/>
        <v>42187</v>
      </c>
      <c r="I708" s="15">
        <f t="shared" si="110"/>
        <v>42188</v>
      </c>
      <c r="J708" s="15">
        <f t="shared" si="110"/>
        <v>42189</v>
      </c>
      <c r="K708" s="16"/>
    </row>
    <row r="709" spans="2:11" ht="20.100000000000001" customHeight="1">
      <c r="B709" s="146"/>
      <c r="C709" s="147"/>
      <c r="D709" s="17">
        <f t="shared" ref="D709:J709" si="111">+D675</f>
        <v>42190</v>
      </c>
      <c r="E709" s="15">
        <f t="shared" si="111"/>
        <v>42191</v>
      </c>
      <c r="F709" s="15">
        <f t="shared" si="111"/>
        <v>42192</v>
      </c>
      <c r="G709" s="15">
        <f t="shared" si="111"/>
        <v>42193</v>
      </c>
      <c r="H709" s="15">
        <f t="shared" si="111"/>
        <v>42194</v>
      </c>
      <c r="I709" s="15">
        <f t="shared" si="111"/>
        <v>42195</v>
      </c>
      <c r="J709" s="15">
        <f t="shared" si="111"/>
        <v>42196</v>
      </c>
      <c r="K709" s="16"/>
    </row>
    <row r="710" spans="2:11" ht="20.100000000000001" customHeight="1">
      <c r="B710" s="146"/>
      <c r="C710" s="147"/>
      <c r="D710" s="17">
        <f t="shared" ref="D710:J710" si="112">+D676</f>
        <v>42197</v>
      </c>
      <c r="E710" s="15">
        <f t="shared" si="112"/>
        <v>42198</v>
      </c>
      <c r="F710" s="15">
        <f t="shared" si="112"/>
        <v>42199</v>
      </c>
      <c r="G710" s="15">
        <f t="shared" si="112"/>
        <v>42200</v>
      </c>
      <c r="H710" s="15">
        <f t="shared" si="112"/>
        <v>42201</v>
      </c>
      <c r="I710" s="15">
        <f t="shared" si="112"/>
        <v>42202</v>
      </c>
      <c r="J710" s="15">
        <f t="shared" si="112"/>
        <v>42203</v>
      </c>
      <c r="K710" s="16"/>
    </row>
    <row r="711" spans="2:11" ht="20.100000000000001" customHeight="1">
      <c r="B711" s="146"/>
      <c r="C711" s="147"/>
      <c r="D711" s="17">
        <f t="shared" ref="D711:J711" si="113">+D677</f>
        <v>42204</v>
      </c>
      <c r="E711" s="15">
        <f t="shared" si="113"/>
        <v>42205</v>
      </c>
      <c r="F711" s="15">
        <f t="shared" si="113"/>
        <v>42206</v>
      </c>
      <c r="G711" s="15">
        <f t="shared" si="113"/>
        <v>42207</v>
      </c>
      <c r="H711" s="15">
        <f t="shared" si="113"/>
        <v>42208</v>
      </c>
      <c r="I711" s="15">
        <f t="shared" si="113"/>
        <v>42209</v>
      </c>
      <c r="J711" s="15">
        <f t="shared" si="113"/>
        <v>42210</v>
      </c>
      <c r="K711" s="16"/>
    </row>
    <row r="712" spans="2:11" ht="20.100000000000001" customHeight="1">
      <c r="B712" s="146"/>
      <c r="C712" s="147"/>
      <c r="D712" s="17">
        <f t="shared" ref="D712:J712" si="114">+D678</f>
        <v>42211</v>
      </c>
      <c r="E712" s="15">
        <f t="shared" si="114"/>
        <v>42212</v>
      </c>
      <c r="F712" s="15">
        <f t="shared" si="114"/>
        <v>42213</v>
      </c>
      <c r="G712" s="15">
        <f t="shared" si="114"/>
        <v>42214</v>
      </c>
      <c r="H712" s="15">
        <f t="shared" si="114"/>
        <v>42215</v>
      </c>
      <c r="I712" s="15">
        <f t="shared" si="114"/>
        <v>42216</v>
      </c>
      <c r="J712" s="15" t="str">
        <f t="shared" si="114"/>
        <v/>
      </c>
      <c r="K712" s="16"/>
    </row>
    <row r="713" spans="2:11" ht="20.100000000000001" customHeight="1">
      <c r="B713" s="6"/>
      <c r="C713" s="25"/>
      <c r="D713" s="17" t="str">
        <f t="shared" ref="D713:J713" si="115">+D679</f>
        <v/>
      </c>
      <c r="E713" s="15" t="str">
        <f t="shared" si="115"/>
        <v/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22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42207</v>
      </c>
      <c r="C716" s="7">
        <f>+C682</f>
        <v>42186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Wednesday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24" t="s">
        <v>4</v>
      </c>
      <c r="C740" s="14"/>
      <c r="D740" s="154">
        <f>+$C$2</f>
        <v>42186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 t="str">
        <f t="shared" si="116"/>
        <v/>
      </c>
      <c r="G742" s="15">
        <f t="shared" si="116"/>
        <v>42186</v>
      </c>
      <c r="H742" s="15">
        <f t="shared" si="116"/>
        <v>42187</v>
      </c>
      <c r="I742" s="15">
        <f t="shared" si="116"/>
        <v>42188</v>
      </c>
      <c r="J742" s="15">
        <f t="shared" si="116"/>
        <v>42189</v>
      </c>
      <c r="K742" s="16"/>
    </row>
    <row r="743" spans="2:11" ht="20.100000000000001" customHeight="1">
      <c r="B743" s="146"/>
      <c r="C743" s="147"/>
      <c r="D743" s="17">
        <f t="shared" ref="D743:J743" si="117">+D709</f>
        <v>42190</v>
      </c>
      <c r="E743" s="15">
        <f t="shared" si="117"/>
        <v>42191</v>
      </c>
      <c r="F743" s="15">
        <f t="shared" si="117"/>
        <v>42192</v>
      </c>
      <c r="G743" s="15">
        <f t="shared" si="117"/>
        <v>42193</v>
      </c>
      <c r="H743" s="15">
        <f t="shared" si="117"/>
        <v>42194</v>
      </c>
      <c r="I743" s="15">
        <f t="shared" si="117"/>
        <v>42195</v>
      </c>
      <c r="J743" s="15">
        <f t="shared" si="117"/>
        <v>42196</v>
      </c>
      <c r="K743" s="16"/>
    </row>
    <row r="744" spans="2:11" ht="20.100000000000001" customHeight="1">
      <c r="B744" s="146"/>
      <c r="C744" s="147"/>
      <c r="D744" s="17">
        <f t="shared" ref="D744:J744" si="118">+D710</f>
        <v>42197</v>
      </c>
      <c r="E744" s="15">
        <f t="shared" si="118"/>
        <v>42198</v>
      </c>
      <c r="F744" s="15">
        <f t="shared" si="118"/>
        <v>42199</v>
      </c>
      <c r="G744" s="15">
        <f t="shared" si="118"/>
        <v>42200</v>
      </c>
      <c r="H744" s="15">
        <f t="shared" si="118"/>
        <v>42201</v>
      </c>
      <c r="I744" s="15">
        <f t="shared" si="118"/>
        <v>42202</v>
      </c>
      <c r="J744" s="15">
        <f t="shared" si="118"/>
        <v>42203</v>
      </c>
      <c r="K744" s="16"/>
    </row>
    <row r="745" spans="2:11" ht="20.100000000000001" customHeight="1">
      <c r="B745" s="146"/>
      <c r="C745" s="147"/>
      <c r="D745" s="17">
        <f t="shared" ref="D745:J745" si="119">+D711</f>
        <v>42204</v>
      </c>
      <c r="E745" s="15">
        <f t="shared" si="119"/>
        <v>42205</v>
      </c>
      <c r="F745" s="15">
        <f t="shared" si="119"/>
        <v>42206</v>
      </c>
      <c r="G745" s="15">
        <f t="shared" si="119"/>
        <v>42207</v>
      </c>
      <c r="H745" s="15">
        <f t="shared" si="119"/>
        <v>42208</v>
      </c>
      <c r="I745" s="15">
        <f t="shared" si="119"/>
        <v>42209</v>
      </c>
      <c r="J745" s="15">
        <f t="shared" si="119"/>
        <v>42210</v>
      </c>
      <c r="K745" s="16"/>
    </row>
    <row r="746" spans="2:11" ht="20.100000000000001" customHeight="1">
      <c r="B746" s="146"/>
      <c r="C746" s="147"/>
      <c r="D746" s="17">
        <f t="shared" ref="D746:J746" si="120">+D712</f>
        <v>42211</v>
      </c>
      <c r="E746" s="15">
        <f t="shared" si="120"/>
        <v>42212</v>
      </c>
      <c r="F746" s="15">
        <f t="shared" si="120"/>
        <v>42213</v>
      </c>
      <c r="G746" s="15">
        <f t="shared" si="120"/>
        <v>42214</v>
      </c>
      <c r="H746" s="15">
        <f t="shared" si="120"/>
        <v>42215</v>
      </c>
      <c r="I746" s="15">
        <f t="shared" si="120"/>
        <v>42216</v>
      </c>
      <c r="J746" s="15" t="str">
        <f t="shared" si="120"/>
        <v/>
      </c>
      <c r="K746" s="16"/>
    </row>
    <row r="747" spans="2:11" ht="20.100000000000001" customHeight="1">
      <c r="B747" s="6"/>
      <c r="C747" s="25"/>
      <c r="D747" s="17" t="str">
        <f t="shared" ref="D747:J747" si="121">+D713</f>
        <v/>
      </c>
      <c r="E747" s="15" t="str">
        <f t="shared" si="121"/>
        <v/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22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42208</v>
      </c>
      <c r="C750" s="7">
        <f>+C716</f>
        <v>42186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Thursday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24" t="s">
        <v>4</v>
      </c>
      <c r="C774" s="14"/>
      <c r="D774" s="154">
        <f>+$C$2</f>
        <v>42186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 t="str">
        <f t="shared" si="122"/>
        <v/>
      </c>
      <c r="G776" s="15">
        <f t="shared" si="122"/>
        <v>42186</v>
      </c>
      <c r="H776" s="15">
        <f t="shared" si="122"/>
        <v>42187</v>
      </c>
      <c r="I776" s="15">
        <f t="shared" si="122"/>
        <v>42188</v>
      </c>
      <c r="J776" s="15">
        <f t="shared" si="122"/>
        <v>42189</v>
      </c>
      <c r="K776" s="16"/>
    </row>
    <row r="777" spans="2:11" ht="20.100000000000001" customHeight="1">
      <c r="B777" s="146"/>
      <c r="C777" s="147"/>
      <c r="D777" s="17">
        <f t="shared" ref="D777:J777" si="123">+D743</f>
        <v>42190</v>
      </c>
      <c r="E777" s="15">
        <f t="shared" si="123"/>
        <v>42191</v>
      </c>
      <c r="F777" s="15">
        <f t="shared" si="123"/>
        <v>42192</v>
      </c>
      <c r="G777" s="15">
        <f t="shared" si="123"/>
        <v>42193</v>
      </c>
      <c r="H777" s="15">
        <f t="shared" si="123"/>
        <v>42194</v>
      </c>
      <c r="I777" s="15">
        <f t="shared" si="123"/>
        <v>42195</v>
      </c>
      <c r="J777" s="15">
        <f t="shared" si="123"/>
        <v>42196</v>
      </c>
      <c r="K777" s="16"/>
    </row>
    <row r="778" spans="2:11" ht="20.100000000000001" customHeight="1">
      <c r="B778" s="146"/>
      <c r="C778" s="147"/>
      <c r="D778" s="17">
        <f t="shared" ref="D778:J778" si="124">+D744</f>
        <v>42197</v>
      </c>
      <c r="E778" s="15">
        <f t="shared" si="124"/>
        <v>42198</v>
      </c>
      <c r="F778" s="15">
        <f t="shared" si="124"/>
        <v>42199</v>
      </c>
      <c r="G778" s="15">
        <f t="shared" si="124"/>
        <v>42200</v>
      </c>
      <c r="H778" s="15">
        <f t="shared" si="124"/>
        <v>42201</v>
      </c>
      <c r="I778" s="15">
        <f t="shared" si="124"/>
        <v>42202</v>
      </c>
      <c r="J778" s="15">
        <f t="shared" si="124"/>
        <v>42203</v>
      </c>
      <c r="K778" s="16"/>
    </row>
    <row r="779" spans="2:11" ht="20.100000000000001" customHeight="1">
      <c r="B779" s="146"/>
      <c r="C779" s="147"/>
      <c r="D779" s="17">
        <f t="shared" ref="D779:J779" si="125">+D745</f>
        <v>42204</v>
      </c>
      <c r="E779" s="15">
        <f t="shared" si="125"/>
        <v>42205</v>
      </c>
      <c r="F779" s="15">
        <f t="shared" si="125"/>
        <v>42206</v>
      </c>
      <c r="G779" s="15">
        <f t="shared" si="125"/>
        <v>42207</v>
      </c>
      <c r="H779" s="15">
        <f t="shared" si="125"/>
        <v>42208</v>
      </c>
      <c r="I779" s="15">
        <f t="shared" si="125"/>
        <v>42209</v>
      </c>
      <c r="J779" s="15">
        <f t="shared" si="125"/>
        <v>42210</v>
      </c>
      <c r="K779" s="16"/>
    </row>
    <row r="780" spans="2:11" ht="20.100000000000001" customHeight="1">
      <c r="B780" s="146"/>
      <c r="C780" s="147"/>
      <c r="D780" s="17">
        <f t="shared" ref="D780:J780" si="126">+D746</f>
        <v>42211</v>
      </c>
      <c r="E780" s="15">
        <f t="shared" si="126"/>
        <v>42212</v>
      </c>
      <c r="F780" s="15">
        <f t="shared" si="126"/>
        <v>42213</v>
      </c>
      <c r="G780" s="15">
        <f t="shared" si="126"/>
        <v>42214</v>
      </c>
      <c r="H780" s="15">
        <f t="shared" si="126"/>
        <v>42215</v>
      </c>
      <c r="I780" s="15">
        <f t="shared" si="126"/>
        <v>42216</v>
      </c>
      <c r="J780" s="15" t="str">
        <f t="shared" si="126"/>
        <v/>
      </c>
      <c r="K780" s="16"/>
    </row>
    <row r="781" spans="2:11" ht="20.100000000000001" customHeight="1">
      <c r="B781" s="6"/>
      <c r="C781" s="25"/>
      <c r="D781" s="17" t="str">
        <f t="shared" ref="D781:J781" si="127">+D747</f>
        <v/>
      </c>
      <c r="E781" s="15" t="str">
        <f t="shared" si="127"/>
        <v/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22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42209</v>
      </c>
      <c r="C784" s="7">
        <f>+C750</f>
        <v>42186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Friday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24" t="s">
        <v>4</v>
      </c>
      <c r="C808" s="14"/>
      <c r="D808" s="154">
        <f>+$C$2</f>
        <v>42186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 t="str">
        <f t="shared" si="128"/>
        <v/>
      </c>
      <c r="G810" s="15">
        <f t="shared" si="128"/>
        <v>42186</v>
      </c>
      <c r="H810" s="15">
        <f t="shared" si="128"/>
        <v>42187</v>
      </c>
      <c r="I810" s="15">
        <f t="shared" si="128"/>
        <v>42188</v>
      </c>
      <c r="J810" s="15">
        <f t="shared" si="128"/>
        <v>42189</v>
      </c>
      <c r="K810" s="16"/>
    </row>
    <row r="811" spans="2:11" ht="20.100000000000001" customHeight="1">
      <c r="B811" s="146"/>
      <c r="C811" s="147"/>
      <c r="D811" s="17">
        <f t="shared" ref="D811:J811" si="129">+D777</f>
        <v>42190</v>
      </c>
      <c r="E811" s="15">
        <f t="shared" si="129"/>
        <v>42191</v>
      </c>
      <c r="F811" s="15">
        <f t="shared" si="129"/>
        <v>42192</v>
      </c>
      <c r="G811" s="15">
        <f t="shared" si="129"/>
        <v>42193</v>
      </c>
      <c r="H811" s="15">
        <f t="shared" si="129"/>
        <v>42194</v>
      </c>
      <c r="I811" s="15">
        <f t="shared" si="129"/>
        <v>42195</v>
      </c>
      <c r="J811" s="15">
        <f t="shared" si="129"/>
        <v>42196</v>
      </c>
      <c r="K811" s="16"/>
    </row>
    <row r="812" spans="2:11" ht="20.100000000000001" customHeight="1">
      <c r="B812" s="146"/>
      <c r="C812" s="147"/>
      <c r="D812" s="17">
        <f t="shared" ref="D812:J812" si="130">+D778</f>
        <v>42197</v>
      </c>
      <c r="E812" s="15">
        <f t="shared" si="130"/>
        <v>42198</v>
      </c>
      <c r="F812" s="15">
        <f t="shared" si="130"/>
        <v>42199</v>
      </c>
      <c r="G812" s="15">
        <f t="shared" si="130"/>
        <v>42200</v>
      </c>
      <c r="H812" s="15">
        <f t="shared" si="130"/>
        <v>42201</v>
      </c>
      <c r="I812" s="15">
        <f t="shared" si="130"/>
        <v>42202</v>
      </c>
      <c r="J812" s="15">
        <f t="shared" si="130"/>
        <v>42203</v>
      </c>
      <c r="K812" s="16"/>
    </row>
    <row r="813" spans="2:11" ht="20.100000000000001" customHeight="1">
      <c r="B813" s="146"/>
      <c r="C813" s="147"/>
      <c r="D813" s="17">
        <f t="shared" ref="D813:J813" si="131">+D779</f>
        <v>42204</v>
      </c>
      <c r="E813" s="15">
        <f t="shared" si="131"/>
        <v>42205</v>
      </c>
      <c r="F813" s="15">
        <f t="shared" si="131"/>
        <v>42206</v>
      </c>
      <c r="G813" s="15">
        <f t="shared" si="131"/>
        <v>42207</v>
      </c>
      <c r="H813" s="15">
        <f t="shared" si="131"/>
        <v>42208</v>
      </c>
      <c r="I813" s="15">
        <f t="shared" si="131"/>
        <v>42209</v>
      </c>
      <c r="J813" s="15">
        <f t="shared" si="131"/>
        <v>42210</v>
      </c>
      <c r="K813" s="16"/>
    </row>
    <row r="814" spans="2:11" ht="20.100000000000001" customHeight="1">
      <c r="B814" s="146"/>
      <c r="C814" s="147"/>
      <c r="D814" s="17">
        <f t="shared" ref="D814:J814" si="132">+D780</f>
        <v>42211</v>
      </c>
      <c r="E814" s="15">
        <f t="shared" si="132"/>
        <v>42212</v>
      </c>
      <c r="F814" s="15">
        <f t="shared" si="132"/>
        <v>42213</v>
      </c>
      <c r="G814" s="15">
        <f t="shared" si="132"/>
        <v>42214</v>
      </c>
      <c r="H814" s="15">
        <f t="shared" si="132"/>
        <v>42215</v>
      </c>
      <c r="I814" s="15">
        <f t="shared" si="132"/>
        <v>42216</v>
      </c>
      <c r="J814" s="15" t="str">
        <f t="shared" si="132"/>
        <v/>
      </c>
      <c r="K814" s="16"/>
    </row>
    <row r="815" spans="2:11" ht="20.100000000000001" customHeight="1">
      <c r="B815" s="6"/>
      <c r="C815" s="25"/>
      <c r="D815" s="17" t="str">
        <f t="shared" ref="D815:J815" si="133">+D781</f>
        <v/>
      </c>
      <c r="E815" s="15" t="str">
        <f t="shared" si="133"/>
        <v/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22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42210</v>
      </c>
      <c r="C818" s="7">
        <f>+C784</f>
        <v>42186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Saturday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24" t="s">
        <v>4</v>
      </c>
      <c r="C842" s="14"/>
      <c r="D842" s="154">
        <f>+$C$2</f>
        <v>42186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 t="str">
        <f t="shared" si="134"/>
        <v/>
      </c>
      <c r="G844" s="15">
        <f t="shared" si="134"/>
        <v>42186</v>
      </c>
      <c r="H844" s="15">
        <f t="shared" si="134"/>
        <v>42187</v>
      </c>
      <c r="I844" s="15">
        <f t="shared" si="134"/>
        <v>42188</v>
      </c>
      <c r="J844" s="15">
        <f t="shared" si="134"/>
        <v>42189</v>
      </c>
      <c r="K844" s="16"/>
    </row>
    <row r="845" spans="2:11" ht="20.100000000000001" customHeight="1">
      <c r="B845" s="146"/>
      <c r="C845" s="147"/>
      <c r="D845" s="17">
        <f t="shared" ref="D845:J845" si="135">+D811</f>
        <v>42190</v>
      </c>
      <c r="E845" s="15">
        <f t="shared" si="135"/>
        <v>42191</v>
      </c>
      <c r="F845" s="15">
        <f t="shared" si="135"/>
        <v>42192</v>
      </c>
      <c r="G845" s="15">
        <f t="shared" si="135"/>
        <v>42193</v>
      </c>
      <c r="H845" s="15">
        <f t="shared" si="135"/>
        <v>42194</v>
      </c>
      <c r="I845" s="15">
        <f t="shared" si="135"/>
        <v>42195</v>
      </c>
      <c r="J845" s="15">
        <f t="shared" si="135"/>
        <v>42196</v>
      </c>
      <c r="K845" s="16"/>
    </row>
    <row r="846" spans="2:11" ht="20.100000000000001" customHeight="1">
      <c r="B846" s="146"/>
      <c r="C846" s="147"/>
      <c r="D846" s="17">
        <f t="shared" ref="D846:J846" si="136">+D812</f>
        <v>42197</v>
      </c>
      <c r="E846" s="15">
        <f t="shared" si="136"/>
        <v>42198</v>
      </c>
      <c r="F846" s="15">
        <f t="shared" si="136"/>
        <v>42199</v>
      </c>
      <c r="G846" s="15">
        <f t="shared" si="136"/>
        <v>42200</v>
      </c>
      <c r="H846" s="15">
        <f t="shared" si="136"/>
        <v>42201</v>
      </c>
      <c r="I846" s="15">
        <f t="shared" si="136"/>
        <v>42202</v>
      </c>
      <c r="J846" s="15">
        <f t="shared" si="136"/>
        <v>42203</v>
      </c>
      <c r="K846" s="16"/>
    </row>
    <row r="847" spans="2:11" ht="20.100000000000001" customHeight="1">
      <c r="B847" s="146"/>
      <c r="C847" s="147"/>
      <c r="D847" s="17">
        <f t="shared" ref="D847:J847" si="137">+D813</f>
        <v>42204</v>
      </c>
      <c r="E847" s="15">
        <f t="shared" si="137"/>
        <v>42205</v>
      </c>
      <c r="F847" s="15">
        <f t="shared" si="137"/>
        <v>42206</v>
      </c>
      <c r="G847" s="15">
        <f t="shared" si="137"/>
        <v>42207</v>
      </c>
      <c r="H847" s="15">
        <f t="shared" si="137"/>
        <v>42208</v>
      </c>
      <c r="I847" s="15">
        <f t="shared" si="137"/>
        <v>42209</v>
      </c>
      <c r="J847" s="15">
        <f t="shared" si="137"/>
        <v>42210</v>
      </c>
      <c r="K847" s="16"/>
    </row>
    <row r="848" spans="2:11" ht="20.100000000000001" customHeight="1">
      <c r="B848" s="146"/>
      <c r="C848" s="147"/>
      <c r="D848" s="17">
        <f t="shared" ref="D848:J848" si="138">+D814</f>
        <v>42211</v>
      </c>
      <c r="E848" s="15">
        <f t="shared" si="138"/>
        <v>42212</v>
      </c>
      <c r="F848" s="15">
        <f t="shared" si="138"/>
        <v>42213</v>
      </c>
      <c r="G848" s="15">
        <f t="shared" si="138"/>
        <v>42214</v>
      </c>
      <c r="H848" s="15">
        <f t="shared" si="138"/>
        <v>42215</v>
      </c>
      <c r="I848" s="15">
        <f t="shared" si="138"/>
        <v>42216</v>
      </c>
      <c r="J848" s="15" t="str">
        <f t="shared" si="138"/>
        <v/>
      </c>
      <c r="K848" s="16"/>
    </row>
    <row r="849" spans="2:11" ht="20.100000000000001" customHeight="1">
      <c r="B849" s="6"/>
      <c r="C849" s="25"/>
      <c r="D849" s="17" t="str">
        <f t="shared" ref="D849:J849" si="139">+D815</f>
        <v/>
      </c>
      <c r="E849" s="15" t="str">
        <f t="shared" si="139"/>
        <v/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22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42211</v>
      </c>
      <c r="C852" s="7">
        <f>+C818</f>
        <v>42186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Sunday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24" t="s">
        <v>4</v>
      </c>
      <c r="C876" s="14"/>
      <c r="D876" s="154">
        <f>+$C$2</f>
        <v>42186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 t="str">
        <f t="shared" si="140"/>
        <v/>
      </c>
      <c r="G878" s="15">
        <f t="shared" si="140"/>
        <v>42186</v>
      </c>
      <c r="H878" s="15">
        <f t="shared" si="140"/>
        <v>42187</v>
      </c>
      <c r="I878" s="15">
        <f t="shared" si="140"/>
        <v>42188</v>
      </c>
      <c r="J878" s="15">
        <f t="shared" si="140"/>
        <v>42189</v>
      </c>
      <c r="K878" s="16"/>
    </row>
    <row r="879" spans="2:11" ht="20.100000000000001" customHeight="1">
      <c r="B879" s="146"/>
      <c r="C879" s="147"/>
      <c r="D879" s="17">
        <f t="shared" ref="D879:J879" si="141">+D845</f>
        <v>42190</v>
      </c>
      <c r="E879" s="15">
        <f t="shared" si="141"/>
        <v>42191</v>
      </c>
      <c r="F879" s="15">
        <f t="shared" si="141"/>
        <v>42192</v>
      </c>
      <c r="G879" s="15">
        <f t="shared" si="141"/>
        <v>42193</v>
      </c>
      <c r="H879" s="15">
        <f t="shared" si="141"/>
        <v>42194</v>
      </c>
      <c r="I879" s="15">
        <f t="shared" si="141"/>
        <v>42195</v>
      </c>
      <c r="J879" s="15">
        <f t="shared" si="141"/>
        <v>42196</v>
      </c>
      <c r="K879" s="16"/>
    </row>
    <row r="880" spans="2:11" ht="20.100000000000001" customHeight="1">
      <c r="B880" s="146"/>
      <c r="C880" s="147"/>
      <c r="D880" s="17">
        <f t="shared" ref="D880:J880" si="142">+D846</f>
        <v>42197</v>
      </c>
      <c r="E880" s="15">
        <f t="shared" si="142"/>
        <v>42198</v>
      </c>
      <c r="F880" s="15">
        <f t="shared" si="142"/>
        <v>42199</v>
      </c>
      <c r="G880" s="15">
        <f t="shared" si="142"/>
        <v>42200</v>
      </c>
      <c r="H880" s="15">
        <f t="shared" si="142"/>
        <v>42201</v>
      </c>
      <c r="I880" s="15">
        <f t="shared" si="142"/>
        <v>42202</v>
      </c>
      <c r="J880" s="15">
        <f t="shared" si="142"/>
        <v>42203</v>
      </c>
      <c r="K880" s="16"/>
    </row>
    <row r="881" spans="2:11" ht="20.100000000000001" customHeight="1">
      <c r="B881" s="146"/>
      <c r="C881" s="147"/>
      <c r="D881" s="17">
        <f t="shared" ref="D881:J881" si="143">+D847</f>
        <v>42204</v>
      </c>
      <c r="E881" s="15">
        <f t="shared" si="143"/>
        <v>42205</v>
      </c>
      <c r="F881" s="15">
        <f t="shared" si="143"/>
        <v>42206</v>
      </c>
      <c r="G881" s="15">
        <f t="shared" si="143"/>
        <v>42207</v>
      </c>
      <c r="H881" s="15">
        <f t="shared" si="143"/>
        <v>42208</v>
      </c>
      <c r="I881" s="15">
        <f t="shared" si="143"/>
        <v>42209</v>
      </c>
      <c r="J881" s="15">
        <f t="shared" si="143"/>
        <v>42210</v>
      </c>
      <c r="K881" s="16"/>
    </row>
    <row r="882" spans="2:11" ht="20.100000000000001" customHeight="1">
      <c r="B882" s="146"/>
      <c r="C882" s="147"/>
      <c r="D882" s="17">
        <f t="shared" ref="D882:J882" si="144">+D848</f>
        <v>42211</v>
      </c>
      <c r="E882" s="15">
        <f t="shared" si="144"/>
        <v>42212</v>
      </c>
      <c r="F882" s="15">
        <f t="shared" si="144"/>
        <v>42213</v>
      </c>
      <c r="G882" s="15">
        <f t="shared" si="144"/>
        <v>42214</v>
      </c>
      <c r="H882" s="15">
        <f t="shared" si="144"/>
        <v>42215</v>
      </c>
      <c r="I882" s="15">
        <f t="shared" si="144"/>
        <v>42216</v>
      </c>
      <c r="J882" s="15" t="str">
        <f t="shared" si="144"/>
        <v/>
      </c>
      <c r="K882" s="16"/>
    </row>
    <row r="883" spans="2:11" ht="20.100000000000001" customHeight="1">
      <c r="B883" s="6"/>
      <c r="C883" s="25"/>
      <c r="D883" s="17" t="str">
        <f t="shared" ref="D883:J883" si="145">+D849</f>
        <v/>
      </c>
      <c r="E883" s="15" t="str">
        <f t="shared" si="145"/>
        <v/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22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42212</v>
      </c>
      <c r="C886" s="7">
        <f>+C852</f>
        <v>42186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Monday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24" t="s">
        <v>4</v>
      </c>
      <c r="C910" s="14"/>
      <c r="D910" s="154">
        <f>+$C$2</f>
        <v>42186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 t="str">
        <f t="shared" si="146"/>
        <v/>
      </c>
      <c r="G912" s="15">
        <f t="shared" si="146"/>
        <v>42186</v>
      </c>
      <c r="H912" s="15">
        <f t="shared" si="146"/>
        <v>42187</v>
      </c>
      <c r="I912" s="15">
        <f t="shared" si="146"/>
        <v>42188</v>
      </c>
      <c r="J912" s="15">
        <f t="shared" si="146"/>
        <v>42189</v>
      </c>
      <c r="K912" s="16"/>
    </row>
    <row r="913" spans="2:11" ht="20.100000000000001" customHeight="1">
      <c r="B913" s="146"/>
      <c r="C913" s="147"/>
      <c r="D913" s="17">
        <f t="shared" ref="D913:J913" si="147">+D879</f>
        <v>42190</v>
      </c>
      <c r="E913" s="15">
        <f t="shared" si="147"/>
        <v>42191</v>
      </c>
      <c r="F913" s="15">
        <f t="shared" si="147"/>
        <v>42192</v>
      </c>
      <c r="G913" s="15">
        <f t="shared" si="147"/>
        <v>42193</v>
      </c>
      <c r="H913" s="15">
        <f t="shared" si="147"/>
        <v>42194</v>
      </c>
      <c r="I913" s="15">
        <f t="shared" si="147"/>
        <v>42195</v>
      </c>
      <c r="J913" s="15">
        <f t="shared" si="147"/>
        <v>42196</v>
      </c>
      <c r="K913" s="16"/>
    </row>
    <row r="914" spans="2:11" ht="20.100000000000001" customHeight="1">
      <c r="B914" s="146"/>
      <c r="C914" s="147"/>
      <c r="D914" s="17">
        <f t="shared" ref="D914:J914" si="148">+D880</f>
        <v>42197</v>
      </c>
      <c r="E914" s="15">
        <f t="shared" si="148"/>
        <v>42198</v>
      </c>
      <c r="F914" s="15">
        <f t="shared" si="148"/>
        <v>42199</v>
      </c>
      <c r="G914" s="15">
        <f t="shared" si="148"/>
        <v>42200</v>
      </c>
      <c r="H914" s="15">
        <f t="shared" si="148"/>
        <v>42201</v>
      </c>
      <c r="I914" s="15">
        <f t="shared" si="148"/>
        <v>42202</v>
      </c>
      <c r="J914" s="15">
        <f t="shared" si="148"/>
        <v>42203</v>
      </c>
      <c r="K914" s="16"/>
    </row>
    <row r="915" spans="2:11" ht="20.100000000000001" customHeight="1">
      <c r="B915" s="146"/>
      <c r="C915" s="147"/>
      <c r="D915" s="17">
        <f t="shared" ref="D915:J915" si="149">+D881</f>
        <v>42204</v>
      </c>
      <c r="E915" s="15">
        <f t="shared" si="149"/>
        <v>42205</v>
      </c>
      <c r="F915" s="15">
        <f t="shared" si="149"/>
        <v>42206</v>
      </c>
      <c r="G915" s="15">
        <f t="shared" si="149"/>
        <v>42207</v>
      </c>
      <c r="H915" s="15">
        <f t="shared" si="149"/>
        <v>42208</v>
      </c>
      <c r="I915" s="15">
        <f t="shared" si="149"/>
        <v>42209</v>
      </c>
      <c r="J915" s="15">
        <f t="shared" si="149"/>
        <v>42210</v>
      </c>
      <c r="K915" s="16"/>
    </row>
    <row r="916" spans="2:11" ht="20.100000000000001" customHeight="1">
      <c r="B916" s="146"/>
      <c r="C916" s="147"/>
      <c r="D916" s="17">
        <f t="shared" ref="D916:J916" si="150">+D882</f>
        <v>42211</v>
      </c>
      <c r="E916" s="15">
        <f t="shared" si="150"/>
        <v>42212</v>
      </c>
      <c r="F916" s="15">
        <f t="shared" si="150"/>
        <v>42213</v>
      </c>
      <c r="G916" s="15">
        <f t="shared" si="150"/>
        <v>42214</v>
      </c>
      <c r="H916" s="15">
        <f t="shared" si="150"/>
        <v>42215</v>
      </c>
      <c r="I916" s="15">
        <f t="shared" si="150"/>
        <v>42216</v>
      </c>
      <c r="J916" s="15" t="str">
        <f t="shared" si="150"/>
        <v/>
      </c>
      <c r="K916" s="16"/>
    </row>
    <row r="917" spans="2:11" ht="20.100000000000001" customHeight="1">
      <c r="B917" s="6"/>
      <c r="C917" s="25"/>
      <c r="D917" s="17" t="str">
        <f t="shared" ref="D917:J917" si="151">+D883</f>
        <v/>
      </c>
      <c r="E917" s="15" t="str">
        <f t="shared" si="151"/>
        <v/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22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42213</v>
      </c>
      <c r="C920" s="7">
        <f>+C886</f>
        <v>42186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Tuesday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24" t="s">
        <v>4</v>
      </c>
      <c r="C944" s="14"/>
      <c r="D944" s="154">
        <f>+$C$2</f>
        <v>42186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 t="str">
        <f t="shared" si="152"/>
        <v/>
      </c>
      <c r="G946" s="15">
        <f t="shared" si="152"/>
        <v>42186</v>
      </c>
      <c r="H946" s="15">
        <f t="shared" si="152"/>
        <v>42187</v>
      </c>
      <c r="I946" s="15">
        <f t="shared" si="152"/>
        <v>42188</v>
      </c>
      <c r="J946" s="15">
        <f t="shared" si="152"/>
        <v>42189</v>
      </c>
      <c r="K946" s="16"/>
    </row>
    <row r="947" spans="2:11" ht="20.100000000000001" customHeight="1">
      <c r="B947" s="146"/>
      <c r="C947" s="147"/>
      <c r="D947" s="17">
        <f t="shared" ref="D947:J947" si="153">+D913</f>
        <v>42190</v>
      </c>
      <c r="E947" s="15">
        <f t="shared" si="153"/>
        <v>42191</v>
      </c>
      <c r="F947" s="15">
        <f t="shared" si="153"/>
        <v>42192</v>
      </c>
      <c r="G947" s="15">
        <f t="shared" si="153"/>
        <v>42193</v>
      </c>
      <c r="H947" s="15">
        <f t="shared" si="153"/>
        <v>42194</v>
      </c>
      <c r="I947" s="15">
        <f t="shared" si="153"/>
        <v>42195</v>
      </c>
      <c r="J947" s="15">
        <f t="shared" si="153"/>
        <v>42196</v>
      </c>
      <c r="K947" s="16"/>
    </row>
    <row r="948" spans="2:11" ht="20.100000000000001" customHeight="1">
      <c r="B948" s="146"/>
      <c r="C948" s="147"/>
      <c r="D948" s="17">
        <f t="shared" ref="D948:J948" si="154">+D914</f>
        <v>42197</v>
      </c>
      <c r="E948" s="15">
        <f t="shared" si="154"/>
        <v>42198</v>
      </c>
      <c r="F948" s="15">
        <f t="shared" si="154"/>
        <v>42199</v>
      </c>
      <c r="G948" s="15">
        <f t="shared" si="154"/>
        <v>42200</v>
      </c>
      <c r="H948" s="15">
        <f t="shared" si="154"/>
        <v>42201</v>
      </c>
      <c r="I948" s="15">
        <f t="shared" si="154"/>
        <v>42202</v>
      </c>
      <c r="J948" s="15">
        <f t="shared" si="154"/>
        <v>42203</v>
      </c>
      <c r="K948" s="16"/>
    </row>
    <row r="949" spans="2:11" ht="20.100000000000001" customHeight="1">
      <c r="B949" s="146"/>
      <c r="C949" s="147"/>
      <c r="D949" s="17">
        <f t="shared" ref="D949:J949" si="155">+D915</f>
        <v>42204</v>
      </c>
      <c r="E949" s="15">
        <f t="shared" si="155"/>
        <v>42205</v>
      </c>
      <c r="F949" s="15">
        <f t="shared" si="155"/>
        <v>42206</v>
      </c>
      <c r="G949" s="15">
        <f t="shared" si="155"/>
        <v>42207</v>
      </c>
      <c r="H949" s="15">
        <f t="shared" si="155"/>
        <v>42208</v>
      </c>
      <c r="I949" s="15">
        <f t="shared" si="155"/>
        <v>42209</v>
      </c>
      <c r="J949" s="15">
        <f t="shared" si="155"/>
        <v>42210</v>
      </c>
      <c r="K949" s="16"/>
    </row>
    <row r="950" spans="2:11" ht="20.100000000000001" customHeight="1">
      <c r="B950" s="146"/>
      <c r="C950" s="147"/>
      <c r="D950" s="17">
        <f t="shared" ref="D950:J950" si="156">+D916</f>
        <v>42211</v>
      </c>
      <c r="E950" s="15">
        <f t="shared" si="156"/>
        <v>42212</v>
      </c>
      <c r="F950" s="15">
        <f t="shared" si="156"/>
        <v>42213</v>
      </c>
      <c r="G950" s="15">
        <f t="shared" si="156"/>
        <v>42214</v>
      </c>
      <c r="H950" s="15">
        <f t="shared" si="156"/>
        <v>42215</v>
      </c>
      <c r="I950" s="15">
        <f t="shared" si="156"/>
        <v>42216</v>
      </c>
      <c r="J950" s="15" t="str">
        <f t="shared" si="156"/>
        <v/>
      </c>
      <c r="K950" s="16"/>
    </row>
    <row r="951" spans="2:11" ht="20.100000000000001" customHeight="1">
      <c r="B951" s="6"/>
      <c r="C951" s="25"/>
      <c r="D951" s="17" t="str">
        <f t="shared" ref="D951:J951" si="157">+D917</f>
        <v/>
      </c>
      <c r="E951" s="15" t="str">
        <f t="shared" si="157"/>
        <v/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22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42214</v>
      </c>
      <c r="C954" s="7">
        <f>+C920</f>
        <v>42186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Wednesday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24" t="s">
        <v>4</v>
      </c>
      <c r="C978" s="14"/>
      <c r="D978" s="154">
        <f>+$C$2</f>
        <v>42186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 t="str">
        <f t="shared" si="158"/>
        <v/>
      </c>
      <c r="G980" s="15">
        <f t="shared" si="158"/>
        <v>42186</v>
      </c>
      <c r="H980" s="15">
        <f t="shared" si="158"/>
        <v>42187</v>
      </c>
      <c r="I980" s="15">
        <f t="shared" si="158"/>
        <v>42188</v>
      </c>
      <c r="J980" s="15">
        <f t="shared" si="158"/>
        <v>42189</v>
      </c>
      <c r="K980" s="16"/>
    </row>
    <row r="981" spans="2:11" ht="20.100000000000001" customHeight="1">
      <c r="B981" s="146"/>
      <c r="C981" s="147"/>
      <c r="D981" s="17">
        <f t="shared" ref="D981:J981" si="159">+D947</f>
        <v>42190</v>
      </c>
      <c r="E981" s="15">
        <f t="shared" si="159"/>
        <v>42191</v>
      </c>
      <c r="F981" s="15">
        <f t="shared" si="159"/>
        <v>42192</v>
      </c>
      <c r="G981" s="15">
        <f t="shared" si="159"/>
        <v>42193</v>
      </c>
      <c r="H981" s="15">
        <f t="shared" si="159"/>
        <v>42194</v>
      </c>
      <c r="I981" s="15">
        <f t="shared" si="159"/>
        <v>42195</v>
      </c>
      <c r="J981" s="15">
        <f t="shared" si="159"/>
        <v>42196</v>
      </c>
      <c r="K981" s="16"/>
    </row>
    <row r="982" spans="2:11" ht="20.100000000000001" customHeight="1">
      <c r="B982" s="146"/>
      <c r="C982" s="147"/>
      <c r="D982" s="17">
        <f t="shared" ref="D982:J982" si="160">+D948</f>
        <v>42197</v>
      </c>
      <c r="E982" s="15">
        <f t="shared" si="160"/>
        <v>42198</v>
      </c>
      <c r="F982" s="15">
        <f t="shared" si="160"/>
        <v>42199</v>
      </c>
      <c r="G982" s="15">
        <f t="shared" si="160"/>
        <v>42200</v>
      </c>
      <c r="H982" s="15">
        <f t="shared" si="160"/>
        <v>42201</v>
      </c>
      <c r="I982" s="15">
        <f t="shared" si="160"/>
        <v>42202</v>
      </c>
      <c r="J982" s="15">
        <f t="shared" si="160"/>
        <v>42203</v>
      </c>
      <c r="K982" s="16"/>
    </row>
    <row r="983" spans="2:11" ht="20.100000000000001" customHeight="1">
      <c r="B983" s="146"/>
      <c r="C983" s="147"/>
      <c r="D983" s="17">
        <f t="shared" ref="D983:J983" si="161">+D949</f>
        <v>42204</v>
      </c>
      <c r="E983" s="15">
        <f t="shared" si="161"/>
        <v>42205</v>
      </c>
      <c r="F983" s="15">
        <f t="shared" si="161"/>
        <v>42206</v>
      </c>
      <c r="G983" s="15">
        <f t="shared" si="161"/>
        <v>42207</v>
      </c>
      <c r="H983" s="15">
        <f t="shared" si="161"/>
        <v>42208</v>
      </c>
      <c r="I983" s="15">
        <f t="shared" si="161"/>
        <v>42209</v>
      </c>
      <c r="J983" s="15">
        <f t="shared" si="161"/>
        <v>42210</v>
      </c>
      <c r="K983" s="16"/>
    </row>
    <row r="984" spans="2:11" ht="20.100000000000001" customHeight="1">
      <c r="B984" s="146"/>
      <c r="C984" s="147"/>
      <c r="D984" s="17">
        <f t="shared" ref="D984:J984" si="162">+D950</f>
        <v>42211</v>
      </c>
      <c r="E984" s="15">
        <f t="shared" si="162"/>
        <v>42212</v>
      </c>
      <c r="F984" s="15">
        <f t="shared" si="162"/>
        <v>42213</v>
      </c>
      <c r="G984" s="15">
        <f t="shared" si="162"/>
        <v>42214</v>
      </c>
      <c r="H984" s="15">
        <f t="shared" si="162"/>
        <v>42215</v>
      </c>
      <c r="I984" s="15">
        <f t="shared" si="162"/>
        <v>42216</v>
      </c>
      <c r="J984" s="15" t="str">
        <f t="shared" si="162"/>
        <v/>
      </c>
      <c r="K984" s="16"/>
    </row>
    <row r="985" spans="2:11" ht="20.100000000000001" customHeight="1">
      <c r="B985" s="6"/>
      <c r="C985" s="25"/>
      <c r="D985" s="17" t="str">
        <f t="shared" ref="D985:J985" si="163">+D951</f>
        <v/>
      </c>
      <c r="E985" s="15" t="str">
        <f t="shared" si="163"/>
        <v/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22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42215</v>
      </c>
      <c r="C988" s="7">
        <f>+C954</f>
        <v>42186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Thursday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24" t="s">
        <v>4</v>
      </c>
      <c r="C1012" s="14"/>
      <c r="D1012" s="154">
        <f>+$C$2</f>
        <v>42186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 t="str">
        <f t="shared" si="164"/>
        <v/>
      </c>
      <c r="G1014" s="15">
        <f t="shared" si="164"/>
        <v>42186</v>
      </c>
      <c r="H1014" s="15">
        <f t="shared" si="164"/>
        <v>42187</v>
      </c>
      <c r="I1014" s="15">
        <f t="shared" si="164"/>
        <v>42188</v>
      </c>
      <c r="J1014" s="15">
        <f t="shared" si="164"/>
        <v>42189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42190</v>
      </c>
      <c r="E1015" s="15">
        <f t="shared" si="165"/>
        <v>42191</v>
      </c>
      <c r="F1015" s="15">
        <f t="shared" si="165"/>
        <v>42192</v>
      </c>
      <c r="G1015" s="15">
        <f t="shared" si="165"/>
        <v>42193</v>
      </c>
      <c r="H1015" s="15">
        <f t="shared" si="165"/>
        <v>42194</v>
      </c>
      <c r="I1015" s="15">
        <f t="shared" si="165"/>
        <v>42195</v>
      </c>
      <c r="J1015" s="15">
        <f t="shared" si="165"/>
        <v>42196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42197</v>
      </c>
      <c r="E1016" s="15">
        <f t="shared" si="166"/>
        <v>42198</v>
      </c>
      <c r="F1016" s="15">
        <f t="shared" si="166"/>
        <v>42199</v>
      </c>
      <c r="G1016" s="15">
        <f t="shared" si="166"/>
        <v>42200</v>
      </c>
      <c r="H1016" s="15">
        <f t="shared" si="166"/>
        <v>42201</v>
      </c>
      <c r="I1016" s="15">
        <f t="shared" si="166"/>
        <v>42202</v>
      </c>
      <c r="J1016" s="15">
        <f t="shared" si="166"/>
        <v>42203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42204</v>
      </c>
      <c r="E1017" s="15">
        <f t="shared" si="167"/>
        <v>42205</v>
      </c>
      <c r="F1017" s="15">
        <f t="shared" si="167"/>
        <v>42206</v>
      </c>
      <c r="G1017" s="15">
        <f t="shared" si="167"/>
        <v>42207</v>
      </c>
      <c r="H1017" s="15">
        <f t="shared" si="167"/>
        <v>42208</v>
      </c>
      <c r="I1017" s="15">
        <f t="shared" si="167"/>
        <v>42209</v>
      </c>
      <c r="J1017" s="15">
        <f t="shared" si="167"/>
        <v>42210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42211</v>
      </c>
      <c r="E1018" s="15">
        <f t="shared" si="168"/>
        <v>42212</v>
      </c>
      <c r="F1018" s="15">
        <f t="shared" si="168"/>
        <v>42213</v>
      </c>
      <c r="G1018" s="15">
        <f t="shared" si="168"/>
        <v>42214</v>
      </c>
      <c r="H1018" s="15">
        <f t="shared" si="168"/>
        <v>42215</v>
      </c>
      <c r="I1018" s="15">
        <f t="shared" si="168"/>
        <v>42216</v>
      </c>
      <c r="J1018" s="15" t="str">
        <f t="shared" si="168"/>
        <v/>
      </c>
      <c r="K1018" s="16"/>
    </row>
    <row r="1019" spans="2:11" ht="20.100000000000001" customHeight="1">
      <c r="B1019" s="6"/>
      <c r="C1019" s="25"/>
      <c r="D1019" s="17" t="str">
        <f t="shared" ref="D1019:J1019" si="169">+D985</f>
        <v/>
      </c>
      <c r="E1019" s="15" t="str">
        <f t="shared" si="169"/>
        <v/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22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+B988+1</f>
        <v>42216</v>
      </c>
      <c r="C1022" s="7">
        <f>+C988</f>
        <v>42186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Friday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24" t="s">
        <v>4</v>
      </c>
      <c r="C1046" s="14"/>
      <c r="D1046" s="154">
        <f>+$C$2</f>
        <v>42186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 t="str">
        <f t="shared" si="170"/>
        <v/>
      </c>
      <c r="G1048" s="15">
        <f t="shared" si="170"/>
        <v>42186</v>
      </c>
      <c r="H1048" s="15">
        <f t="shared" si="170"/>
        <v>42187</v>
      </c>
      <c r="I1048" s="15">
        <f t="shared" si="170"/>
        <v>42188</v>
      </c>
      <c r="J1048" s="15">
        <f t="shared" si="170"/>
        <v>42189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42190</v>
      </c>
      <c r="E1049" s="15">
        <f t="shared" si="171"/>
        <v>42191</v>
      </c>
      <c r="F1049" s="15">
        <f t="shared" si="171"/>
        <v>42192</v>
      </c>
      <c r="G1049" s="15">
        <f t="shared" si="171"/>
        <v>42193</v>
      </c>
      <c r="H1049" s="15">
        <f t="shared" si="171"/>
        <v>42194</v>
      </c>
      <c r="I1049" s="15">
        <f t="shared" si="171"/>
        <v>42195</v>
      </c>
      <c r="J1049" s="15">
        <f t="shared" si="171"/>
        <v>42196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42197</v>
      </c>
      <c r="E1050" s="15">
        <f t="shared" si="172"/>
        <v>42198</v>
      </c>
      <c r="F1050" s="15">
        <f t="shared" si="172"/>
        <v>42199</v>
      </c>
      <c r="G1050" s="15">
        <f t="shared" si="172"/>
        <v>42200</v>
      </c>
      <c r="H1050" s="15">
        <f t="shared" si="172"/>
        <v>42201</v>
      </c>
      <c r="I1050" s="15">
        <f t="shared" si="172"/>
        <v>42202</v>
      </c>
      <c r="J1050" s="15">
        <f t="shared" si="172"/>
        <v>42203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42204</v>
      </c>
      <c r="E1051" s="15">
        <f t="shared" si="173"/>
        <v>42205</v>
      </c>
      <c r="F1051" s="15">
        <f t="shared" si="173"/>
        <v>42206</v>
      </c>
      <c r="G1051" s="15">
        <f t="shared" si="173"/>
        <v>42207</v>
      </c>
      <c r="H1051" s="15">
        <f t="shared" si="173"/>
        <v>42208</v>
      </c>
      <c r="I1051" s="15">
        <f t="shared" si="173"/>
        <v>42209</v>
      </c>
      <c r="J1051" s="15">
        <f t="shared" si="173"/>
        <v>42210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42211</v>
      </c>
      <c r="E1052" s="15">
        <f t="shared" si="174"/>
        <v>42212</v>
      </c>
      <c r="F1052" s="15">
        <f t="shared" si="174"/>
        <v>42213</v>
      </c>
      <c r="G1052" s="15">
        <f t="shared" si="174"/>
        <v>42214</v>
      </c>
      <c r="H1052" s="15">
        <f t="shared" si="174"/>
        <v>42215</v>
      </c>
      <c r="I1052" s="15">
        <f t="shared" si="174"/>
        <v>42216</v>
      </c>
      <c r="J1052" s="15" t="str">
        <f t="shared" si="174"/>
        <v/>
      </c>
      <c r="K1052" s="16"/>
    </row>
    <row r="1053" spans="2:11" ht="20.100000000000001" customHeight="1">
      <c r="B1053" s="6"/>
      <c r="C1053" s="25"/>
      <c r="D1053" s="17" t="str">
        <f t="shared" ref="D1053:J1053" si="175">+D1019</f>
        <v/>
      </c>
      <c r="E1053" s="15" t="str">
        <f t="shared" si="175"/>
        <v/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22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C1012 B1013:C1019 B956:K977 C978 B979:C985 B72:K93 C60 B61:C67 B106:K127 C94 B95:C101 B548:K569 B582:K603 C570 B650:K671 B684:K705 C672 B911:C917 C944 B945:C951 B140:K161 C128 B129:C135 B174:K195 C162 B163:C169 B208:K229 C196 B197:C203 B752:K773 C230 B231:C237 B786:K807 C774 B775:C781 B820:K841 C808 B990:K1011 B242:K263 B276:K297 C264 B265:C271 B310:K331 C298 B299:C305 C332 B333:C339 B344:K365 B378:K399 C366 B367:C373 B412:K433 C400 B401:C407 C434 B435:C441 B446:K467 B480:K501 C468 B469:C475 B514:K535 C502 B503:C509 C536 B537:C543 B571:C577 B616:K637 C604 B605:C611 C638 B639:C645 B673:C679 B718:K739 C706 B707:C713 C740 B741:C747 B809:C815 C842 B843:C849 B854:K875 B888:K909 C876 B877:C883 B922:K943 C910 C1046 B1047:C1053 B1024:K1045" name="Range1"/>
  </protectedRanges>
  <customSheetViews>
    <customSheetView guid="{5A6CE334-19AB-4F95-8C4E-C28444771CC6}" showGridLines="0" showRowCol="0">
      <selection activeCell="B64" sqref="B64:C64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64" sqref="B64:C64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L1056"/>
  <sheetViews>
    <sheetView showGridLines="0" showRowColHeaders="0" workbookViewId="0">
      <selection activeCell="L2" sqref="L2"/>
    </sheetView>
  </sheetViews>
  <sheetFormatPr defaultColWidth="0" defaultRowHeight="20.100000000000001" customHeight="1"/>
  <cols>
    <col min="1" max="1" width="1.7109375" style="5" customWidth="1"/>
    <col min="2" max="2" width="10.42578125" style="27" customWidth="1"/>
    <col min="3" max="3" width="62" style="28" customWidth="1"/>
    <col min="4" max="4" width="4.42578125" style="9" customWidth="1"/>
    <col min="5" max="5" width="4.28515625" style="9" customWidth="1"/>
    <col min="6" max="6" width="3.7109375" style="9" customWidth="1"/>
    <col min="7" max="8" width="4" style="9" customWidth="1"/>
    <col min="9" max="9" width="3.5703125" style="9" customWidth="1"/>
    <col min="10" max="10" width="4.5703125" style="9" customWidth="1"/>
    <col min="11" max="11" width="3" style="5" customWidth="1"/>
    <col min="12" max="12" width="9.140625" style="5" customWidth="1"/>
    <col min="13" max="16384" width="9.140625" style="5" hidden="1"/>
  </cols>
  <sheetData>
    <row r="1" spans="2:12" ht="20.100000000000001" customHeight="1">
      <c r="B1" s="1"/>
      <c r="C1" s="2"/>
      <c r="D1" s="3"/>
      <c r="E1" s="3"/>
      <c r="F1" s="3"/>
      <c r="G1" s="3"/>
      <c r="H1" s="3"/>
      <c r="I1" s="3"/>
      <c r="J1" s="3"/>
      <c r="K1" s="4"/>
    </row>
    <row r="2" spans="2:12" ht="20.100000000000001" customHeight="1">
      <c r="B2" s="6">
        <f>+C2</f>
        <v>42217</v>
      </c>
      <c r="C2" s="7">
        <f>+'CALENDAR '!$J$25</f>
        <v>42217</v>
      </c>
      <c r="D2" s="8" t="str">
        <f>+'CALENDAR '!$D$1</f>
        <v>XL DAIRY</v>
      </c>
      <c r="K2" s="11"/>
      <c r="L2" s="31" t="s">
        <v>18</v>
      </c>
    </row>
    <row r="3" spans="2:12" ht="20.100000000000001" customHeight="1">
      <c r="B3" s="12" t="str">
        <f>+TEXT(WEEKDAY(B2),"DDDD")</f>
        <v>Saturday</v>
      </c>
      <c r="C3" s="155"/>
      <c r="D3" s="155"/>
      <c r="E3" s="155"/>
      <c r="F3" s="155"/>
      <c r="G3" s="155"/>
      <c r="H3" s="155"/>
      <c r="I3" s="155"/>
      <c r="J3" s="155"/>
      <c r="K3" s="169"/>
    </row>
    <row r="4" spans="2:12" ht="20.100000000000001" customHeight="1">
      <c r="B4" s="148"/>
      <c r="C4" s="149"/>
      <c r="D4" s="149"/>
      <c r="E4" s="149"/>
      <c r="F4" s="149"/>
      <c r="G4" s="149"/>
      <c r="H4" s="149"/>
      <c r="I4" s="149"/>
      <c r="J4" s="149"/>
      <c r="K4" s="168"/>
    </row>
    <row r="5" spans="2:12" ht="20.100000000000001" customHeight="1">
      <c r="B5" s="148"/>
      <c r="C5" s="149"/>
      <c r="D5" s="149"/>
      <c r="E5" s="149"/>
      <c r="F5" s="149"/>
      <c r="G5" s="149"/>
      <c r="H5" s="149"/>
      <c r="I5" s="149"/>
      <c r="J5" s="149"/>
      <c r="K5" s="168"/>
    </row>
    <row r="6" spans="2:12" ht="20.100000000000001" customHeight="1">
      <c r="B6" s="148"/>
      <c r="C6" s="149"/>
      <c r="D6" s="149"/>
      <c r="E6" s="149"/>
      <c r="F6" s="149"/>
      <c r="G6" s="149"/>
      <c r="H6" s="149"/>
      <c r="I6" s="149"/>
      <c r="J6" s="149"/>
      <c r="K6" s="168"/>
    </row>
    <row r="7" spans="2:12" ht="20.100000000000001" customHeight="1">
      <c r="B7" s="148"/>
      <c r="C7" s="149"/>
      <c r="D7" s="149"/>
      <c r="E7" s="149"/>
      <c r="F7" s="149"/>
      <c r="G7" s="149"/>
      <c r="H7" s="149"/>
      <c r="I7" s="149"/>
      <c r="J7" s="149"/>
      <c r="K7" s="168"/>
    </row>
    <row r="8" spans="2:12" ht="20.100000000000001" customHeight="1">
      <c r="B8" s="148"/>
      <c r="C8" s="149"/>
      <c r="D8" s="149"/>
      <c r="E8" s="149"/>
      <c r="F8" s="149"/>
      <c r="G8" s="149"/>
      <c r="H8" s="149"/>
      <c r="I8" s="149"/>
      <c r="J8" s="149"/>
      <c r="K8" s="168"/>
    </row>
    <row r="9" spans="2:12" ht="20.100000000000001" customHeight="1">
      <c r="B9" s="148"/>
      <c r="C9" s="149"/>
      <c r="D9" s="149"/>
      <c r="E9" s="149"/>
      <c r="F9" s="149"/>
      <c r="G9" s="149"/>
      <c r="H9" s="149"/>
      <c r="I9" s="149"/>
      <c r="J9" s="149"/>
      <c r="K9" s="168"/>
    </row>
    <row r="10" spans="2:12" ht="20.100000000000001" customHeight="1">
      <c r="B10" s="148"/>
      <c r="C10" s="149"/>
      <c r="D10" s="149"/>
      <c r="E10" s="149"/>
      <c r="F10" s="149"/>
      <c r="G10" s="149"/>
      <c r="H10" s="149"/>
      <c r="I10" s="149"/>
      <c r="J10" s="149"/>
      <c r="K10" s="168"/>
    </row>
    <row r="11" spans="2:12" ht="20.100000000000001" customHeight="1">
      <c r="B11" s="148"/>
      <c r="C11" s="149"/>
      <c r="D11" s="149"/>
      <c r="E11" s="149"/>
      <c r="F11" s="149"/>
      <c r="G11" s="149"/>
      <c r="H11" s="149"/>
      <c r="I11" s="149"/>
      <c r="J11" s="149"/>
      <c r="K11" s="168"/>
    </row>
    <row r="12" spans="2:12" ht="20.100000000000001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68"/>
    </row>
    <row r="13" spans="2:12" ht="20.100000000000001" customHeight="1">
      <c r="B13" s="148"/>
      <c r="C13" s="149"/>
      <c r="D13" s="149"/>
      <c r="E13" s="149"/>
      <c r="F13" s="149"/>
      <c r="G13" s="149"/>
      <c r="H13" s="149"/>
      <c r="I13" s="149"/>
      <c r="J13" s="149"/>
      <c r="K13" s="168"/>
    </row>
    <row r="14" spans="2:12" ht="20.100000000000001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68"/>
    </row>
    <row r="15" spans="2:12" ht="20.100000000000001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68"/>
    </row>
    <row r="16" spans="2:12" ht="20.100000000000001" customHeight="1">
      <c r="B16" s="148"/>
      <c r="C16" s="149"/>
      <c r="D16" s="149"/>
      <c r="E16" s="149"/>
      <c r="F16" s="149"/>
      <c r="G16" s="149"/>
      <c r="H16" s="149"/>
      <c r="I16" s="149"/>
      <c r="J16" s="149"/>
      <c r="K16" s="168"/>
    </row>
    <row r="17" spans="2:11" ht="20.100000000000001" customHeight="1">
      <c r="B17" s="148"/>
      <c r="C17" s="149"/>
      <c r="D17" s="149"/>
      <c r="E17" s="149"/>
      <c r="F17" s="149"/>
      <c r="G17" s="149"/>
      <c r="H17" s="149"/>
      <c r="I17" s="149"/>
      <c r="J17" s="149"/>
      <c r="K17" s="168"/>
    </row>
    <row r="18" spans="2:11" ht="20.100000000000001" customHeight="1">
      <c r="B18" s="148"/>
      <c r="C18" s="149"/>
      <c r="D18" s="149"/>
      <c r="E18" s="149"/>
      <c r="F18" s="149"/>
      <c r="G18" s="149"/>
      <c r="H18" s="149"/>
      <c r="I18" s="149"/>
      <c r="J18" s="149"/>
      <c r="K18" s="168"/>
    </row>
    <row r="19" spans="2:11" ht="20.100000000000001" customHeight="1">
      <c r="B19" s="148"/>
      <c r="C19" s="149"/>
      <c r="D19" s="149"/>
      <c r="E19" s="149"/>
      <c r="F19" s="149"/>
      <c r="G19" s="149"/>
      <c r="H19" s="149"/>
      <c r="I19" s="149"/>
      <c r="J19" s="149"/>
      <c r="K19" s="168"/>
    </row>
    <row r="20" spans="2:11" ht="20.100000000000001" customHeight="1">
      <c r="B20" s="148"/>
      <c r="C20" s="149"/>
      <c r="D20" s="149"/>
      <c r="E20" s="149"/>
      <c r="F20" s="149"/>
      <c r="G20" s="149"/>
      <c r="H20" s="149"/>
      <c r="I20" s="149"/>
      <c r="J20" s="149"/>
      <c r="K20" s="168"/>
    </row>
    <row r="21" spans="2:11" ht="20.100000000000001" customHeight="1">
      <c r="B21" s="148"/>
      <c r="C21" s="149"/>
      <c r="D21" s="149"/>
      <c r="E21" s="149"/>
      <c r="F21" s="149"/>
      <c r="G21" s="149"/>
      <c r="H21" s="149"/>
      <c r="I21" s="149"/>
      <c r="J21" s="149"/>
      <c r="K21" s="168"/>
    </row>
    <row r="22" spans="2:11" ht="20.100000000000001" customHeight="1">
      <c r="B22" s="148"/>
      <c r="C22" s="149"/>
      <c r="D22" s="149"/>
      <c r="E22" s="149"/>
      <c r="F22" s="149"/>
      <c r="G22" s="149"/>
      <c r="H22" s="149"/>
      <c r="I22" s="149"/>
      <c r="J22" s="149"/>
      <c r="K22" s="168"/>
    </row>
    <row r="23" spans="2:11" ht="20.100000000000001" customHeight="1">
      <c r="B23" s="148"/>
      <c r="C23" s="149"/>
      <c r="D23" s="149"/>
      <c r="E23" s="149"/>
      <c r="F23" s="149"/>
      <c r="G23" s="149"/>
      <c r="H23" s="149"/>
      <c r="I23" s="149"/>
      <c r="J23" s="149"/>
      <c r="K23" s="168"/>
    </row>
    <row r="24" spans="2:11" ht="20.100000000000001" customHeight="1">
      <c r="B24" s="148"/>
      <c r="C24" s="149"/>
      <c r="D24" s="149"/>
      <c r="E24" s="149"/>
      <c r="F24" s="149"/>
      <c r="G24" s="149"/>
      <c r="H24" s="149"/>
      <c r="I24" s="149"/>
      <c r="J24" s="149"/>
      <c r="K24" s="168"/>
    </row>
    <row r="25" spans="2:11" ht="20.100000000000001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7"/>
    </row>
    <row r="26" spans="2:11" ht="20.100000000000001" customHeight="1">
      <c r="B26" s="72" t="s">
        <v>4</v>
      </c>
      <c r="C26" s="14"/>
      <c r="D26" s="154">
        <f>+C2</f>
        <v>42217</v>
      </c>
      <c r="E26" s="154"/>
      <c r="F26" s="154"/>
      <c r="G26" s="154"/>
      <c r="H26" s="154"/>
      <c r="I26" s="15"/>
      <c r="J26" s="15"/>
      <c r="K26" s="16"/>
    </row>
    <row r="27" spans="2:11" ht="20.100000000000001" customHeight="1">
      <c r="B27" s="146"/>
      <c r="C27" s="147"/>
      <c r="D27" s="17" t="str">
        <f>+'CALENDAR '!$B$10</f>
        <v>Su</v>
      </c>
      <c r="E27" s="15" t="str">
        <f>+'CALENDAR '!$C$10</f>
        <v>M</v>
      </c>
      <c r="F27" s="15" t="str">
        <f>+'CALENDAR '!$D$10</f>
        <v>Tu</v>
      </c>
      <c r="G27" s="15" t="str">
        <f>+'CALENDAR '!$E$10</f>
        <v>W</v>
      </c>
      <c r="H27" s="15" t="str">
        <f>+'CALENDAR '!$F$10</f>
        <v>Th</v>
      </c>
      <c r="I27" s="15" t="str">
        <f>+'CALENDAR '!$G$10</f>
        <v>F</v>
      </c>
      <c r="J27" s="15" t="str">
        <f>+'CALENDAR '!$H$10</f>
        <v>Sa</v>
      </c>
      <c r="K27" s="16"/>
    </row>
    <row r="28" spans="2:11" ht="20.100000000000001" customHeight="1">
      <c r="B28" s="146"/>
      <c r="C28" s="147"/>
      <c r="D28" s="17" t="str">
        <f>+'CALENDAR '!J27</f>
        <v/>
      </c>
      <c r="E28" s="15" t="str">
        <f>+'CALENDAR '!K27</f>
        <v/>
      </c>
      <c r="F28" s="15" t="str">
        <f>+'CALENDAR '!L27</f>
        <v/>
      </c>
      <c r="G28" s="15" t="str">
        <f>+'CALENDAR '!M27</f>
        <v/>
      </c>
      <c r="H28" s="15" t="str">
        <f>+'CALENDAR '!N27</f>
        <v/>
      </c>
      <c r="I28" s="15" t="str">
        <f>+'CALENDAR '!O27</f>
        <v/>
      </c>
      <c r="J28" s="15">
        <f>+'CALENDAR '!P27</f>
        <v>42217</v>
      </c>
      <c r="K28" s="16"/>
    </row>
    <row r="29" spans="2:11" ht="20.100000000000001" customHeight="1">
      <c r="B29" s="146"/>
      <c r="C29" s="147"/>
      <c r="D29" s="17">
        <f>+'CALENDAR '!J28</f>
        <v>42218</v>
      </c>
      <c r="E29" s="15">
        <f>+'CALENDAR '!K28</f>
        <v>42219</v>
      </c>
      <c r="F29" s="15">
        <f>+'CALENDAR '!L28</f>
        <v>42220</v>
      </c>
      <c r="G29" s="15">
        <f>+'CALENDAR '!M28</f>
        <v>42221</v>
      </c>
      <c r="H29" s="15">
        <f>+'CALENDAR '!N28</f>
        <v>42222</v>
      </c>
      <c r="I29" s="15">
        <f>+'CALENDAR '!O28</f>
        <v>42223</v>
      </c>
      <c r="J29" s="15">
        <f>+'CALENDAR '!P28</f>
        <v>42224</v>
      </c>
      <c r="K29" s="16"/>
    </row>
    <row r="30" spans="2:11" ht="20.100000000000001" customHeight="1">
      <c r="B30" s="146"/>
      <c r="C30" s="147"/>
      <c r="D30" s="17">
        <f>+'CALENDAR '!J29</f>
        <v>42225</v>
      </c>
      <c r="E30" s="15">
        <f>+'CALENDAR '!K29</f>
        <v>42226</v>
      </c>
      <c r="F30" s="15">
        <f>+'CALENDAR '!L29</f>
        <v>42227</v>
      </c>
      <c r="G30" s="15">
        <f>+'CALENDAR '!M29</f>
        <v>42228</v>
      </c>
      <c r="H30" s="15">
        <f>+'CALENDAR '!N29</f>
        <v>42229</v>
      </c>
      <c r="I30" s="15">
        <f>+'CALENDAR '!O29</f>
        <v>42230</v>
      </c>
      <c r="J30" s="15">
        <f>+'CALENDAR '!P29</f>
        <v>42231</v>
      </c>
      <c r="K30" s="16"/>
    </row>
    <row r="31" spans="2:11" ht="20.100000000000001" customHeight="1">
      <c r="B31" s="146"/>
      <c r="C31" s="147"/>
      <c r="D31" s="17">
        <f>+'CALENDAR '!J30</f>
        <v>42232</v>
      </c>
      <c r="E31" s="15">
        <f>+'CALENDAR '!K30</f>
        <v>42233</v>
      </c>
      <c r="F31" s="15">
        <f>+'CALENDAR '!L30</f>
        <v>42234</v>
      </c>
      <c r="G31" s="15">
        <f>+'CALENDAR '!M30</f>
        <v>42235</v>
      </c>
      <c r="H31" s="15">
        <f>+'CALENDAR '!N30</f>
        <v>42236</v>
      </c>
      <c r="I31" s="15">
        <f>+'CALENDAR '!O30</f>
        <v>42237</v>
      </c>
      <c r="J31" s="15">
        <f>+'CALENDAR '!P30</f>
        <v>42238</v>
      </c>
      <c r="K31" s="16"/>
    </row>
    <row r="32" spans="2:11" ht="20.100000000000001" customHeight="1">
      <c r="B32" s="146"/>
      <c r="C32" s="147"/>
      <c r="D32" s="17">
        <f>+'CALENDAR '!J31</f>
        <v>42239</v>
      </c>
      <c r="E32" s="15">
        <f>+'CALENDAR '!K31</f>
        <v>42240</v>
      </c>
      <c r="F32" s="15">
        <f>+'CALENDAR '!L31</f>
        <v>42241</v>
      </c>
      <c r="G32" s="15">
        <f>+'CALENDAR '!M31</f>
        <v>42242</v>
      </c>
      <c r="H32" s="15">
        <f>+'CALENDAR '!N31</f>
        <v>42243</v>
      </c>
      <c r="I32" s="15">
        <f>+'CALENDAR '!O31</f>
        <v>42244</v>
      </c>
      <c r="J32" s="15">
        <f>+'CALENDAR '!P31</f>
        <v>42245</v>
      </c>
      <c r="K32" s="16"/>
    </row>
    <row r="33" spans="2:11" ht="20.100000000000001" customHeight="1">
      <c r="B33" s="15"/>
      <c r="C33" s="34"/>
      <c r="D33" s="17">
        <f>+'CALENDAR '!J32</f>
        <v>42246</v>
      </c>
      <c r="E33" s="15">
        <f>+'CALENDAR '!K32</f>
        <v>42247</v>
      </c>
      <c r="F33" s="15" t="str">
        <f>+'CALENDAR '!L32</f>
        <v/>
      </c>
      <c r="G33" s="15" t="str">
        <f>+'CALENDAR '!M32</f>
        <v/>
      </c>
      <c r="H33" s="15" t="str">
        <f>+'CALENDAR '!N32</f>
        <v/>
      </c>
      <c r="I33" s="15" t="str">
        <f>+'CALENDAR '!O32</f>
        <v/>
      </c>
      <c r="J33" s="15" t="str">
        <f>+'CALENDAR '!P32</f>
        <v/>
      </c>
      <c r="K33" s="18"/>
    </row>
    <row r="34" spans="2:11" ht="20.100000000000001" customHeight="1">
      <c r="B34" s="19"/>
      <c r="C34" s="20"/>
      <c r="D34" s="21"/>
      <c r="E34" s="73">
        <f>+'CALENDAR '!$AD$4</f>
        <v>0</v>
      </c>
      <c r="F34" s="21"/>
      <c r="G34" s="21"/>
      <c r="H34" s="21"/>
      <c r="I34" s="21"/>
      <c r="J34" s="21"/>
      <c r="K34" s="23"/>
    </row>
    <row r="35" spans="2:11" ht="20.100000000000001" customHeight="1">
      <c r="B35" s="1"/>
      <c r="C35" s="2"/>
      <c r="D35" s="3"/>
      <c r="E35" s="3"/>
      <c r="F35" s="3"/>
      <c r="G35" s="3"/>
      <c r="H35" s="3"/>
      <c r="I35" s="3"/>
      <c r="J35" s="3"/>
      <c r="K35" s="4"/>
    </row>
    <row r="36" spans="2:11" ht="20.100000000000001" customHeight="1">
      <c r="B36" s="6">
        <f>+B2+1</f>
        <v>42218</v>
      </c>
      <c r="C36" s="7">
        <f>+C2</f>
        <v>42217</v>
      </c>
      <c r="D36" s="8" t="str">
        <f>+'CALENDAR '!$D$1</f>
        <v>XL DAIRY</v>
      </c>
      <c r="K36" s="11"/>
    </row>
    <row r="37" spans="2:11" ht="20.100000000000001" customHeight="1">
      <c r="B37" s="12" t="str">
        <f>+TEXT(WEEKDAY(B36),"DDDD")</f>
        <v>Sunday</v>
      </c>
      <c r="C37" s="155"/>
      <c r="D37" s="155"/>
      <c r="E37" s="155"/>
      <c r="F37" s="155"/>
      <c r="G37" s="155"/>
      <c r="H37" s="155"/>
      <c r="I37" s="155"/>
      <c r="J37" s="155"/>
      <c r="K37" s="169"/>
    </row>
    <row r="38" spans="2:11" ht="20.100000000000001" customHeight="1">
      <c r="B38" s="148"/>
      <c r="C38" s="149"/>
      <c r="D38" s="149"/>
      <c r="E38" s="149"/>
      <c r="F38" s="149"/>
      <c r="G38" s="149"/>
      <c r="H38" s="149"/>
      <c r="I38" s="149"/>
      <c r="J38" s="149"/>
      <c r="K38" s="168"/>
    </row>
    <row r="39" spans="2:11" ht="20.100000000000001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68"/>
    </row>
    <row r="40" spans="2:11" ht="20.100000000000001" customHeight="1">
      <c r="B40" s="148"/>
      <c r="C40" s="149"/>
      <c r="D40" s="149"/>
      <c r="E40" s="149"/>
      <c r="F40" s="149"/>
      <c r="G40" s="149"/>
      <c r="H40" s="149"/>
      <c r="I40" s="149"/>
      <c r="J40" s="149"/>
      <c r="K40" s="168"/>
    </row>
    <row r="41" spans="2:11" ht="20.100000000000001" customHeight="1">
      <c r="B41" s="148"/>
      <c r="C41" s="149"/>
      <c r="D41" s="149"/>
      <c r="E41" s="149"/>
      <c r="F41" s="149"/>
      <c r="G41" s="149"/>
      <c r="H41" s="149"/>
      <c r="I41" s="149"/>
      <c r="J41" s="149"/>
      <c r="K41" s="168"/>
    </row>
    <row r="42" spans="2:11" ht="20.100000000000001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68"/>
    </row>
    <row r="43" spans="2:11" ht="20.100000000000001" customHeight="1">
      <c r="B43" s="148"/>
      <c r="C43" s="149"/>
      <c r="D43" s="149"/>
      <c r="E43" s="149"/>
      <c r="F43" s="149"/>
      <c r="G43" s="149"/>
      <c r="H43" s="149"/>
      <c r="I43" s="149"/>
      <c r="J43" s="149"/>
      <c r="K43" s="168"/>
    </row>
    <row r="44" spans="2:11" ht="20.100000000000001" customHeight="1">
      <c r="B44" s="148"/>
      <c r="C44" s="149"/>
      <c r="D44" s="149"/>
      <c r="E44" s="149"/>
      <c r="F44" s="149"/>
      <c r="G44" s="149"/>
      <c r="H44" s="149"/>
      <c r="I44" s="149"/>
      <c r="J44" s="149"/>
      <c r="K44" s="168"/>
    </row>
    <row r="45" spans="2:11" ht="20.100000000000001" customHeight="1">
      <c r="B45" s="148"/>
      <c r="C45" s="149"/>
      <c r="D45" s="149"/>
      <c r="E45" s="149"/>
      <c r="F45" s="149"/>
      <c r="G45" s="149"/>
      <c r="H45" s="149"/>
      <c r="I45" s="149"/>
      <c r="J45" s="149"/>
      <c r="K45" s="168"/>
    </row>
    <row r="46" spans="2:11" ht="20.100000000000001" customHeight="1">
      <c r="B46" s="148"/>
      <c r="C46" s="149"/>
      <c r="D46" s="149"/>
      <c r="E46" s="149"/>
      <c r="F46" s="149"/>
      <c r="G46" s="149"/>
      <c r="H46" s="149"/>
      <c r="I46" s="149"/>
      <c r="J46" s="149"/>
      <c r="K46" s="168"/>
    </row>
    <row r="47" spans="2:11" ht="20.100000000000001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68"/>
    </row>
    <row r="48" spans="2:11" ht="20.100000000000001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68"/>
    </row>
    <row r="49" spans="2:11" ht="20.100000000000001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68"/>
    </row>
    <row r="50" spans="2:11" ht="20.100000000000001" customHeight="1">
      <c r="B50" s="148"/>
      <c r="C50" s="149"/>
      <c r="D50" s="149"/>
      <c r="E50" s="149"/>
      <c r="F50" s="149"/>
      <c r="G50" s="149"/>
      <c r="H50" s="149"/>
      <c r="I50" s="149"/>
      <c r="J50" s="149"/>
      <c r="K50" s="168"/>
    </row>
    <row r="51" spans="2:11" ht="20.100000000000001" customHeight="1">
      <c r="B51" s="148"/>
      <c r="C51" s="149"/>
      <c r="D51" s="149"/>
      <c r="E51" s="149"/>
      <c r="F51" s="149"/>
      <c r="G51" s="149"/>
      <c r="H51" s="149"/>
      <c r="I51" s="149"/>
      <c r="J51" s="149"/>
      <c r="K51" s="168"/>
    </row>
    <row r="52" spans="2:11" ht="20.100000000000001" customHeight="1">
      <c r="B52" s="148"/>
      <c r="C52" s="149"/>
      <c r="D52" s="149"/>
      <c r="E52" s="149"/>
      <c r="F52" s="149"/>
      <c r="G52" s="149"/>
      <c r="H52" s="149"/>
      <c r="I52" s="149"/>
      <c r="J52" s="149"/>
      <c r="K52" s="168"/>
    </row>
    <row r="53" spans="2:11" ht="20.100000000000001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68"/>
    </row>
    <row r="54" spans="2:11" ht="20.100000000000001" customHeight="1">
      <c r="B54" s="148"/>
      <c r="C54" s="149"/>
      <c r="D54" s="149"/>
      <c r="E54" s="149"/>
      <c r="F54" s="149"/>
      <c r="G54" s="149"/>
      <c r="H54" s="149"/>
      <c r="I54" s="149"/>
      <c r="J54" s="149"/>
      <c r="K54" s="168"/>
    </row>
    <row r="55" spans="2:11" ht="20.100000000000001" customHeight="1">
      <c r="B55" s="148"/>
      <c r="C55" s="149"/>
      <c r="D55" s="149"/>
      <c r="E55" s="149"/>
      <c r="F55" s="149"/>
      <c r="G55" s="149"/>
      <c r="H55" s="149"/>
      <c r="I55" s="149"/>
      <c r="J55" s="149"/>
      <c r="K55" s="168"/>
    </row>
    <row r="56" spans="2:11" ht="20.100000000000001" customHeight="1">
      <c r="B56" s="148"/>
      <c r="C56" s="149"/>
      <c r="D56" s="149"/>
      <c r="E56" s="149"/>
      <c r="F56" s="149"/>
      <c r="G56" s="149"/>
      <c r="H56" s="149"/>
      <c r="I56" s="149"/>
      <c r="J56" s="149"/>
      <c r="K56" s="168"/>
    </row>
    <row r="57" spans="2:11" ht="20.100000000000001" customHeight="1">
      <c r="B57" s="148"/>
      <c r="C57" s="149"/>
      <c r="D57" s="149"/>
      <c r="E57" s="149"/>
      <c r="F57" s="149"/>
      <c r="G57" s="149"/>
      <c r="H57" s="149"/>
      <c r="I57" s="149"/>
      <c r="J57" s="149"/>
      <c r="K57" s="168"/>
    </row>
    <row r="58" spans="2:11" ht="20.100000000000001" customHeight="1">
      <c r="B58" s="148"/>
      <c r="C58" s="149"/>
      <c r="D58" s="149"/>
      <c r="E58" s="149"/>
      <c r="F58" s="149"/>
      <c r="G58" s="149"/>
      <c r="H58" s="149"/>
      <c r="I58" s="149"/>
      <c r="J58" s="149"/>
      <c r="K58" s="168"/>
    </row>
    <row r="59" spans="2:11" ht="20.100000000000001" customHeight="1">
      <c r="B59" s="165"/>
      <c r="C59" s="166"/>
      <c r="D59" s="166"/>
      <c r="E59" s="166"/>
      <c r="F59" s="166"/>
      <c r="G59" s="166"/>
      <c r="H59" s="166"/>
      <c r="I59" s="166"/>
      <c r="J59" s="166"/>
      <c r="K59" s="167"/>
    </row>
    <row r="60" spans="2:11" ht="20.100000000000001" customHeight="1">
      <c r="B60" s="72" t="s">
        <v>4</v>
      </c>
      <c r="C60" s="14"/>
      <c r="D60" s="154">
        <f>+$C$2</f>
        <v>42217</v>
      </c>
      <c r="E60" s="154"/>
      <c r="F60" s="154"/>
      <c r="G60" s="154"/>
      <c r="H60" s="154"/>
      <c r="I60" s="15"/>
      <c r="J60" s="15"/>
      <c r="K60" s="16"/>
    </row>
    <row r="61" spans="2:11" ht="20.100000000000001" customHeight="1">
      <c r="B61" s="146"/>
      <c r="C61" s="147"/>
      <c r="D61" s="17" t="str">
        <f>+'CALENDAR '!$B$10</f>
        <v>Su</v>
      </c>
      <c r="E61" s="15" t="str">
        <f>+'CALENDAR '!$C$10</f>
        <v>M</v>
      </c>
      <c r="F61" s="15" t="str">
        <f>+'CALENDAR '!$D$10</f>
        <v>Tu</v>
      </c>
      <c r="G61" s="15" t="str">
        <f>+'CALENDAR '!$E$10</f>
        <v>W</v>
      </c>
      <c r="H61" s="15" t="str">
        <f>+'CALENDAR '!$F$10</f>
        <v>Th</v>
      </c>
      <c r="I61" s="15" t="str">
        <f>+'CALENDAR '!$G$10</f>
        <v>F</v>
      </c>
      <c r="J61" s="15" t="str">
        <f>+'CALENDAR '!$H$10</f>
        <v>Sa</v>
      </c>
      <c r="K61" s="16"/>
    </row>
    <row r="62" spans="2:11" ht="20.100000000000001" customHeight="1">
      <c r="B62" s="146"/>
      <c r="C62" s="147"/>
      <c r="D62" s="17" t="str">
        <f>+D28</f>
        <v/>
      </c>
      <c r="E62" s="15" t="str">
        <f t="shared" ref="E62:J62" si="0">+E28</f>
        <v/>
      </c>
      <c r="F62" s="15" t="str">
        <f t="shared" si="0"/>
        <v/>
      </c>
      <c r="G62" s="15" t="str">
        <f t="shared" si="0"/>
        <v/>
      </c>
      <c r="H62" s="15" t="str">
        <f t="shared" si="0"/>
        <v/>
      </c>
      <c r="I62" s="15" t="str">
        <f t="shared" si="0"/>
        <v/>
      </c>
      <c r="J62" s="15">
        <f t="shared" si="0"/>
        <v>42217</v>
      </c>
      <c r="K62" s="16"/>
    </row>
    <row r="63" spans="2:11" ht="20.100000000000001" customHeight="1">
      <c r="B63" s="146"/>
      <c r="C63" s="147"/>
      <c r="D63" s="17">
        <f t="shared" ref="D63:J67" si="1">+D29</f>
        <v>42218</v>
      </c>
      <c r="E63" s="15">
        <f t="shared" si="1"/>
        <v>42219</v>
      </c>
      <c r="F63" s="15">
        <f t="shared" si="1"/>
        <v>42220</v>
      </c>
      <c r="G63" s="15">
        <f t="shared" si="1"/>
        <v>42221</v>
      </c>
      <c r="H63" s="15">
        <f t="shared" si="1"/>
        <v>42222</v>
      </c>
      <c r="I63" s="15">
        <f t="shared" si="1"/>
        <v>42223</v>
      </c>
      <c r="J63" s="15">
        <f t="shared" si="1"/>
        <v>42224</v>
      </c>
      <c r="K63" s="16"/>
    </row>
    <row r="64" spans="2:11" ht="20.100000000000001" customHeight="1">
      <c r="B64" s="146"/>
      <c r="C64" s="147"/>
      <c r="D64" s="17">
        <f t="shared" si="1"/>
        <v>42225</v>
      </c>
      <c r="E64" s="15">
        <f t="shared" si="1"/>
        <v>42226</v>
      </c>
      <c r="F64" s="15">
        <f t="shared" si="1"/>
        <v>42227</v>
      </c>
      <c r="G64" s="15">
        <f t="shared" si="1"/>
        <v>42228</v>
      </c>
      <c r="H64" s="15">
        <f t="shared" si="1"/>
        <v>42229</v>
      </c>
      <c r="I64" s="15">
        <f t="shared" si="1"/>
        <v>42230</v>
      </c>
      <c r="J64" s="15">
        <f t="shared" si="1"/>
        <v>42231</v>
      </c>
      <c r="K64" s="16"/>
    </row>
    <row r="65" spans="2:11" ht="20.100000000000001" customHeight="1">
      <c r="B65" s="146"/>
      <c r="C65" s="147"/>
      <c r="D65" s="17">
        <f t="shared" si="1"/>
        <v>42232</v>
      </c>
      <c r="E65" s="15">
        <f t="shared" si="1"/>
        <v>42233</v>
      </c>
      <c r="F65" s="15">
        <f t="shared" si="1"/>
        <v>42234</v>
      </c>
      <c r="G65" s="15">
        <f t="shared" si="1"/>
        <v>42235</v>
      </c>
      <c r="H65" s="15">
        <f t="shared" si="1"/>
        <v>42236</v>
      </c>
      <c r="I65" s="15">
        <f t="shared" si="1"/>
        <v>42237</v>
      </c>
      <c r="J65" s="15">
        <f t="shared" si="1"/>
        <v>42238</v>
      </c>
      <c r="K65" s="16"/>
    </row>
    <row r="66" spans="2:11" ht="20.100000000000001" customHeight="1">
      <c r="B66" s="146"/>
      <c r="C66" s="147"/>
      <c r="D66" s="17">
        <f t="shared" si="1"/>
        <v>42239</v>
      </c>
      <c r="E66" s="15">
        <f t="shared" si="1"/>
        <v>42240</v>
      </c>
      <c r="F66" s="15">
        <f t="shared" si="1"/>
        <v>42241</v>
      </c>
      <c r="G66" s="15">
        <f t="shared" si="1"/>
        <v>42242</v>
      </c>
      <c r="H66" s="15">
        <f t="shared" si="1"/>
        <v>42243</v>
      </c>
      <c r="I66" s="15">
        <f t="shared" si="1"/>
        <v>42244</v>
      </c>
      <c r="J66" s="15">
        <f t="shared" si="1"/>
        <v>42245</v>
      </c>
      <c r="K66" s="16"/>
    </row>
    <row r="67" spans="2:11" ht="20.100000000000001" customHeight="1">
      <c r="B67" s="15"/>
      <c r="C67" s="34"/>
      <c r="D67" s="17">
        <f t="shared" si="1"/>
        <v>42246</v>
      </c>
      <c r="E67" s="15">
        <f t="shared" si="1"/>
        <v>42247</v>
      </c>
      <c r="F67" s="15" t="str">
        <f t="shared" si="1"/>
        <v/>
      </c>
      <c r="G67" s="15" t="str">
        <f t="shared" si="1"/>
        <v/>
      </c>
      <c r="H67" s="15" t="str">
        <f t="shared" si="1"/>
        <v/>
      </c>
      <c r="I67" s="15" t="str">
        <f t="shared" si="1"/>
        <v/>
      </c>
      <c r="J67" s="15" t="str">
        <f t="shared" si="1"/>
        <v/>
      </c>
      <c r="K67" s="18"/>
    </row>
    <row r="68" spans="2:11" ht="20.100000000000001" customHeight="1">
      <c r="B68" s="19"/>
      <c r="C68" s="20"/>
      <c r="D68" s="21"/>
      <c r="E68" s="73">
        <f>+'CALENDAR '!$AD$4</f>
        <v>0</v>
      </c>
      <c r="F68" s="21"/>
      <c r="G68" s="21"/>
      <c r="H68" s="21"/>
      <c r="I68" s="21"/>
      <c r="J68" s="21"/>
      <c r="K68" s="23"/>
    </row>
    <row r="69" spans="2:11" ht="20.100000000000001" customHeight="1">
      <c r="B69" s="1"/>
      <c r="C69" s="2"/>
      <c r="D69" s="3"/>
      <c r="E69" s="3"/>
      <c r="F69" s="3"/>
      <c r="G69" s="3"/>
      <c r="H69" s="3"/>
      <c r="I69" s="3"/>
      <c r="J69" s="3"/>
      <c r="K69" s="4"/>
    </row>
    <row r="70" spans="2:11" ht="20.100000000000001" customHeight="1">
      <c r="B70" s="6">
        <f>+B36+1</f>
        <v>42219</v>
      </c>
      <c r="C70" s="7">
        <f>+C36</f>
        <v>42217</v>
      </c>
      <c r="D70" s="8" t="str">
        <f>+'CALENDAR '!$D$1</f>
        <v>XL DAIRY</v>
      </c>
      <c r="K70" s="11"/>
    </row>
    <row r="71" spans="2:11" ht="20.100000000000001" customHeight="1">
      <c r="B71" s="12" t="str">
        <f>+TEXT(WEEKDAY(B70),"DDDD")</f>
        <v>Monday</v>
      </c>
      <c r="C71" s="155"/>
      <c r="D71" s="155"/>
      <c r="E71" s="155"/>
      <c r="F71" s="155"/>
      <c r="G71" s="155"/>
      <c r="H71" s="155"/>
      <c r="I71" s="155"/>
      <c r="J71" s="155"/>
      <c r="K71" s="169"/>
    </row>
    <row r="72" spans="2:11" ht="20.100000000000001" customHeight="1">
      <c r="B72" s="148"/>
      <c r="C72" s="149"/>
      <c r="D72" s="149"/>
      <c r="E72" s="149"/>
      <c r="F72" s="149"/>
      <c r="G72" s="149"/>
      <c r="H72" s="149"/>
      <c r="I72" s="149"/>
      <c r="J72" s="149"/>
      <c r="K72" s="168"/>
    </row>
    <row r="73" spans="2:11" ht="20.100000000000001" customHeight="1">
      <c r="B73" s="148"/>
      <c r="C73" s="149"/>
      <c r="D73" s="149"/>
      <c r="E73" s="149"/>
      <c r="F73" s="149"/>
      <c r="G73" s="149"/>
      <c r="H73" s="149"/>
      <c r="I73" s="149"/>
      <c r="J73" s="149"/>
      <c r="K73" s="168"/>
    </row>
    <row r="74" spans="2:11" ht="20.100000000000001" customHeight="1">
      <c r="B74" s="148"/>
      <c r="C74" s="149"/>
      <c r="D74" s="149"/>
      <c r="E74" s="149"/>
      <c r="F74" s="149"/>
      <c r="G74" s="149"/>
      <c r="H74" s="149"/>
      <c r="I74" s="149"/>
      <c r="J74" s="149"/>
      <c r="K74" s="168"/>
    </row>
    <row r="75" spans="2:11" ht="20.100000000000001" customHeight="1">
      <c r="B75" s="148"/>
      <c r="C75" s="149"/>
      <c r="D75" s="149"/>
      <c r="E75" s="149"/>
      <c r="F75" s="149"/>
      <c r="G75" s="149"/>
      <c r="H75" s="149"/>
      <c r="I75" s="149"/>
      <c r="J75" s="149"/>
      <c r="K75" s="168"/>
    </row>
    <row r="76" spans="2:11" ht="20.100000000000001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168"/>
    </row>
    <row r="77" spans="2:11" ht="20.100000000000001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168"/>
    </row>
    <row r="78" spans="2:11" ht="20.100000000000001" customHeight="1">
      <c r="B78" s="148"/>
      <c r="C78" s="149"/>
      <c r="D78" s="149"/>
      <c r="E78" s="149"/>
      <c r="F78" s="149"/>
      <c r="G78" s="149"/>
      <c r="H78" s="149"/>
      <c r="I78" s="149"/>
      <c r="J78" s="149"/>
      <c r="K78" s="168"/>
    </row>
    <row r="79" spans="2:11" ht="20.100000000000001" customHeight="1">
      <c r="B79" s="148"/>
      <c r="C79" s="149"/>
      <c r="D79" s="149"/>
      <c r="E79" s="149"/>
      <c r="F79" s="149"/>
      <c r="G79" s="149"/>
      <c r="H79" s="149"/>
      <c r="I79" s="149"/>
      <c r="J79" s="149"/>
      <c r="K79" s="168"/>
    </row>
    <row r="80" spans="2:11" ht="20.100000000000001" customHeight="1">
      <c r="B80" s="148"/>
      <c r="C80" s="149"/>
      <c r="D80" s="149"/>
      <c r="E80" s="149"/>
      <c r="F80" s="149"/>
      <c r="G80" s="149"/>
      <c r="H80" s="149"/>
      <c r="I80" s="149"/>
      <c r="J80" s="149"/>
      <c r="K80" s="168"/>
    </row>
    <row r="81" spans="2:11" ht="20.100000000000001" customHeight="1">
      <c r="B81" s="148"/>
      <c r="C81" s="149"/>
      <c r="D81" s="149"/>
      <c r="E81" s="149"/>
      <c r="F81" s="149"/>
      <c r="G81" s="149"/>
      <c r="H81" s="149"/>
      <c r="I81" s="149"/>
      <c r="J81" s="149"/>
      <c r="K81" s="168"/>
    </row>
    <row r="82" spans="2:11" ht="20.100000000000001" customHeight="1">
      <c r="B82" s="148"/>
      <c r="C82" s="149"/>
      <c r="D82" s="149"/>
      <c r="E82" s="149"/>
      <c r="F82" s="149"/>
      <c r="G82" s="149"/>
      <c r="H82" s="149"/>
      <c r="I82" s="149"/>
      <c r="J82" s="149"/>
      <c r="K82" s="168"/>
    </row>
    <row r="83" spans="2:11" ht="20.100000000000001" customHeight="1">
      <c r="B83" s="148"/>
      <c r="C83" s="149"/>
      <c r="D83" s="149"/>
      <c r="E83" s="149"/>
      <c r="F83" s="149"/>
      <c r="G83" s="149"/>
      <c r="H83" s="149"/>
      <c r="I83" s="149"/>
      <c r="J83" s="149"/>
      <c r="K83" s="168"/>
    </row>
    <row r="84" spans="2:11" ht="20.100000000000001" customHeight="1">
      <c r="B84" s="148"/>
      <c r="C84" s="149"/>
      <c r="D84" s="149"/>
      <c r="E84" s="149"/>
      <c r="F84" s="149"/>
      <c r="G84" s="149"/>
      <c r="H84" s="149"/>
      <c r="I84" s="149"/>
      <c r="J84" s="149"/>
      <c r="K84" s="168"/>
    </row>
    <row r="85" spans="2:11" ht="20.100000000000001" customHeight="1">
      <c r="B85" s="148"/>
      <c r="C85" s="149"/>
      <c r="D85" s="149"/>
      <c r="E85" s="149"/>
      <c r="F85" s="149"/>
      <c r="G85" s="149"/>
      <c r="H85" s="149"/>
      <c r="I85" s="149"/>
      <c r="J85" s="149"/>
      <c r="K85" s="168"/>
    </row>
    <row r="86" spans="2:11" ht="20.100000000000001" customHeight="1">
      <c r="B86" s="148"/>
      <c r="C86" s="149"/>
      <c r="D86" s="149"/>
      <c r="E86" s="149"/>
      <c r="F86" s="149"/>
      <c r="G86" s="149"/>
      <c r="H86" s="149"/>
      <c r="I86" s="149"/>
      <c r="J86" s="149"/>
      <c r="K86" s="168"/>
    </row>
    <row r="87" spans="2:11" ht="20.100000000000001" customHeight="1">
      <c r="B87" s="148"/>
      <c r="C87" s="149"/>
      <c r="D87" s="149"/>
      <c r="E87" s="149"/>
      <c r="F87" s="149"/>
      <c r="G87" s="149"/>
      <c r="H87" s="149"/>
      <c r="I87" s="149"/>
      <c r="J87" s="149"/>
      <c r="K87" s="168"/>
    </row>
    <row r="88" spans="2:11" ht="20.100000000000001" customHeight="1">
      <c r="B88" s="148"/>
      <c r="C88" s="149"/>
      <c r="D88" s="149"/>
      <c r="E88" s="149"/>
      <c r="F88" s="149"/>
      <c r="G88" s="149"/>
      <c r="H88" s="149"/>
      <c r="I88" s="149"/>
      <c r="J88" s="149"/>
      <c r="K88" s="168"/>
    </row>
    <row r="89" spans="2:11" ht="20.100000000000001" customHeight="1">
      <c r="B89" s="148"/>
      <c r="C89" s="149"/>
      <c r="D89" s="149"/>
      <c r="E89" s="149"/>
      <c r="F89" s="149"/>
      <c r="G89" s="149"/>
      <c r="H89" s="149"/>
      <c r="I89" s="149"/>
      <c r="J89" s="149"/>
      <c r="K89" s="168"/>
    </row>
    <row r="90" spans="2:11" ht="20.100000000000001" customHeight="1">
      <c r="B90" s="148"/>
      <c r="C90" s="149"/>
      <c r="D90" s="149"/>
      <c r="E90" s="149"/>
      <c r="F90" s="149"/>
      <c r="G90" s="149"/>
      <c r="H90" s="149"/>
      <c r="I90" s="149"/>
      <c r="J90" s="149"/>
      <c r="K90" s="168"/>
    </row>
    <row r="91" spans="2:11" ht="20.100000000000001" customHeight="1">
      <c r="B91" s="148"/>
      <c r="C91" s="149"/>
      <c r="D91" s="149"/>
      <c r="E91" s="149"/>
      <c r="F91" s="149"/>
      <c r="G91" s="149"/>
      <c r="H91" s="149"/>
      <c r="I91" s="149"/>
      <c r="J91" s="149"/>
      <c r="K91" s="168"/>
    </row>
    <row r="92" spans="2:11" ht="20.100000000000001" customHeight="1">
      <c r="B92" s="148"/>
      <c r="C92" s="149"/>
      <c r="D92" s="149"/>
      <c r="E92" s="149"/>
      <c r="F92" s="149"/>
      <c r="G92" s="149"/>
      <c r="H92" s="149"/>
      <c r="I92" s="149"/>
      <c r="J92" s="149"/>
      <c r="K92" s="168"/>
    </row>
    <row r="93" spans="2:11" ht="20.100000000000001" customHeight="1">
      <c r="B93" s="165"/>
      <c r="C93" s="166"/>
      <c r="D93" s="166"/>
      <c r="E93" s="166"/>
      <c r="F93" s="166"/>
      <c r="G93" s="166"/>
      <c r="H93" s="166"/>
      <c r="I93" s="166"/>
      <c r="J93" s="166"/>
      <c r="K93" s="167"/>
    </row>
    <row r="94" spans="2:11" ht="20.100000000000001" customHeight="1">
      <c r="B94" s="72" t="s">
        <v>4</v>
      </c>
      <c r="C94" s="14"/>
      <c r="D94" s="154">
        <f>+$C$2</f>
        <v>42217</v>
      </c>
      <c r="E94" s="154"/>
      <c r="F94" s="154"/>
      <c r="G94" s="154"/>
      <c r="H94" s="154"/>
      <c r="I94" s="15"/>
      <c r="J94" s="15"/>
      <c r="K94" s="16"/>
    </row>
    <row r="95" spans="2:11" ht="20.100000000000001" customHeight="1">
      <c r="B95" s="146"/>
      <c r="C95" s="147"/>
      <c r="D95" s="17" t="str">
        <f>+'CALENDAR '!$B$10</f>
        <v>Su</v>
      </c>
      <c r="E95" s="15" t="str">
        <f>+'CALENDAR '!$C$10</f>
        <v>M</v>
      </c>
      <c r="F95" s="15" t="str">
        <f>+'CALENDAR '!$D$10</f>
        <v>Tu</v>
      </c>
      <c r="G95" s="15" t="str">
        <f>+'CALENDAR '!$E$10</f>
        <v>W</v>
      </c>
      <c r="H95" s="15" t="str">
        <f>+'CALENDAR '!$F$10</f>
        <v>Th</v>
      </c>
      <c r="I95" s="15" t="str">
        <f>+'CALENDAR '!$G$10</f>
        <v>F</v>
      </c>
      <c r="J95" s="15" t="str">
        <f>+'CALENDAR '!$H$10</f>
        <v>Sa</v>
      </c>
      <c r="K95" s="16"/>
    </row>
    <row r="96" spans="2:11" ht="20.100000000000001" customHeight="1">
      <c r="B96" s="146"/>
      <c r="C96" s="147"/>
      <c r="D96" s="17" t="str">
        <f>+D62</f>
        <v/>
      </c>
      <c r="E96" s="15" t="str">
        <f t="shared" ref="E96:J96" si="2">+E62</f>
        <v/>
      </c>
      <c r="F96" s="15" t="str">
        <f t="shared" si="2"/>
        <v/>
      </c>
      <c r="G96" s="15" t="str">
        <f t="shared" si="2"/>
        <v/>
      </c>
      <c r="H96" s="15" t="str">
        <f t="shared" si="2"/>
        <v/>
      </c>
      <c r="I96" s="15" t="str">
        <f t="shared" si="2"/>
        <v/>
      </c>
      <c r="J96" s="15">
        <f t="shared" si="2"/>
        <v>42217</v>
      </c>
      <c r="K96" s="16"/>
    </row>
    <row r="97" spans="2:11" ht="20.100000000000001" customHeight="1">
      <c r="B97" s="146"/>
      <c r="C97" s="147"/>
      <c r="D97" s="17">
        <f t="shared" ref="D97:J97" si="3">+D63</f>
        <v>42218</v>
      </c>
      <c r="E97" s="15">
        <f t="shared" si="3"/>
        <v>42219</v>
      </c>
      <c r="F97" s="15">
        <f t="shared" si="3"/>
        <v>42220</v>
      </c>
      <c r="G97" s="15">
        <f t="shared" si="3"/>
        <v>42221</v>
      </c>
      <c r="H97" s="15">
        <f t="shared" si="3"/>
        <v>42222</v>
      </c>
      <c r="I97" s="15">
        <f t="shared" si="3"/>
        <v>42223</v>
      </c>
      <c r="J97" s="15">
        <f t="shared" si="3"/>
        <v>42224</v>
      </c>
      <c r="K97" s="16"/>
    </row>
    <row r="98" spans="2:11" ht="20.100000000000001" customHeight="1">
      <c r="B98" s="146"/>
      <c r="C98" s="147"/>
      <c r="D98" s="17">
        <f t="shared" ref="D98:J98" si="4">+D64</f>
        <v>42225</v>
      </c>
      <c r="E98" s="15">
        <f t="shared" si="4"/>
        <v>42226</v>
      </c>
      <c r="F98" s="15">
        <f t="shared" si="4"/>
        <v>42227</v>
      </c>
      <c r="G98" s="15">
        <f t="shared" si="4"/>
        <v>42228</v>
      </c>
      <c r="H98" s="15">
        <f t="shared" si="4"/>
        <v>42229</v>
      </c>
      <c r="I98" s="15">
        <f t="shared" si="4"/>
        <v>42230</v>
      </c>
      <c r="J98" s="15">
        <f t="shared" si="4"/>
        <v>42231</v>
      </c>
      <c r="K98" s="16"/>
    </row>
    <row r="99" spans="2:11" ht="20.100000000000001" customHeight="1">
      <c r="B99" s="146"/>
      <c r="C99" s="147"/>
      <c r="D99" s="17">
        <f t="shared" ref="D99:J99" si="5">+D65</f>
        <v>42232</v>
      </c>
      <c r="E99" s="15">
        <f t="shared" si="5"/>
        <v>42233</v>
      </c>
      <c r="F99" s="15">
        <f t="shared" si="5"/>
        <v>42234</v>
      </c>
      <c r="G99" s="15">
        <f t="shared" si="5"/>
        <v>42235</v>
      </c>
      <c r="H99" s="15">
        <f t="shared" si="5"/>
        <v>42236</v>
      </c>
      <c r="I99" s="15">
        <f t="shared" si="5"/>
        <v>42237</v>
      </c>
      <c r="J99" s="15">
        <f t="shared" si="5"/>
        <v>42238</v>
      </c>
      <c r="K99" s="16"/>
    </row>
    <row r="100" spans="2:11" ht="20.100000000000001" customHeight="1">
      <c r="B100" s="146"/>
      <c r="C100" s="147"/>
      <c r="D100" s="17">
        <f t="shared" ref="D100:J100" si="6">+D66</f>
        <v>42239</v>
      </c>
      <c r="E100" s="15">
        <f t="shared" si="6"/>
        <v>42240</v>
      </c>
      <c r="F100" s="15">
        <f t="shared" si="6"/>
        <v>42241</v>
      </c>
      <c r="G100" s="15">
        <f t="shared" si="6"/>
        <v>42242</v>
      </c>
      <c r="H100" s="15">
        <f t="shared" si="6"/>
        <v>42243</v>
      </c>
      <c r="I100" s="15">
        <f t="shared" si="6"/>
        <v>42244</v>
      </c>
      <c r="J100" s="15">
        <f t="shared" si="6"/>
        <v>42245</v>
      </c>
      <c r="K100" s="16"/>
    </row>
    <row r="101" spans="2:11" ht="20.100000000000001" customHeight="1">
      <c r="B101" s="15"/>
      <c r="C101" s="34"/>
      <c r="D101" s="17">
        <f t="shared" ref="D101:J101" si="7">+D67</f>
        <v>42246</v>
      </c>
      <c r="E101" s="15">
        <f t="shared" si="7"/>
        <v>42247</v>
      </c>
      <c r="F101" s="15" t="str">
        <f t="shared" si="7"/>
        <v/>
      </c>
      <c r="G101" s="15" t="str">
        <f t="shared" si="7"/>
        <v/>
      </c>
      <c r="H101" s="15" t="str">
        <f t="shared" si="7"/>
        <v/>
      </c>
      <c r="I101" s="15" t="str">
        <f t="shared" si="7"/>
        <v/>
      </c>
      <c r="J101" s="15" t="str">
        <f t="shared" si="7"/>
        <v/>
      </c>
      <c r="K101" s="18"/>
    </row>
    <row r="102" spans="2:11" ht="20.100000000000001" customHeight="1">
      <c r="B102" s="19"/>
      <c r="C102" s="20"/>
      <c r="D102" s="21"/>
      <c r="E102" s="73">
        <f>+'CALENDAR '!$AD$4</f>
        <v>0</v>
      </c>
      <c r="F102" s="21"/>
      <c r="G102" s="21"/>
      <c r="H102" s="21"/>
      <c r="I102" s="21"/>
      <c r="J102" s="21"/>
      <c r="K102" s="23"/>
    </row>
    <row r="103" spans="2:11" ht="20.100000000000001" customHeight="1">
      <c r="B103" s="1"/>
      <c r="C103" s="2"/>
      <c r="D103" s="3"/>
      <c r="E103" s="3"/>
      <c r="F103" s="3"/>
      <c r="G103" s="3"/>
      <c r="H103" s="3"/>
      <c r="I103" s="3"/>
      <c r="J103" s="3"/>
      <c r="K103" s="4"/>
    </row>
    <row r="104" spans="2:11" ht="20.100000000000001" customHeight="1">
      <c r="B104" s="6">
        <f>+B70+1</f>
        <v>42220</v>
      </c>
      <c r="C104" s="7">
        <f>+C70</f>
        <v>42217</v>
      </c>
      <c r="D104" s="8" t="str">
        <f>+'CALENDAR '!$D$1</f>
        <v>XL DAIRY</v>
      </c>
      <c r="K104" s="11"/>
    </row>
    <row r="105" spans="2:11" ht="20.100000000000001" customHeight="1">
      <c r="B105" s="12" t="str">
        <f>+TEXT(WEEKDAY(B104),"DDDD")</f>
        <v>Tuesday</v>
      </c>
      <c r="C105" s="155"/>
      <c r="D105" s="155"/>
      <c r="E105" s="155"/>
      <c r="F105" s="155"/>
      <c r="G105" s="155"/>
      <c r="H105" s="155"/>
      <c r="I105" s="155"/>
      <c r="J105" s="155"/>
      <c r="K105" s="169"/>
    </row>
    <row r="106" spans="2:11" ht="20.100000000000001" customHeight="1">
      <c r="B106" s="148"/>
      <c r="C106" s="149"/>
      <c r="D106" s="149"/>
      <c r="E106" s="149"/>
      <c r="F106" s="149"/>
      <c r="G106" s="149"/>
      <c r="H106" s="149"/>
      <c r="I106" s="149"/>
      <c r="J106" s="149"/>
      <c r="K106" s="168"/>
    </row>
    <row r="107" spans="2:11" ht="20.100000000000001" customHeight="1">
      <c r="B107" s="148"/>
      <c r="C107" s="149"/>
      <c r="D107" s="149"/>
      <c r="E107" s="149"/>
      <c r="F107" s="149"/>
      <c r="G107" s="149"/>
      <c r="H107" s="149"/>
      <c r="I107" s="149"/>
      <c r="J107" s="149"/>
      <c r="K107" s="168"/>
    </row>
    <row r="108" spans="2:11" ht="20.100000000000001" customHeigh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68"/>
    </row>
    <row r="109" spans="2:11" ht="20.100000000000001" customHeigh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68"/>
    </row>
    <row r="110" spans="2:11" ht="20.100000000000001" customHeight="1">
      <c r="B110" s="148"/>
      <c r="C110" s="149"/>
      <c r="D110" s="149"/>
      <c r="E110" s="149"/>
      <c r="F110" s="149"/>
      <c r="G110" s="149"/>
      <c r="H110" s="149"/>
      <c r="I110" s="149"/>
      <c r="J110" s="149"/>
      <c r="K110" s="168"/>
    </row>
    <row r="111" spans="2:11" ht="20.100000000000001" customHeigh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68"/>
    </row>
    <row r="112" spans="2:11" ht="20.100000000000001" customHeigh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68"/>
    </row>
    <row r="113" spans="2:11" ht="20.100000000000001" customHeigh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68"/>
    </row>
    <row r="114" spans="2:11" ht="20.100000000000001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68"/>
    </row>
    <row r="115" spans="2:11" ht="20.100000000000001" customHeigh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68"/>
    </row>
    <row r="116" spans="2:11" ht="20.100000000000001" customHeight="1">
      <c r="B116" s="148"/>
      <c r="C116" s="149"/>
      <c r="D116" s="149"/>
      <c r="E116" s="149"/>
      <c r="F116" s="149"/>
      <c r="G116" s="149"/>
      <c r="H116" s="149"/>
      <c r="I116" s="149"/>
      <c r="J116" s="149"/>
      <c r="K116" s="168"/>
    </row>
    <row r="117" spans="2:11" ht="20.100000000000001" customHeight="1">
      <c r="B117" s="148"/>
      <c r="C117" s="149"/>
      <c r="D117" s="149"/>
      <c r="E117" s="149"/>
      <c r="F117" s="149"/>
      <c r="G117" s="149"/>
      <c r="H117" s="149"/>
      <c r="I117" s="149"/>
      <c r="J117" s="149"/>
      <c r="K117" s="168"/>
    </row>
    <row r="118" spans="2:11" ht="20.100000000000001" customHeight="1">
      <c r="B118" s="148"/>
      <c r="C118" s="149"/>
      <c r="D118" s="149"/>
      <c r="E118" s="149"/>
      <c r="F118" s="149"/>
      <c r="G118" s="149"/>
      <c r="H118" s="149"/>
      <c r="I118" s="149"/>
      <c r="J118" s="149"/>
      <c r="K118" s="168"/>
    </row>
    <row r="119" spans="2:11" ht="20.100000000000001" customHeigh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68"/>
    </row>
    <row r="120" spans="2:11" ht="20.100000000000001" customHeigh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68"/>
    </row>
    <row r="121" spans="2:11" ht="20.100000000000001" customHeight="1">
      <c r="B121" s="148"/>
      <c r="C121" s="149"/>
      <c r="D121" s="149"/>
      <c r="E121" s="149"/>
      <c r="F121" s="149"/>
      <c r="G121" s="149"/>
      <c r="H121" s="149"/>
      <c r="I121" s="149"/>
      <c r="J121" s="149"/>
      <c r="K121" s="168"/>
    </row>
    <row r="122" spans="2:11" ht="20.100000000000001" customHeigh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68"/>
    </row>
    <row r="123" spans="2:11" ht="20.100000000000001" customHeigh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68"/>
    </row>
    <row r="124" spans="2:11" ht="20.100000000000001" customHeigh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68"/>
    </row>
    <row r="125" spans="2:11" ht="20.100000000000001" customHeight="1">
      <c r="B125" s="148"/>
      <c r="C125" s="149"/>
      <c r="D125" s="149"/>
      <c r="E125" s="149"/>
      <c r="F125" s="149"/>
      <c r="G125" s="149"/>
      <c r="H125" s="149"/>
      <c r="I125" s="149"/>
      <c r="J125" s="149"/>
      <c r="K125" s="168"/>
    </row>
    <row r="126" spans="2:11" ht="20.100000000000001" customHeight="1">
      <c r="B126" s="148"/>
      <c r="C126" s="149"/>
      <c r="D126" s="149"/>
      <c r="E126" s="149"/>
      <c r="F126" s="149"/>
      <c r="G126" s="149"/>
      <c r="H126" s="149"/>
      <c r="I126" s="149"/>
      <c r="J126" s="149"/>
      <c r="K126" s="168"/>
    </row>
    <row r="127" spans="2:11" ht="20.100000000000001" customHeight="1">
      <c r="B127" s="165"/>
      <c r="C127" s="166"/>
      <c r="D127" s="166"/>
      <c r="E127" s="166"/>
      <c r="F127" s="166"/>
      <c r="G127" s="166"/>
      <c r="H127" s="166"/>
      <c r="I127" s="166"/>
      <c r="J127" s="166"/>
      <c r="K127" s="167"/>
    </row>
    <row r="128" spans="2:11" ht="20.100000000000001" customHeight="1">
      <c r="B128" s="72" t="s">
        <v>4</v>
      </c>
      <c r="C128" s="14"/>
      <c r="D128" s="154">
        <f>+$C$2</f>
        <v>42217</v>
      </c>
      <c r="E128" s="154"/>
      <c r="F128" s="154"/>
      <c r="G128" s="154"/>
      <c r="H128" s="154"/>
      <c r="I128" s="15"/>
      <c r="J128" s="15"/>
      <c r="K128" s="16"/>
    </row>
    <row r="129" spans="2:11" ht="20.100000000000001" customHeight="1">
      <c r="B129" s="146"/>
      <c r="C129" s="147"/>
      <c r="D129" s="17" t="str">
        <f>+'CALENDAR '!$B$10</f>
        <v>Su</v>
      </c>
      <c r="E129" s="15" t="str">
        <f>+'CALENDAR '!$C$10</f>
        <v>M</v>
      </c>
      <c r="F129" s="15" t="str">
        <f>+'CALENDAR '!$D$10</f>
        <v>Tu</v>
      </c>
      <c r="G129" s="15" t="str">
        <f>+'CALENDAR '!$E$10</f>
        <v>W</v>
      </c>
      <c r="H129" s="15" t="str">
        <f>+'CALENDAR '!$F$10</f>
        <v>Th</v>
      </c>
      <c r="I129" s="15" t="str">
        <f>+'CALENDAR '!$G$10</f>
        <v>F</v>
      </c>
      <c r="J129" s="15" t="str">
        <f>+'CALENDAR '!$H$10</f>
        <v>Sa</v>
      </c>
      <c r="K129" s="16"/>
    </row>
    <row r="130" spans="2:11" ht="20.100000000000001" customHeight="1">
      <c r="B130" s="146"/>
      <c r="C130" s="147"/>
      <c r="D130" s="17" t="str">
        <f>+D96</f>
        <v/>
      </c>
      <c r="E130" s="15" t="str">
        <f t="shared" ref="E130:J130" si="8">+E96</f>
        <v/>
      </c>
      <c r="F130" s="15" t="str">
        <f t="shared" si="8"/>
        <v/>
      </c>
      <c r="G130" s="15" t="str">
        <f t="shared" si="8"/>
        <v/>
      </c>
      <c r="H130" s="15" t="str">
        <f t="shared" si="8"/>
        <v/>
      </c>
      <c r="I130" s="15" t="str">
        <f t="shared" si="8"/>
        <v/>
      </c>
      <c r="J130" s="15">
        <f t="shared" si="8"/>
        <v>42217</v>
      </c>
      <c r="K130" s="16"/>
    </row>
    <row r="131" spans="2:11" ht="20.100000000000001" customHeight="1">
      <c r="B131" s="146"/>
      <c r="C131" s="147"/>
      <c r="D131" s="17">
        <f t="shared" ref="D131:J131" si="9">+D97</f>
        <v>42218</v>
      </c>
      <c r="E131" s="15">
        <f t="shared" si="9"/>
        <v>42219</v>
      </c>
      <c r="F131" s="15">
        <f t="shared" si="9"/>
        <v>42220</v>
      </c>
      <c r="G131" s="15">
        <f t="shared" si="9"/>
        <v>42221</v>
      </c>
      <c r="H131" s="15">
        <f t="shared" si="9"/>
        <v>42222</v>
      </c>
      <c r="I131" s="15">
        <f t="shared" si="9"/>
        <v>42223</v>
      </c>
      <c r="J131" s="15">
        <f t="shared" si="9"/>
        <v>42224</v>
      </c>
      <c r="K131" s="16"/>
    </row>
    <row r="132" spans="2:11" ht="20.100000000000001" customHeight="1">
      <c r="B132" s="146"/>
      <c r="C132" s="147"/>
      <c r="D132" s="17">
        <f t="shared" ref="D132:J132" si="10">+D98</f>
        <v>42225</v>
      </c>
      <c r="E132" s="15">
        <f t="shared" si="10"/>
        <v>42226</v>
      </c>
      <c r="F132" s="15">
        <f t="shared" si="10"/>
        <v>42227</v>
      </c>
      <c r="G132" s="15">
        <f t="shared" si="10"/>
        <v>42228</v>
      </c>
      <c r="H132" s="15">
        <f t="shared" si="10"/>
        <v>42229</v>
      </c>
      <c r="I132" s="15">
        <f t="shared" si="10"/>
        <v>42230</v>
      </c>
      <c r="J132" s="15">
        <f t="shared" si="10"/>
        <v>42231</v>
      </c>
      <c r="K132" s="16"/>
    </row>
    <row r="133" spans="2:11" ht="20.100000000000001" customHeight="1">
      <c r="B133" s="146"/>
      <c r="C133" s="147"/>
      <c r="D133" s="17">
        <f t="shared" ref="D133:J133" si="11">+D99</f>
        <v>42232</v>
      </c>
      <c r="E133" s="15">
        <f t="shared" si="11"/>
        <v>42233</v>
      </c>
      <c r="F133" s="15">
        <f t="shared" si="11"/>
        <v>42234</v>
      </c>
      <c r="G133" s="15">
        <f t="shared" si="11"/>
        <v>42235</v>
      </c>
      <c r="H133" s="15">
        <f t="shared" si="11"/>
        <v>42236</v>
      </c>
      <c r="I133" s="15">
        <f t="shared" si="11"/>
        <v>42237</v>
      </c>
      <c r="J133" s="15">
        <f t="shared" si="11"/>
        <v>42238</v>
      </c>
      <c r="K133" s="16"/>
    </row>
    <row r="134" spans="2:11" ht="20.100000000000001" customHeight="1">
      <c r="B134" s="146"/>
      <c r="C134" s="147"/>
      <c r="D134" s="17">
        <f t="shared" ref="D134:J134" si="12">+D100</f>
        <v>42239</v>
      </c>
      <c r="E134" s="15">
        <f t="shared" si="12"/>
        <v>42240</v>
      </c>
      <c r="F134" s="15">
        <f t="shared" si="12"/>
        <v>42241</v>
      </c>
      <c r="G134" s="15">
        <f t="shared" si="12"/>
        <v>42242</v>
      </c>
      <c r="H134" s="15">
        <f t="shared" si="12"/>
        <v>42243</v>
      </c>
      <c r="I134" s="15">
        <f t="shared" si="12"/>
        <v>42244</v>
      </c>
      <c r="J134" s="15">
        <f t="shared" si="12"/>
        <v>42245</v>
      </c>
      <c r="K134" s="16"/>
    </row>
    <row r="135" spans="2:11" ht="20.100000000000001" customHeight="1">
      <c r="B135" s="15"/>
      <c r="C135" s="34"/>
      <c r="D135" s="17">
        <f t="shared" ref="D135:J135" si="13">+D101</f>
        <v>42246</v>
      </c>
      <c r="E135" s="15">
        <f t="shared" si="13"/>
        <v>42247</v>
      </c>
      <c r="F135" s="15" t="str">
        <f t="shared" si="13"/>
        <v/>
      </c>
      <c r="G135" s="15" t="str">
        <f t="shared" si="13"/>
        <v/>
      </c>
      <c r="H135" s="15" t="str">
        <f t="shared" si="13"/>
        <v/>
      </c>
      <c r="I135" s="15" t="str">
        <f t="shared" si="13"/>
        <v/>
      </c>
      <c r="J135" s="15" t="str">
        <f t="shared" si="13"/>
        <v/>
      </c>
      <c r="K135" s="18"/>
    </row>
    <row r="136" spans="2:11" ht="20.100000000000001" customHeight="1">
      <c r="B136" s="19"/>
      <c r="C136" s="20"/>
      <c r="D136" s="21"/>
      <c r="E136" s="73">
        <f>+'CALENDAR '!$AD$4</f>
        <v>0</v>
      </c>
      <c r="F136" s="21"/>
      <c r="G136" s="21"/>
      <c r="H136" s="21"/>
      <c r="I136" s="21"/>
      <c r="J136" s="21"/>
      <c r="K136" s="23"/>
    </row>
    <row r="137" spans="2:11" ht="20.100000000000001" customHeight="1">
      <c r="B137" s="1"/>
      <c r="C137" s="2"/>
      <c r="D137" s="3"/>
      <c r="E137" s="3"/>
      <c r="F137" s="3"/>
      <c r="G137" s="3"/>
      <c r="H137" s="3"/>
      <c r="I137" s="3"/>
      <c r="J137" s="3"/>
      <c r="K137" s="4"/>
    </row>
    <row r="138" spans="2:11" ht="20.100000000000001" customHeight="1">
      <c r="B138" s="6">
        <f>+B104+1</f>
        <v>42221</v>
      </c>
      <c r="C138" s="7">
        <f>+C104</f>
        <v>42217</v>
      </c>
      <c r="D138" s="8" t="str">
        <f>+'CALENDAR '!$D$1</f>
        <v>XL DAIRY</v>
      </c>
      <c r="K138" s="11"/>
    </row>
    <row r="139" spans="2:11" ht="20.100000000000001" customHeight="1">
      <c r="B139" s="12" t="str">
        <f>+TEXT(WEEKDAY(B138),"DDDD")</f>
        <v>Wednesday</v>
      </c>
      <c r="C139" s="155"/>
      <c r="D139" s="155"/>
      <c r="E139" s="155"/>
      <c r="F139" s="155"/>
      <c r="G139" s="155"/>
      <c r="H139" s="155"/>
      <c r="I139" s="155"/>
      <c r="J139" s="155"/>
      <c r="K139" s="169"/>
    </row>
    <row r="140" spans="2:11" ht="20.100000000000001" customHeight="1">
      <c r="B140" s="148"/>
      <c r="C140" s="149"/>
      <c r="D140" s="149"/>
      <c r="E140" s="149"/>
      <c r="F140" s="149"/>
      <c r="G140" s="149"/>
      <c r="H140" s="149"/>
      <c r="I140" s="149"/>
      <c r="J140" s="149"/>
      <c r="K140" s="168"/>
    </row>
    <row r="141" spans="2:11" ht="20.100000000000001" customHeight="1">
      <c r="B141" s="148"/>
      <c r="C141" s="149"/>
      <c r="D141" s="149"/>
      <c r="E141" s="149"/>
      <c r="F141" s="149"/>
      <c r="G141" s="149"/>
      <c r="H141" s="149"/>
      <c r="I141" s="149"/>
      <c r="J141" s="149"/>
      <c r="K141" s="168"/>
    </row>
    <row r="142" spans="2:11" ht="20.100000000000001" customHeight="1">
      <c r="B142" s="148"/>
      <c r="C142" s="149"/>
      <c r="D142" s="149"/>
      <c r="E142" s="149"/>
      <c r="F142" s="149"/>
      <c r="G142" s="149"/>
      <c r="H142" s="149"/>
      <c r="I142" s="149"/>
      <c r="J142" s="149"/>
      <c r="K142" s="168"/>
    </row>
    <row r="143" spans="2:11" ht="20.100000000000001" customHeight="1">
      <c r="B143" s="148"/>
      <c r="C143" s="149"/>
      <c r="D143" s="149"/>
      <c r="E143" s="149"/>
      <c r="F143" s="149"/>
      <c r="G143" s="149"/>
      <c r="H143" s="149"/>
      <c r="I143" s="149"/>
      <c r="J143" s="149"/>
      <c r="K143" s="168"/>
    </row>
    <row r="144" spans="2:11" ht="20.100000000000001" customHeight="1">
      <c r="B144" s="148"/>
      <c r="C144" s="149"/>
      <c r="D144" s="149"/>
      <c r="E144" s="149"/>
      <c r="F144" s="149"/>
      <c r="G144" s="149"/>
      <c r="H144" s="149"/>
      <c r="I144" s="149"/>
      <c r="J144" s="149"/>
      <c r="K144" s="168"/>
    </row>
    <row r="145" spans="2:11" ht="20.100000000000001" customHeight="1">
      <c r="B145" s="148"/>
      <c r="C145" s="149"/>
      <c r="D145" s="149"/>
      <c r="E145" s="149"/>
      <c r="F145" s="149"/>
      <c r="G145" s="149"/>
      <c r="H145" s="149"/>
      <c r="I145" s="149"/>
      <c r="J145" s="149"/>
      <c r="K145" s="168"/>
    </row>
    <row r="146" spans="2:11" ht="20.100000000000001" customHeight="1">
      <c r="B146" s="148"/>
      <c r="C146" s="149"/>
      <c r="D146" s="149"/>
      <c r="E146" s="149"/>
      <c r="F146" s="149"/>
      <c r="G146" s="149"/>
      <c r="H146" s="149"/>
      <c r="I146" s="149"/>
      <c r="J146" s="149"/>
      <c r="K146" s="168"/>
    </row>
    <row r="147" spans="2:11" ht="20.100000000000001" customHeight="1">
      <c r="B147" s="148"/>
      <c r="C147" s="149"/>
      <c r="D147" s="149"/>
      <c r="E147" s="149"/>
      <c r="F147" s="149"/>
      <c r="G147" s="149"/>
      <c r="H147" s="149"/>
      <c r="I147" s="149"/>
      <c r="J147" s="149"/>
      <c r="K147" s="168"/>
    </row>
    <row r="148" spans="2:11" ht="20.100000000000001" customHeight="1">
      <c r="B148" s="148"/>
      <c r="C148" s="149"/>
      <c r="D148" s="149"/>
      <c r="E148" s="149"/>
      <c r="F148" s="149"/>
      <c r="G148" s="149"/>
      <c r="H148" s="149"/>
      <c r="I148" s="149"/>
      <c r="J148" s="149"/>
      <c r="K148" s="168"/>
    </row>
    <row r="149" spans="2:11" ht="20.100000000000001" customHeight="1">
      <c r="B149" s="148"/>
      <c r="C149" s="149"/>
      <c r="D149" s="149"/>
      <c r="E149" s="149"/>
      <c r="F149" s="149"/>
      <c r="G149" s="149"/>
      <c r="H149" s="149"/>
      <c r="I149" s="149"/>
      <c r="J149" s="149"/>
      <c r="K149" s="168"/>
    </row>
    <row r="150" spans="2:11" ht="20.100000000000001" customHeigh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68"/>
    </row>
    <row r="151" spans="2:11" ht="20.100000000000001" customHeight="1">
      <c r="B151" s="148"/>
      <c r="C151" s="149"/>
      <c r="D151" s="149"/>
      <c r="E151" s="149"/>
      <c r="F151" s="149"/>
      <c r="G151" s="149"/>
      <c r="H151" s="149"/>
      <c r="I151" s="149"/>
      <c r="J151" s="149"/>
      <c r="K151" s="168"/>
    </row>
    <row r="152" spans="2:11" ht="20.100000000000001" customHeight="1">
      <c r="B152" s="148"/>
      <c r="C152" s="149"/>
      <c r="D152" s="149"/>
      <c r="E152" s="149"/>
      <c r="F152" s="149"/>
      <c r="G152" s="149"/>
      <c r="H152" s="149"/>
      <c r="I152" s="149"/>
      <c r="J152" s="149"/>
      <c r="K152" s="168"/>
    </row>
    <row r="153" spans="2:11" ht="20.100000000000001" customHeigh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68"/>
    </row>
    <row r="154" spans="2:11" ht="20.100000000000001" customHeight="1">
      <c r="B154" s="148"/>
      <c r="C154" s="149"/>
      <c r="D154" s="149"/>
      <c r="E154" s="149"/>
      <c r="F154" s="149"/>
      <c r="G154" s="149"/>
      <c r="H154" s="149"/>
      <c r="I154" s="149"/>
      <c r="J154" s="149"/>
      <c r="K154" s="168"/>
    </row>
    <row r="155" spans="2:11" ht="20.100000000000001" customHeight="1">
      <c r="B155" s="148"/>
      <c r="C155" s="149"/>
      <c r="D155" s="149"/>
      <c r="E155" s="149"/>
      <c r="F155" s="149"/>
      <c r="G155" s="149"/>
      <c r="H155" s="149"/>
      <c r="I155" s="149"/>
      <c r="J155" s="149"/>
      <c r="K155" s="168"/>
    </row>
    <row r="156" spans="2:11" ht="20.100000000000001" customHeight="1">
      <c r="B156" s="148"/>
      <c r="C156" s="149"/>
      <c r="D156" s="149"/>
      <c r="E156" s="149"/>
      <c r="F156" s="149"/>
      <c r="G156" s="149"/>
      <c r="H156" s="149"/>
      <c r="I156" s="149"/>
      <c r="J156" s="149"/>
      <c r="K156" s="168"/>
    </row>
    <row r="157" spans="2:11" ht="20.100000000000001" customHeight="1">
      <c r="B157" s="148"/>
      <c r="C157" s="149"/>
      <c r="D157" s="149"/>
      <c r="E157" s="149"/>
      <c r="F157" s="149"/>
      <c r="G157" s="149"/>
      <c r="H157" s="149"/>
      <c r="I157" s="149"/>
      <c r="J157" s="149"/>
      <c r="K157" s="168"/>
    </row>
    <row r="158" spans="2:11" ht="20.100000000000001" customHeight="1">
      <c r="B158" s="148"/>
      <c r="C158" s="149"/>
      <c r="D158" s="149"/>
      <c r="E158" s="149"/>
      <c r="F158" s="149"/>
      <c r="G158" s="149"/>
      <c r="H158" s="149"/>
      <c r="I158" s="149"/>
      <c r="J158" s="149"/>
      <c r="K158" s="168"/>
    </row>
    <row r="159" spans="2:11" ht="20.100000000000001" customHeight="1">
      <c r="B159" s="148"/>
      <c r="C159" s="149"/>
      <c r="D159" s="149"/>
      <c r="E159" s="149"/>
      <c r="F159" s="149"/>
      <c r="G159" s="149"/>
      <c r="H159" s="149"/>
      <c r="I159" s="149"/>
      <c r="J159" s="149"/>
      <c r="K159" s="168"/>
    </row>
    <row r="160" spans="2:11" ht="20.100000000000001" customHeight="1">
      <c r="B160" s="148"/>
      <c r="C160" s="149"/>
      <c r="D160" s="149"/>
      <c r="E160" s="149"/>
      <c r="F160" s="149"/>
      <c r="G160" s="149"/>
      <c r="H160" s="149"/>
      <c r="I160" s="149"/>
      <c r="J160" s="149"/>
      <c r="K160" s="168"/>
    </row>
    <row r="161" spans="2:11" ht="20.100000000000001" customHeight="1">
      <c r="B161" s="165"/>
      <c r="C161" s="166"/>
      <c r="D161" s="166"/>
      <c r="E161" s="166"/>
      <c r="F161" s="166"/>
      <c r="G161" s="166"/>
      <c r="H161" s="166"/>
      <c r="I161" s="166"/>
      <c r="J161" s="166"/>
      <c r="K161" s="167"/>
    </row>
    <row r="162" spans="2:11" ht="20.100000000000001" customHeight="1">
      <c r="B162" s="72" t="s">
        <v>4</v>
      </c>
      <c r="C162" s="14"/>
      <c r="D162" s="154">
        <f>+$C$2</f>
        <v>42217</v>
      </c>
      <c r="E162" s="154"/>
      <c r="F162" s="154"/>
      <c r="G162" s="154"/>
      <c r="H162" s="154"/>
      <c r="I162" s="15"/>
      <c r="J162" s="15"/>
      <c r="K162" s="16"/>
    </row>
    <row r="163" spans="2:11" ht="20.100000000000001" customHeight="1">
      <c r="B163" s="146"/>
      <c r="C163" s="147"/>
      <c r="D163" s="17" t="str">
        <f>+'CALENDAR '!$B$10</f>
        <v>Su</v>
      </c>
      <c r="E163" s="15" t="str">
        <f>+'CALENDAR '!$C$10</f>
        <v>M</v>
      </c>
      <c r="F163" s="15" t="str">
        <f>+'CALENDAR '!$D$10</f>
        <v>Tu</v>
      </c>
      <c r="G163" s="15" t="str">
        <f>+'CALENDAR '!$E$10</f>
        <v>W</v>
      </c>
      <c r="H163" s="15" t="str">
        <f>+'CALENDAR '!$F$10</f>
        <v>Th</v>
      </c>
      <c r="I163" s="15" t="str">
        <f>+'CALENDAR '!$G$10</f>
        <v>F</v>
      </c>
      <c r="J163" s="15" t="str">
        <f>+'CALENDAR '!$H$10</f>
        <v>Sa</v>
      </c>
      <c r="K163" s="16"/>
    </row>
    <row r="164" spans="2:11" ht="20.100000000000001" customHeight="1">
      <c r="B164" s="146"/>
      <c r="C164" s="147"/>
      <c r="D164" s="17" t="str">
        <f>+D130</f>
        <v/>
      </c>
      <c r="E164" s="15" t="str">
        <f t="shared" ref="E164:J164" si="14">+E130</f>
        <v/>
      </c>
      <c r="F164" s="15" t="str">
        <f t="shared" si="14"/>
        <v/>
      </c>
      <c r="G164" s="15" t="str">
        <f t="shared" si="14"/>
        <v/>
      </c>
      <c r="H164" s="15" t="str">
        <f t="shared" si="14"/>
        <v/>
      </c>
      <c r="I164" s="15" t="str">
        <f t="shared" si="14"/>
        <v/>
      </c>
      <c r="J164" s="15">
        <f t="shared" si="14"/>
        <v>42217</v>
      </c>
      <c r="K164" s="16"/>
    </row>
    <row r="165" spans="2:11" ht="20.100000000000001" customHeight="1">
      <c r="B165" s="146"/>
      <c r="C165" s="147"/>
      <c r="D165" s="17">
        <f t="shared" ref="D165:J165" si="15">+D131</f>
        <v>42218</v>
      </c>
      <c r="E165" s="15">
        <f t="shared" si="15"/>
        <v>42219</v>
      </c>
      <c r="F165" s="15">
        <f t="shared" si="15"/>
        <v>42220</v>
      </c>
      <c r="G165" s="15">
        <f t="shared" si="15"/>
        <v>42221</v>
      </c>
      <c r="H165" s="15">
        <f t="shared" si="15"/>
        <v>42222</v>
      </c>
      <c r="I165" s="15">
        <f t="shared" si="15"/>
        <v>42223</v>
      </c>
      <c r="J165" s="15">
        <f t="shared" si="15"/>
        <v>42224</v>
      </c>
      <c r="K165" s="16"/>
    </row>
    <row r="166" spans="2:11" ht="20.100000000000001" customHeight="1">
      <c r="B166" s="146"/>
      <c r="C166" s="147"/>
      <c r="D166" s="17">
        <f t="shared" ref="D166:J166" si="16">+D132</f>
        <v>42225</v>
      </c>
      <c r="E166" s="15">
        <f t="shared" si="16"/>
        <v>42226</v>
      </c>
      <c r="F166" s="15">
        <f t="shared" si="16"/>
        <v>42227</v>
      </c>
      <c r="G166" s="15">
        <f t="shared" si="16"/>
        <v>42228</v>
      </c>
      <c r="H166" s="15">
        <f t="shared" si="16"/>
        <v>42229</v>
      </c>
      <c r="I166" s="15">
        <f t="shared" si="16"/>
        <v>42230</v>
      </c>
      <c r="J166" s="15">
        <f t="shared" si="16"/>
        <v>42231</v>
      </c>
      <c r="K166" s="16"/>
    </row>
    <row r="167" spans="2:11" ht="20.100000000000001" customHeight="1">
      <c r="B167" s="146"/>
      <c r="C167" s="147"/>
      <c r="D167" s="17">
        <f t="shared" ref="D167:J167" si="17">+D133</f>
        <v>42232</v>
      </c>
      <c r="E167" s="15">
        <f t="shared" si="17"/>
        <v>42233</v>
      </c>
      <c r="F167" s="15">
        <f t="shared" si="17"/>
        <v>42234</v>
      </c>
      <c r="G167" s="15">
        <f t="shared" si="17"/>
        <v>42235</v>
      </c>
      <c r="H167" s="15">
        <f t="shared" si="17"/>
        <v>42236</v>
      </c>
      <c r="I167" s="15">
        <f t="shared" si="17"/>
        <v>42237</v>
      </c>
      <c r="J167" s="15">
        <f t="shared" si="17"/>
        <v>42238</v>
      </c>
      <c r="K167" s="16"/>
    </row>
    <row r="168" spans="2:11" ht="20.100000000000001" customHeight="1">
      <c r="B168" s="146"/>
      <c r="C168" s="147"/>
      <c r="D168" s="17">
        <f t="shared" ref="D168:J168" si="18">+D134</f>
        <v>42239</v>
      </c>
      <c r="E168" s="15">
        <f t="shared" si="18"/>
        <v>42240</v>
      </c>
      <c r="F168" s="15">
        <f t="shared" si="18"/>
        <v>42241</v>
      </c>
      <c r="G168" s="15">
        <f t="shared" si="18"/>
        <v>42242</v>
      </c>
      <c r="H168" s="15">
        <f t="shared" si="18"/>
        <v>42243</v>
      </c>
      <c r="I168" s="15">
        <f t="shared" si="18"/>
        <v>42244</v>
      </c>
      <c r="J168" s="15">
        <f t="shared" si="18"/>
        <v>42245</v>
      </c>
      <c r="K168" s="16"/>
    </row>
    <row r="169" spans="2:11" ht="20.100000000000001" customHeight="1">
      <c r="B169" s="15"/>
      <c r="C169" s="34"/>
      <c r="D169" s="17">
        <f t="shared" ref="D169:J169" si="19">+D135</f>
        <v>42246</v>
      </c>
      <c r="E169" s="15">
        <f t="shared" si="19"/>
        <v>42247</v>
      </c>
      <c r="F169" s="15" t="str">
        <f t="shared" si="19"/>
        <v/>
      </c>
      <c r="G169" s="15" t="str">
        <f t="shared" si="19"/>
        <v/>
      </c>
      <c r="H169" s="15" t="str">
        <f t="shared" si="19"/>
        <v/>
      </c>
      <c r="I169" s="15" t="str">
        <f t="shared" si="19"/>
        <v/>
      </c>
      <c r="J169" s="15" t="str">
        <f t="shared" si="19"/>
        <v/>
      </c>
      <c r="K169" s="18"/>
    </row>
    <row r="170" spans="2:11" ht="20.100000000000001" customHeight="1">
      <c r="B170" s="19"/>
      <c r="C170" s="20"/>
      <c r="D170" s="21"/>
      <c r="E170" s="73">
        <f>+'CALENDAR '!$AD$4</f>
        <v>0</v>
      </c>
      <c r="F170" s="21"/>
      <c r="G170" s="21"/>
      <c r="H170" s="21"/>
      <c r="I170" s="21"/>
      <c r="J170" s="21"/>
      <c r="K170" s="23"/>
    </row>
    <row r="171" spans="2:11" ht="20.100000000000001" customHeight="1">
      <c r="B171" s="1"/>
      <c r="C171" s="2"/>
      <c r="D171" s="3"/>
      <c r="E171" s="3"/>
      <c r="F171" s="3"/>
      <c r="G171" s="3"/>
      <c r="H171" s="3"/>
      <c r="I171" s="3"/>
      <c r="J171" s="3"/>
      <c r="K171" s="4"/>
    </row>
    <row r="172" spans="2:11" ht="20.100000000000001" customHeight="1">
      <c r="B172" s="6">
        <f>+B138+1</f>
        <v>42222</v>
      </c>
      <c r="C172" s="7">
        <f>+C138</f>
        <v>42217</v>
      </c>
      <c r="D172" s="8" t="str">
        <f>+'CALENDAR '!$D$1</f>
        <v>XL DAIRY</v>
      </c>
      <c r="K172" s="11"/>
    </row>
    <row r="173" spans="2:11" ht="20.100000000000001" customHeight="1">
      <c r="B173" s="12" t="str">
        <f>+TEXT(WEEKDAY(B172),"DDDD")</f>
        <v>Thursday</v>
      </c>
      <c r="C173" s="155"/>
      <c r="D173" s="155"/>
      <c r="E173" s="155"/>
      <c r="F173" s="155"/>
      <c r="G173" s="155"/>
      <c r="H173" s="155"/>
      <c r="I173" s="155"/>
      <c r="J173" s="155"/>
      <c r="K173" s="169"/>
    </row>
    <row r="174" spans="2:11" ht="20.100000000000001" customHeight="1">
      <c r="B174" s="148"/>
      <c r="C174" s="149"/>
      <c r="D174" s="149"/>
      <c r="E174" s="149"/>
      <c r="F174" s="149"/>
      <c r="G174" s="149"/>
      <c r="H174" s="149"/>
      <c r="I174" s="149"/>
      <c r="J174" s="149"/>
      <c r="K174" s="168"/>
    </row>
    <row r="175" spans="2:11" ht="20.100000000000001" customHeigh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68"/>
    </row>
    <row r="176" spans="2:11" ht="20.100000000000001" customHeight="1">
      <c r="B176" s="148"/>
      <c r="C176" s="149"/>
      <c r="D176" s="149"/>
      <c r="E176" s="149"/>
      <c r="F176" s="149"/>
      <c r="G176" s="149"/>
      <c r="H176" s="149"/>
      <c r="I176" s="149"/>
      <c r="J176" s="149"/>
      <c r="K176" s="168"/>
    </row>
    <row r="177" spans="2:11" ht="20.100000000000001" customHeight="1">
      <c r="B177" s="148"/>
      <c r="C177" s="149"/>
      <c r="D177" s="149"/>
      <c r="E177" s="149"/>
      <c r="F177" s="149"/>
      <c r="G177" s="149"/>
      <c r="H177" s="149"/>
      <c r="I177" s="149"/>
      <c r="J177" s="149"/>
      <c r="K177" s="168"/>
    </row>
    <row r="178" spans="2:11" ht="20.100000000000001" customHeight="1">
      <c r="B178" s="148"/>
      <c r="C178" s="149"/>
      <c r="D178" s="149"/>
      <c r="E178" s="149"/>
      <c r="F178" s="149"/>
      <c r="G178" s="149"/>
      <c r="H178" s="149"/>
      <c r="I178" s="149"/>
      <c r="J178" s="149"/>
      <c r="K178" s="168"/>
    </row>
    <row r="179" spans="2:11" ht="20.100000000000001" customHeight="1">
      <c r="B179" s="148"/>
      <c r="C179" s="149"/>
      <c r="D179" s="149"/>
      <c r="E179" s="149"/>
      <c r="F179" s="149"/>
      <c r="G179" s="149"/>
      <c r="H179" s="149"/>
      <c r="I179" s="149"/>
      <c r="J179" s="149"/>
      <c r="K179" s="168"/>
    </row>
    <row r="180" spans="2:11" ht="20.100000000000001" customHeight="1">
      <c r="B180" s="148"/>
      <c r="C180" s="149"/>
      <c r="D180" s="149"/>
      <c r="E180" s="149"/>
      <c r="F180" s="149"/>
      <c r="G180" s="149"/>
      <c r="H180" s="149"/>
      <c r="I180" s="149"/>
      <c r="J180" s="149"/>
      <c r="K180" s="168"/>
    </row>
    <row r="181" spans="2:11" ht="20.100000000000001" customHeight="1">
      <c r="B181" s="148"/>
      <c r="C181" s="149"/>
      <c r="D181" s="149"/>
      <c r="E181" s="149"/>
      <c r="F181" s="149"/>
      <c r="G181" s="149"/>
      <c r="H181" s="149"/>
      <c r="I181" s="149"/>
      <c r="J181" s="149"/>
      <c r="K181" s="168"/>
    </row>
    <row r="182" spans="2:11" ht="20.100000000000001" customHeight="1">
      <c r="B182" s="148"/>
      <c r="C182" s="149"/>
      <c r="D182" s="149"/>
      <c r="E182" s="149"/>
      <c r="F182" s="149"/>
      <c r="G182" s="149"/>
      <c r="H182" s="149"/>
      <c r="I182" s="149"/>
      <c r="J182" s="149"/>
      <c r="K182" s="168"/>
    </row>
    <row r="183" spans="2:11" ht="20.100000000000001" customHeight="1">
      <c r="B183" s="148"/>
      <c r="C183" s="149"/>
      <c r="D183" s="149"/>
      <c r="E183" s="149"/>
      <c r="F183" s="149"/>
      <c r="G183" s="149"/>
      <c r="H183" s="149"/>
      <c r="I183" s="149"/>
      <c r="J183" s="149"/>
      <c r="K183" s="168"/>
    </row>
    <row r="184" spans="2:11" ht="20.100000000000001" customHeight="1">
      <c r="B184" s="148"/>
      <c r="C184" s="149"/>
      <c r="D184" s="149"/>
      <c r="E184" s="149"/>
      <c r="F184" s="149"/>
      <c r="G184" s="149"/>
      <c r="H184" s="149"/>
      <c r="I184" s="149"/>
      <c r="J184" s="149"/>
      <c r="K184" s="168"/>
    </row>
    <row r="185" spans="2:11" ht="20.100000000000001" customHeight="1">
      <c r="B185" s="148"/>
      <c r="C185" s="149"/>
      <c r="D185" s="149"/>
      <c r="E185" s="149"/>
      <c r="F185" s="149"/>
      <c r="G185" s="149"/>
      <c r="H185" s="149"/>
      <c r="I185" s="149"/>
      <c r="J185" s="149"/>
      <c r="K185" s="168"/>
    </row>
    <row r="186" spans="2:11" ht="20.100000000000001" customHeigh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68"/>
    </row>
    <row r="187" spans="2:11" ht="20.100000000000001" customHeight="1">
      <c r="B187" s="148"/>
      <c r="C187" s="149"/>
      <c r="D187" s="149"/>
      <c r="E187" s="149"/>
      <c r="F187" s="149"/>
      <c r="G187" s="149"/>
      <c r="H187" s="149"/>
      <c r="I187" s="149"/>
      <c r="J187" s="149"/>
      <c r="K187" s="168"/>
    </row>
    <row r="188" spans="2:11" ht="20.100000000000001" customHeight="1">
      <c r="B188" s="148"/>
      <c r="C188" s="149"/>
      <c r="D188" s="149"/>
      <c r="E188" s="149"/>
      <c r="F188" s="149"/>
      <c r="G188" s="149"/>
      <c r="H188" s="149"/>
      <c r="I188" s="149"/>
      <c r="J188" s="149"/>
      <c r="K188" s="168"/>
    </row>
    <row r="189" spans="2:11" ht="20.100000000000001" customHeight="1">
      <c r="B189" s="148"/>
      <c r="C189" s="149"/>
      <c r="D189" s="149"/>
      <c r="E189" s="149"/>
      <c r="F189" s="149"/>
      <c r="G189" s="149"/>
      <c r="H189" s="149"/>
      <c r="I189" s="149"/>
      <c r="J189" s="149"/>
      <c r="K189" s="168"/>
    </row>
    <row r="190" spans="2:11" ht="20.100000000000001" customHeight="1">
      <c r="B190" s="148"/>
      <c r="C190" s="149"/>
      <c r="D190" s="149"/>
      <c r="E190" s="149"/>
      <c r="F190" s="149"/>
      <c r="G190" s="149"/>
      <c r="H190" s="149"/>
      <c r="I190" s="149"/>
      <c r="J190" s="149"/>
      <c r="K190" s="168"/>
    </row>
    <row r="191" spans="2:11" ht="20.100000000000001" customHeight="1">
      <c r="B191" s="148"/>
      <c r="C191" s="149"/>
      <c r="D191" s="149"/>
      <c r="E191" s="149"/>
      <c r="F191" s="149"/>
      <c r="G191" s="149"/>
      <c r="H191" s="149"/>
      <c r="I191" s="149"/>
      <c r="J191" s="149"/>
      <c r="K191" s="168"/>
    </row>
    <row r="192" spans="2:11" ht="20.100000000000001" customHeight="1">
      <c r="B192" s="148"/>
      <c r="C192" s="149"/>
      <c r="D192" s="149"/>
      <c r="E192" s="149"/>
      <c r="F192" s="149"/>
      <c r="G192" s="149"/>
      <c r="H192" s="149"/>
      <c r="I192" s="149"/>
      <c r="J192" s="149"/>
      <c r="K192" s="168"/>
    </row>
    <row r="193" spans="2:11" ht="20.100000000000001" customHeight="1">
      <c r="B193" s="148"/>
      <c r="C193" s="149"/>
      <c r="D193" s="149"/>
      <c r="E193" s="149"/>
      <c r="F193" s="149"/>
      <c r="G193" s="149"/>
      <c r="H193" s="149"/>
      <c r="I193" s="149"/>
      <c r="J193" s="149"/>
      <c r="K193" s="168"/>
    </row>
    <row r="194" spans="2:11" ht="20.100000000000001" customHeight="1">
      <c r="B194" s="148"/>
      <c r="C194" s="149"/>
      <c r="D194" s="149"/>
      <c r="E194" s="149"/>
      <c r="F194" s="149"/>
      <c r="G194" s="149"/>
      <c r="H194" s="149"/>
      <c r="I194" s="149"/>
      <c r="J194" s="149"/>
      <c r="K194" s="168"/>
    </row>
    <row r="195" spans="2:11" ht="20.100000000000001" customHeight="1">
      <c r="B195" s="165"/>
      <c r="C195" s="166"/>
      <c r="D195" s="166"/>
      <c r="E195" s="166"/>
      <c r="F195" s="166"/>
      <c r="G195" s="166"/>
      <c r="H195" s="166"/>
      <c r="I195" s="166"/>
      <c r="J195" s="166"/>
      <c r="K195" s="167"/>
    </row>
    <row r="196" spans="2:11" ht="20.100000000000001" customHeight="1">
      <c r="B196" s="72" t="s">
        <v>4</v>
      </c>
      <c r="C196" s="14"/>
      <c r="D196" s="154">
        <f>+$C$2</f>
        <v>42217</v>
      </c>
      <c r="E196" s="154"/>
      <c r="F196" s="154"/>
      <c r="G196" s="154"/>
      <c r="H196" s="154"/>
      <c r="I196" s="15"/>
      <c r="J196" s="15"/>
      <c r="K196" s="16"/>
    </row>
    <row r="197" spans="2:11" ht="20.100000000000001" customHeight="1">
      <c r="B197" s="146"/>
      <c r="C197" s="147"/>
      <c r="D197" s="17" t="str">
        <f>+'CALENDAR '!$B$10</f>
        <v>Su</v>
      </c>
      <c r="E197" s="15" t="str">
        <f>+'CALENDAR '!$C$10</f>
        <v>M</v>
      </c>
      <c r="F197" s="15" t="str">
        <f>+'CALENDAR '!$D$10</f>
        <v>Tu</v>
      </c>
      <c r="G197" s="15" t="str">
        <f>+'CALENDAR '!$E$10</f>
        <v>W</v>
      </c>
      <c r="H197" s="15" t="str">
        <f>+'CALENDAR '!$F$10</f>
        <v>Th</v>
      </c>
      <c r="I197" s="15" t="str">
        <f>+'CALENDAR '!$G$10</f>
        <v>F</v>
      </c>
      <c r="J197" s="15" t="str">
        <f>+'CALENDAR '!$H$10</f>
        <v>Sa</v>
      </c>
      <c r="K197" s="16"/>
    </row>
    <row r="198" spans="2:11" ht="20.100000000000001" customHeight="1">
      <c r="B198" s="146"/>
      <c r="C198" s="147"/>
      <c r="D198" s="17" t="str">
        <f>+D164</f>
        <v/>
      </c>
      <c r="E198" s="15" t="str">
        <f t="shared" ref="E198:J198" si="20">+E164</f>
        <v/>
      </c>
      <c r="F198" s="15" t="str">
        <f t="shared" si="20"/>
        <v/>
      </c>
      <c r="G198" s="15" t="str">
        <f t="shared" si="20"/>
        <v/>
      </c>
      <c r="H198" s="15" t="str">
        <f t="shared" si="20"/>
        <v/>
      </c>
      <c r="I198" s="15" t="str">
        <f t="shared" si="20"/>
        <v/>
      </c>
      <c r="J198" s="15">
        <f t="shared" si="20"/>
        <v>42217</v>
      </c>
      <c r="K198" s="16"/>
    </row>
    <row r="199" spans="2:11" ht="20.100000000000001" customHeight="1">
      <c r="B199" s="146"/>
      <c r="C199" s="147"/>
      <c r="D199" s="17">
        <f t="shared" ref="D199:J199" si="21">+D165</f>
        <v>42218</v>
      </c>
      <c r="E199" s="15">
        <f t="shared" si="21"/>
        <v>42219</v>
      </c>
      <c r="F199" s="15">
        <f t="shared" si="21"/>
        <v>42220</v>
      </c>
      <c r="G199" s="15">
        <f t="shared" si="21"/>
        <v>42221</v>
      </c>
      <c r="H199" s="15">
        <f t="shared" si="21"/>
        <v>42222</v>
      </c>
      <c r="I199" s="15">
        <f t="shared" si="21"/>
        <v>42223</v>
      </c>
      <c r="J199" s="15">
        <f t="shared" si="21"/>
        <v>42224</v>
      </c>
      <c r="K199" s="16"/>
    </row>
    <row r="200" spans="2:11" ht="20.100000000000001" customHeight="1">
      <c r="B200" s="146"/>
      <c r="C200" s="147"/>
      <c r="D200" s="17">
        <f t="shared" ref="D200:J200" si="22">+D166</f>
        <v>42225</v>
      </c>
      <c r="E200" s="15">
        <f t="shared" si="22"/>
        <v>42226</v>
      </c>
      <c r="F200" s="15">
        <f t="shared" si="22"/>
        <v>42227</v>
      </c>
      <c r="G200" s="15">
        <f t="shared" si="22"/>
        <v>42228</v>
      </c>
      <c r="H200" s="15">
        <f t="shared" si="22"/>
        <v>42229</v>
      </c>
      <c r="I200" s="15">
        <f t="shared" si="22"/>
        <v>42230</v>
      </c>
      <c r="J200" s="15">
        <f t="shared" si="22"/>
        <v>42231</v>
      </c>
      <c r="K200" s="16"/>
    </row>
    <row r="201" spans="2:11" ht="20.100000000000001" customHeight="1">
      <c r="B201" s="146"/>
      <c r="C201" s="147"/>
      <c r="D201" s="17">
        <f t="shared" ref="D201:J201" si="23">+D167</f>
        <v>42232</v>
      </c>
      <c r="E201" s="15">
        <f t="shared" si="23"/>
        <v>42233</v>
      </c>
      <c r="F201" s="15">
        <f t="shared" si="23"/>
        <v>42234</v>
      </c>
      <c r="G201" s="15">
        <f t="shared" si="23"/>
        <v>42235</v>
      </c>
      <c r="H201" s="15">
        <f t="shared" si="23"/>
        <v>42236</v>
      </c>
      <c r="I201" s="15">
        <f t="shared" si="23"/>
        <v>42237</v>
      </c>
      <c r="J201" s="15">
        <f t="shared" si="23"/>
        <v>42238</v>
      </c>
      <c r="K201" s="16"/>
    </row>
    <row r="202" spans="2:11" ht="20.100000000000001" customHeight="1">
      <c r="B202" s="146"/>
      <c r="C202" s="147"/>
      <c r="D202" s="17">
        <f t="shared" ref="D202:J202" si="24">+D168</f>
        <v>42239</v>
      </c>
      <c r="E202" s="15">
        <f t="shared" si="24"/>
        <v>42240</v>
      </c>
      <c r="F202" s="15">
        <f t="shared" si="24"/>
        <v>42241</v>
      </c>
      <c r="G202" s="15">
        <f t="shared" si="24"/>
        <v>42242</v>
      </c>
      <c r="H202" s="15">
        <f t="shared" si="24"/>
        <v>42243</v>
      </c>
      <c r="I202" s="15">
        <f t="shared" si="24"/>
        <v>42244</v>
      </c>
      <c r="J202" s="15">
        <f t="shared" si="24"/>
        <v>42245</v>
      </c>
      <c r="K202" s="16"/>
    </row>
    <row r="203" spans="2:11" ht="20.100000000000001" customHeight="1">
      <c r="B203" s="15"/>
      <c r="C203" s="34"/>
      <c r="D203" s="17">
        <f t="shared" ref="D203:J203" si="25">+D169</f>
        <v>42246</v>
      </c>
      <c r="E203" s="15">
        <f t="shared" si="25"/>
        <v>42247</v>
      </c>
      <c r="F203" s="15" t="str">
        <f t="shared" si="25"/>
        <v/>
      </c>
      <c r="G203" s="15" t="str">
        <f t="shared" si="25"/>
        <v/>
      </c>
      <c r="H203" s="15" t="str">
        <f t="shared" si="25"/>
        <v/>
      </c>
      <c r="I203" s="15" t="str">
        <f t="shared" si="25"/>
        <v/>
      </c>
      <c r="J203" s="15" t="str">
        <f t="shared" si="25"/>
        <v/>
      </c>
      <c r="K203" s="18"/>
    </row>
    <row r="204" spans="2:11" ht="20.100000000000001" customHeight="1">
      <c r="B204" s="19"/>
      <c r="C204" s="20"/>
      <c r="D204" s="21"/>
      <c r="E204" s="73">
        <f>+'CALENDAR '!$AD$4</f>
        <v>0</v>
      </c>
      <c r="F204" s="21"/>
      <c r="G204" s="21"/>
      <c r="H204" s="21"/>
      <c r="I204" s="21"/>
      <c r="J204" s="21"/>
      <c r="K204" s="23"/>
    </row>
    <row r="205" spans="2:11" ht="20.100000000000001" customHeight="1">
      <c r="B205" s="1"/>
      <c r="C205" s="2"/>
      <c r="D205" s="3"/>
      <c r="E205" s="3"/>
      <c r="F205" s="3"/>
      <c r="G205" s="3"/>
      <c r="H205" s="3"/>
      <c r="I205" s="3"/>
      <c r="J205" s="3"/>
      <c r="K205" s="4"/>
    </row>
    <row r="206" spans="2:11" ht="20.100000000000001" customHeight="1">
      <c r="B206" s="6">
        <f>+B172+1</f>
        <v>42223</v>
      </c>
      <c r="C206" s="7">
        <f>+C172</f>
        <v>42217</v>
      </c>
      <c r="D206" s="8" t="str">
        <f>+'CALENDAR '!$D$1</f>
        <v>XL DAIRY</v>
      </c>
      <c r="K206" s="11"/>
    </row>
    <row r="207" spans="2:11" ht="20.100000000000001" customHeight="1">
      <c r="B207" s="12" t="str">
        <f>+TEXT(WEEKDAY(B206),"DDDD")</f>
        <v>Friday</v>
      </c>
      <c r="C207" s="155"/>
      <c r="D207" s="155"/>
      <c r="E207" s="155"/>
      <c r="F207" s="155"/>
      <c r="G207" s="155"/>
      <c r="H207" s="155"/>
      <c r="I207" s="155"/>
      <c r="J207" s="155"/>
      <c r="K207" s="169"/>
    </row>
    <row r="208" spans="2:11" ht="20.100000000000001" customHeight="1">
      <c r="B208" s="148"/>
      <c r="C208" s="149"/>
      <c r="D208" s="149"/>
      <c r="E208" s="149"/>
      <c r="F208" s="149"/>
      <c r="G208" s="149"/>
      <c r="H208" s="149"/>
      <c r="I208" s="149"/>
      <c r="J208" s="149"/>
      <c r="K208" s="168"/>
    </row>
    <row r="209" spans="2:11" ht="20.100000000000001" customHeight="1">
      <c r="B209" s="148"/>
      <c r="C209" s="149"/>
      <c r="D209" s="149"/>
      <c r="E209" s="149"/>
      <c r="F209" s="149"/>
      <c r="G209" s="149"/>
      <c r="H209" s="149"/>
      <c r="I209" s="149"/>
      <c r="J209" s="149"/>
      <c r="K209" s="168"/>
    </row>
    <row r="210" spans="2:11" ht="20.100000000000001" customHeight="1">
      <c r="B210" s="148"/>
      <c r="C210" s="149"/>
      <c r="D210" s="149"/>
      <c r="E210" s="149"/>
      <c r="F210" s="149"/>
      <c r="G210" s="149"/>
      <c r="H210" s="149"/>
      <c r="I210" s="149"/>
      <c r="J210" s="149"/>
      <c r="K210" s="168"/>
    </row>
    <row r="211" spans="2:11" ht="20.100000000000001" customHeight="1">
      <c r="B211" s="148"/>
      <c r="C211" s="149"/>
      <c r="D211" s="149"/>
      <c r="E211" s="149"/>
      <c r="F211" s="149"/>
      <c r="G211" s="149"/>
      <c r="H211" s="149"/>
      <c r="I211" s="149"/>
      <c r="J211" s="149"/>
      <c r="K211" s="168"/>
    </row>
    <row r="212" spans="2:11" ht="20.100000000000001" customHeight="1">
      <c r="B212" s="148"/>
      <c r="C212" s="149"/>
      <c r="D212" s="149"/>
      <c r="E212" s="149"/>
      <c r="F212" s="149"/>
      <c r="G212" s="149"/>
      <c r="H212" s="149"/>
      <c r="I212" s="149"/>
      <c r="J212" s="149"/>
      <c r="K212" s="168"/>
    </row>
    <row r="213" spans="2:11" ht="20.100000000000001" customHeight="1">
      <c r="B213" s="148"/>
      <c r="C213" s="149"/>
      <c r="D213" s="149"/>
      <c r="E213" s="149"/>
      <c r="F213" s="149"/>
      <c r="G213" s="149"/>
      <c r="H213" s="149"/>
      <c r="I213" s="149"/>
      <c r="J213" s="149"/>
      <c r="K213" s="168"/>
    </row>
    <row r="214" spans="2:11" ht="20.100000000000001" customHeight="1">
      <c r="B214" s="148"/>
      <c r="C214" s="149"/>
      <c r="D214" s="149"/>
      <c r="E214" s="149"/>
      <c r="F214" s="149"/>
      <c r="G214" s="149"/>
      <c r="H214" s="149"/>
      <c r="I214" s="149"/>
      <c r="J214" s="149"/>
      <c r="K214" s="168"/>
    </row>
    <row r="215" spans="2:11" ht="20.100000000000001" customHeight="1">
      <c r="B215" s="148"/>
      <c r="C215" s="149"/>
      <c r="D215" s="149"/>
      <c r="E215" s="149"/>
      <c r="F215" s="149"/>
      <c r="G215" s="149"/>
      <c r="H215" s="149"/>
      <c r="I215" s="149"/>
      <c r="J215" s="149"/>
      <c r="K215" s="168"/>
    </row>
    <row r="216" spans="2:11" ht="20.100000000000001" customHeight="1">
      <c r="B216" s="148"/>
      <c r="C216" s="149"/>
      <c r="D216" s="149"/>
      <c r="E216" s="149"/>
      <c r="F216" s="149"/>
      <c r="G216" s="149"/>
      <c r="H216" s="149"/>
      <c r="I216" s="149"/>
      <c r="J216" s="149"/>
      <c r="K216" s="168"/>
    </row>
    <row r="217" spans="2:11" ht="20.100000000000001" customHeight="1">
      <c r="B217" s="148"/>
      <c r="C217" s="149"/>
      <c r="D217" s="149"/>
      <c r="E217" s="149"/>
      <c r="F217" s="149"/>
      <c r="G217" s="149"/>
      <c r="H217" s="149"/>
      <c r="I217" s="149"/>
      <c r="J217" s="149"/>
      <c r="K217" s="168"/>
    </row>
    <row r="218" spans="2:11" ht="20.100000000000001" customHeight="1">
      <c r="B218" s="148"/>
      <c r="C218" s="149"/>
      <c r="D218" s="149"/>
      <c r="E218" s="149"/>
      <c r="F218" s="149"/>
      <c r="G218" s="149"/>
      <c r="H218" s="149"/>
      <c r="I218" s="149"/>
      <c r="J218" s="149"/>
      <c r="K218" s="168"/>
    </row>
    <row r="219" spans="2:11" ht="20.100000000000001" customHeight="1">
      <c r="B219" s="148"/>
      <c r="C219" s="149"/>
      <c r="D219" s="149"/>
      <c r="E219" s="149"/>
      <c r="F219" s="149"/>
      <c r="G219" s="149"/>
      <c r="H219" s="149"/>
      <c r="I219" s="149"/>
      <c r="J219" s="149"/>
      <c r="K219" s="168"/>
    </row>
    <row r="220" spans="2:11" ht="20.100000000000001" customHeight="1">
      <c r="B220" s="148"/>
      <c r="C220" s="149"/>
      <c r="D220" s="149"/>
      <c r="E220" s="149"/>
      <c r="F220" s="149"/>
      <c r="G220" s="149"/>
      <c r="H220" s="149"/>
      <c r="I220" s="149"/>
      <c r="J220" s="149"/>
      <c r="K220" s="168"/>
    </row>
    <row r="221" spans="2:11" ht="20.100000000000001" customHeight="1">
      <c r="B221" s="148"/>
      <c r="C221" s="149"/>
      <c r="D221" s="149"/>
      <c r="E221" s="149"/>
      <c r="F221" s="149"/>
      <c r="G221" s="149"/>
      <c r="H221" s="149"/>
      <c r="I221" s="149"/>
      <c r="J221" s="149"/>
      <c r="K221" s="168"/>
    </row>
    <row r="222" spans="2:11" ht="20.100000000000001" customHeight="1">
      <c r="B222" s="148"/>
      <c r="C222" s="149"/>
      <c r="D222" s="149"/>
      <c r="E222" s="149"/>
      <c r="F222" s="149"/>
      <c r="G222" s="149"/>
      <c r="H222" s="149"/>
      <c r="I222" s="149"/>
      <c r="J222" s="149"/>
      <c r="K222" s="168"/>
    </row>
    <row r="223" spans="2:11" ht="20.100000000000001" customHeight="1">
      <c r="B223" s="148"/>
      <c r="C223" s="149"/>
      <c r="D223" s="149"/>
      <c r="E223" s="149"/>
      <c r="F223" s="149"/>
      <c r="G223" s="149"/>
      <c r="H223" s="149"/>
      <c r="I223" s="149"/>
      <c r="J223" s="149"/>
      <c r="K223" s="168"/>
    </row>
    <row r="224" spans="2:11" ht="20.100000000000001" customHeight="1">
      <c r="B224" s="148"/>
      <c r="C224" s="149"/>
      <c r="D224" s="149"/>
      <c r="E224" s="149"/>
      <c r="F224" s="149"/>
      <c r="G224" s="149"/>
      <c r="H224" s="149"/>
      <c r="I224" s="149"/>
      <c r="J224" s="149"/>
      <c r="K224" s="168"/>
    </row>
    <row r="225" spans="2:11" ht="20.100000000000001" customHeight="1">
      <c r="B225" s="148"/>
      <c r="C225" s="149"/>
      <c r="D225" s="149"/>
      <c r="E225" s="149"/>
      <c r="F225" s="149"/>
      <c r="G225" s="149"/>
      <c r="H225" s="149"/>
      <c r="I225" s="149"/>
      <c r="J225" s="149"/>
      <c r="K225" s="168"/>
    </row>
    <row r="226" spans="2:11" ht="20.100000000000001" customHeight="1">
      <c r="B226" s="148"/>
      <c r="C226" s="149"/>
      <c r="D226" s="149"/>
      <c r="E226" s="149"/>
      <c r="F226" s="149"/>
      <c r="G226" s="149"/>
      <c r="H226" s="149"/>
      <c r="I226" s="149"/>
      <c r="J226" s="149"/>
      <c r="K226" s="168"/>
    </row>
    <row r="227" spans="2:11" ht="20.100000000000001" customHeight="1">
      <c r="B227" s="148"/>
      <c r="C227" s="149"/>
      <c r="D227" s="149"/>
      <c r="E227" s="149"/>
      <c r="F227" s="149"/>
      <c r="G227" s="149"/>
      <c r="H227" s="149"/>
      <c r="I227" s="149"/>
      <c r="J227" s="149"/>
      <c r="K227" s="168"/>
    </row>
    <row r="228" spans="2:11" ht="20.100000000000001" customHeight="1">
      <c r="B228" s="148"/>
      <c r="C228" s="149"/>
      <c r="D228" s="149"/>
      <c r="E228" s="149"/>
      <c r="F228" s="149"/>
      <c r="G228" s="149"/>
      <c r="H228" s="149"/>
      <c r="I228" s="149"/>
      <c r="J228" s="149"/>
      <c r="K228" s="168"/>
    </row>
    <row r="229" spans="2:11" ht="20.100000000000001" customHeight="1">
      <c r="B229" s="165"/>
      <c r="C229" s="166"/>
      <c r="D229" s="166"/>
      <c r="E229" s="166"/>
      <c r="F229" s="166"/>
      <c r="G229" s="166"/>
      <c r="H229" s="166"/>
      <c r="I229" s="166"/>
      <c r="J229" s="166"/>
      <c r="K229" s="167"/>
    </row>
    <row r="230" spans="2:11" ht="20.100000000000001" customHeight="1">
      <c r="B230" s="72" t="s">
        <v>4</v>
      </c>
      <c r="C230" s="14"/>
      <c r="D230" s="154">
        <f>+$C$2</f>
        <v>42217</v>
      </c>
      <c r="E230" s="154"/>
      <c r="F230" s="154"/>
      <c r="G230" s="154"/>
      <c r="H230" s="154"/>
      <c r="I230" s="15"/>
      <c r="J230" s="15"/>
      <c r="K230" s="16"/>
    </row>
    <row r="231" spans="2:11" ht="20.100000000000001" customHeight="1">
      <c r="B231" s="146"/>
      <c r="C231" s="147"/>
      <c r="D231" s="17" t="str">
        <f>+'CALENDAR '!$B$10</f>
        <v>Su</v>
      </c>
      <c r="E231" s="15" t="str">
        <f>+'CALENDAR '!$C$10</f>
        <v>M</v>
      </c>
      <c r="F231" s="15" t="str">
        <f>+'CALENDAR '!$D$10</f>
        <v>Tu</v>
      </c>
      <c r="G231" s="15" t="str">
        <f>+'CALENDAR '!$E$10</f>
        <v>W</v>
      </c>
      <c r="H231" s="15" t="str">
        <f>+'CALENDAR '!$F$10</f>
        <v>Th</v>
      </c>
      <c r="I231" s="15" t="str">
        <f>+'CALENDAR '!$G$10</f>
        <v>F</v>
      </c>
      <c r="J231" s="15" t="str">
        <f>+'CALENDAR '!$H$10</f>
        <v>Sa</v>
      </c>
      <c r="K231" s="16"/>
    </row>
    <row r="232" spans="2:11" ht="20.100000000000001" customHeight="1">
      <c r="B232" s="146"/>
      <c r="C232" s="147"/>
      <c r="D232" s="17" t="str">
        <f>+D198</f>
        <v/>
      </c>
      <c r="E232" s="15" t="str">
        <f t="shared" ref="E232:J232" si="26">+E198</f>
        <v/>
      </c>
      <c r="F232" s="15" t="str">
        <f t="shared" si="26"/>
        <v/>
      </c>
      <c r="G232" s="15" t="str">
        <f t="shared" si="26"/>
        <v/>
      </c>
      <c r="H232" s="15" t="str">
        <f t="shared" si="26"/>
        <v/>
      </c>
      <c r="I232" s="15" t="str">
        <f t="shared" si="26"/>
        <v/>
      </c>
      <c r="J232" s="15">
        <f t="shared" si="26"/>
        <v>42217</v>
      </c>
      <c r="K232" s="16"/>
    </row>
    <row r="233" spans="2:11" ht="20.100000000000001" customHeight="1">
      <c r="B233" s="146"/>
      <c r="C233" s="147"/>
      <c r="D233" s="17">
        <f t="shared" ref="D233:J233" si="27">+D199</f>
        <v>42218</v>
      </c>
      <c r="E233" s="15">
        <f t="shared" si="27"/>
        <v>42219</v>
      </c>
      <c r="F233" s="15">
        <f t="shared" si="27"/>
        <v>42220</v>
      </c>
      <c r="G233" s="15">
        <f t="shared" si="27"/>
        <v>42221</v>
      </c>
      <c r="H233" s="15">
        <f t="shared" si="27"/>
        <v>42222</v>
      </c>
      <c r="I233" s="15">
        <f t="shared" si="27"/>
        <v>42223</v>
      </c>
      <c r="J233" s="15">
        <f t="shared" si="27"/>
        <v>42224</v>
      </c>
      <c r="K233" s="16"/>
    </row>
    <row r="234" spans="2:11" ht="20.100000000000001" customHeight="1">
      <c r="B234" s="146"/>
      <c r="C234" s="147"/>
      <c r="D234" s="17">
        <f t="shared" ref="D234:J234" si="28">+D200</f>
        <v>42225</v>
      </c>
      <c r="E234" s="15">
        <f t="shared" si="28"/>
        <v>42226</v>
      </c>
      <c r="F234" s="15">
        <f t="shared" si="28"/>
        <v>42227</v>
      </c>
      <c r="G234" s="15">
        <f t="shared" si="28"/>
        <v>42228</v>
      </c>
      <c r="H234" s="15">
        <f t="shared" si="28"/>
        <v>42229</v>
      </c>
      <c r="I234" s="15">
        <f t="shared" si="28"/>
        <v>42230</v>
      </c>
      <c r="J234" s="15">
        <f t="shared" si="28"/>
        <v>42231</v>
      </c>
      <c r="K234" s="16"/>
    </row>
    <row r="235" spans="2:11" ht="20.100000000000001" customHeight="1">
      <c r="B235" s="146"/>
      <c r="C235" s="147"/>
      <c r="D235" s="17">
        <f t="shared" ref="D235:J235" si="29">+D201</f>
        <v>42232</v>
      </c>
      <c r="E235" s="15">
        <f t="shared" si="29"/>
        <v>42233</v>
      </c>
      <c r="F235" s="15">
        <f t="shared" si="29"/>
        <v>42234</v>
      </c>
      <c r="G235" s="15">
        <f t="shared" si="29"/>
        <v>42235</v>
      </c>
      <c r="H235" s="15">
        <f t="shared" si="29"/>
        <v>42236</v>
      </c>
      <c r="I235" s="15">
        <f t="shared" si="29"/>
        <v>42237</v>
      </c>
      <c r="J235" s="15">
        <f t="shared" si="29"/>
        <v>42238</v>
      </c>
      <c r="K235" s="16"/>
    </row>
    <row r="236" spans="2:11" ht="20.100000000000001" customHeight="1">
      <c r="B236" s="146"/>
      <c r="C236" s="147"/>
      <c r="D236" s="17">
        <f t="shared" ref="D236:J236" si="30">+D202</f>
        <v>42239</v>
      </c>
      <c r="E236" s="15">
        <f t="shared" si="30"/>
        <v>42240</v>
      </c>
      <c r="F236" s="15">
        <f t="shared" si="30"/>
        <v>42241</v>
      </c>
      <c r="G236" s="15">
        <f t="shared" si="30"/>
        <v>42242</v>
      </c>
      <c r="H236" s="15">
        <f t="shared" si="30"/>
        <v>42243</v>
      </c>
      <c r="I236" s="15">
        <f t="shared" si="30"/>
        <v>42244</v>
      </c>
      <c r="J236" s="15">
        <f t="shared" si="30"/>
        <v>42245</v>
      </c>
      <c r="K236" s="16"/>
    </row>
    <row r="237" spans="2:11" ht="20.100000000000001" customHeight="1">
      <c r="B237" s="15"/>
      <c r="C237" s="34"/>
      <c r="D237" s="17">
        <f t="shared" ref="D237:J237" si="31">+D203</f>
        <v>42246</v>
      </c>
      <c r="E237" s="15">
        <f t="shared" si="31"/>
        <v>42247</v>
      </c>
      <c r="F237" s="15" t="str">
        <f t="shared" si="31"/>
        <v/>
      </c>
      <c r="G237" s="15" t="str">
        <f t="shared" si="31"/>
        <v/>
      </c>
      <c r="H237" s="15" t="str">
        <f t="shared" si="31"/>
        <v/>
      </c>
      <c r="I237" s="15" t="str">
        <f t="shared" si="31"/>
        <v/>
      </c>
      <c r="J237" s="15" t="str">
        <f t="shared" si="31"/>
        <v/>
      </c>
      <c r="K237" s="18"/>
    </row>
    <row r="238" spans="2:11" ht="20.100000000000001" customHeight="1">
      <c r="B238" s="19"/>
      <c r="C238" s="20"/>
      <c r="D238" s="21"/>
      <c r="E238" s="73">
        <f>+'CALENDAR '!$AD$4</f>
        <v>0</v>
      </c>
      <c r="F238" s="21"/>
      <c r="G238" s="21"/>
      <c r="H238" s="21"/>
      <c r="I238" s="21"/>
      <c r="J238" s="21"/>
      <c r="K238" s="23"/>
    </row>
    <row r="239" spans="2:11" ht="20.100000000000001" customHeight="1">
      <c r="B239" s="1"/>
      <c r="C239" s="2"/>
      <c r="D239" s="3"/>
      <c r="E239" s="3"/>
      <c r="F239" s="3"/>
      <c r="G239" s="3"/>
      <c r="H239" s="3"/>
      <c r="I239" s="3"/>
      <c r="J239" s="3"/>
      <c r="K239" s="4"/>
    </row>
    <row r="240" spans="2:11" ht="20.100000000000001" customHeight="1">
      <c r="B240" s="6">
        <f>+B206+1</f>
        <v>42224</v>
      </c>
      <c r="C240" s="7">
        <f>+C206</f>
        <v>42217</v>
      </c>
      <c r="D240" s="8" t="str">
        <f>+'CALENDAR '!$D$1</f>
        <v>XL DAIRY</v>
      </c>
      <c r="K240" s="11"/>
    </row>
    <row r="241" spans="2:11" ht="20.100000000000001" customHeight="1">
      <c r="B241" s="12" t="str">
        <f>+TEXT(WEEKDAY(B240),"DDDD")</f>
        <v>Saturday</v>
      </c>
      <c r="C241" s="155"/>
      <c r="D241" s="155"/>
      <c r="E241" s="155"/>
      <c r="F241" s="155"/>
      <c r="G241" s="155"/>
      <c r="H241" s="155"/>
      <c r="I241" s="155"/>
      <c r="J241" s="155"/>
      <c r="K241" s="169"/>
    </row>
    <row r="242" spans="2:11" ht="20.100000000000001" customHeight="1">
      <c r="B242" s="148"/>
      <c r="C242" s="149"/>
      <c r="D242" s="149"/>
      <c r="E242" s="149"/>
      <c r="F242" s="149"/>
      <c r="G242" s="149"/>
      <c r="H242" s="149"/>
      <c r="I242" s="149"/>
      <c r="J242" s="149"/>
      <c r="K242" s="168"/>
    </row>
    <row r="243" spans="2:11" ht="20.100000000000001" customHeight="1">
      <c r="B243" s="148"/>
      <c r="C243" s="149"/>
      <c r="D243" s="149"/>
      <c r="E243" s="149"/>
      <c r="F243" s="149"/>
      <c r="G243" s="149"/>
      <c r="H243" s="149"/>
      <c r="I243" s="149"/>
      <c r="J243" s="149"/>
      <c r="K243" s="168"/>
    </row>
    <row r="244" spans="2:11" ht="20.100000000000001" customHeight="1">
      <c r="B244" s="148"/>
      <c r="C244" s="149"/>
      <c r="D244" s="149"/>
      <c r="E244" s="149"/>
      <c r="F244" s="149"/>
      <c r="G244" s="149"/>
      <c r="H244" s="149"/>
      <c r="I244" s="149"/>
      <c r="J244" s="149"/>
      <c r="K244" s="168"/>
    </row>
    <row r="245" spans="2:11" ht="20.100000000000001" customHeight="1">
      <c r="B245" s="148"/>
      <c r="C245" s="149"/>
      <c r="D245" s="149"/>
      <c r="E245" s="149"/>
      <c r="F245" s="149"/>
      <c r="G245" s="149"/>
      <c r="H245" s="149"/>
      <c r="I245" s="149"/>
      <c r="J245" s="149"/>
      <c r="K245" s="168"/>
    </row>
    <row r="246" spans="2:11" ht="20.100000000000001" customHeight="1">
      <c r="B246" s="148"/>
      <c r="C246" s="149"/>
      <c r="D246" s="149"/>
      <c r="E246" s="149"/>
      <c r="F246" s="149"/>
      <c r="G246" s="149"/>
      <c r="H246" s="149"/>
      <c r="I246" s="149"/>
      <c r="J246" s="149"/>
      <c r="K246" s="168"/>
    </row>
    <row r="247" spans="2:11" ht="20.100000000000001" customHeight="1">
      <c r="B247" s="148"/>
      <c r="C247" s="149"/>
      <c r="D247" s="149"/>
      <c r="E247" s="149"/>
      <c r="F247" s="149"/>
      <c r="G247" s="149"/>
      <c r="H247" s="149"/>
      <c r="I247" s="149"/>
      <c r="J247" s="149"/>
      <c r="K247" s="168"/>
    </row>
    <row r="248" spans="2:11" ht="20.100000000000001" customHeight="1">
      <c r="B248" s="148"/>
      <c r="C248" s="149"/>
      <c r="D248" s="149"/>
      <c r="E248" s="149"/>
      <c r="F248" s="149"/>
      <c r="G248" s="149"/>
      <c r="H248" s="149"/>
      <c r="I248" s="149"/>
      <c r="J248" s="149"/>
      <c r="K248" s="168"/>
    </row>
    <row r="249" spans="2:11" ht="20.100000000000001" customHeight="1">
      <c r="B249" s="148"/>
      <c r="C249" s="149"/>
      <c r="D249" s="149"/>
      <c r="E249" s="149"/>
      <c r="F249" s="149"/>
      <c r="G249" s="149"/>
      <c r="H249" s="149"/>
      <c r="I249" s="149"/>
      <c r="J249" s="149"/>
      <c r="K249" s="168"/>
    </row>
    <row r="250" spans="2:11" ht="20.100000000000001" customHeight="1">
      <c r="B250" s="148"/>
      <c r="C250" s="149"/>
      <c r="D250" s="149"/>
      <c r="E250" s="149"/>
      <c r="F250" s="149"/>
      <c r="G250" s="149"/>
      <c r="H250" s="149"/>
      <c r="I250" s="149"/>
      <c r="J250" s="149"/>
      <c r="K250" s="168"/>
    </row>
    <row r="251" spans="2:11" ht="20.100000000000001" customHeight="1">
      <c r="B251" s="148"/>
      <c r="C251" s="149"/>
      <c r="D251" s="149"/>
      <c r="E251" s="149"/>
      <c r="F251" s="149"/>
      <c r="G251" s="149"/>
      <c r="H251" s="149"/>
      <c r="I251" s="149"/>
      <c r="J251" s="149"/>
      <c r="K251" s="168"/>
    </row>
    <row r="252" spans="2:11" ht="20.100000000000001" customHeight="1">
      <c r="B252" s="148"/>
      <c r="C252" s="149"/>
      <c r="D252" s="149"/>
      <c r="E252" s="149"/>
      <c r="F252" s="149"/>
      <c r="G252" s="149"/>
      <c r="H252" s="149"/>
      <c r="I252" s="149"/>
      <c r="J252" s="149"/>
      <c r="K252" s="168"/>
    </row>
    <row r="253" spans="2:11" ht="20.100000000000001" customHeight="1">
      <c r="B253" s="148"/>
      <c r="C253" s="149"/>
      <c r="D253" s="149"/>
      <c r="E253" s="149"/>
      <c r="F253" s="149"/>
      <c r="G253" s="149"/>
      <c r="H253" s="149"/>
      <c r="I253" s="149"/>
      <c r="J253" s="149"/>
      <c r="K253" s="168"/>
    </row>
    <row r="254" spans="2:11" ht="20.100000000000001" customHeight="1">
      <c r="B254" s="148"/>
      <c r="C254" s="149"/>
      <c r="D254" s="149"/>
      <c r="E254" s="149"/>
      <c r="F254" s="149"/>
      <c r="G254" s="149"/>
      <c r="H254" s="149"/>
      <c r="I254" s="149"/>
      <c r="J254" s="149"/>
      <c r="K254" s="168"/>
    </row>
    <row r="255" spans="2:11" ht="20.100000000000001" customHeight="1">
      <c r="B255" s="148"/>
      <c r="C255" s="149"/>
      <c r="D255" s="149"/>
      <c r="E255" s="149"/>
      <c r="F255" s="149"/>
      <c r="G255" s="149"/>
      <c r="H255" s="149"/>
      <c r="I255" s="149"/>
      <c r="J255" s="149"/>
      <c r="K255" s="168"/>
    </row>
    <row r="256" spans="2:11" ht="20.100000000000001" customHeight="1">
      <c r="B256" s="148"/>
      <c r="C256" s="149"/>
      <c r="D256" s="149"/>
      <c r="E256" s="149"/>
      <c r="F256" s="149"/>
      <c r="G256" s="149"/>
      <c r="H256" s="149"/>
      <c r="I256" s="149"/>
      <c r="J256" s="149"/>
      <c r="K256" s="168"/>
    </row>
    <row r="257" spans="2:11" ht="20.100000000000001" customHeight="1">
      <c r="B257" s="148"/>
      <c r="C257" s="149"/>
      <c r="D257" s="149"/>
      <c r="E257" s="149"/>
      <c r="F257" s="149"/>
      <c r="G257" s="149"/>
      <c r="H257" s="149"/>
      <c r="I257" s="149"/>
      <c r="J257" s="149"/>
      <c r="K257" s="168"/>
    </row>
    <row r="258" spans="2:11" ht="20.100000000000001" customHeight="1">
      <c r="B258" s="148"/>
      <c r="C258" s="149"/>
      <c r="D258" s="149"/>
      <c r="E258" s="149"/>
      <c r="F258" s="149"/>
      <c r="G258" s="149"/>
      <c r="H258" s="149"/>
      <c r="I258" s="149"/>
      <c r="J258" s="149"/>
      <c r="K258" s="168"/>
    </row>
    <row r="259" spans="2:11" ht="20.100000000000001" customHeight="1">
      <c r="B259" s="148"/>
      <c r="C259" s="149"/>
      <c r="D259" s="149"/>
      <c r="E259" s="149"/>
      <c r="F259" s="149"/>
      <c r="G259" s="149"/>
      <c r="H259" s="149"/>
      <c r="I259" s="149"/>
      <c r="J259" s="149"/>
      <c r="K259" s="168"/>
    </row>
    <row r="260" spans="2:11" ht="20.100000000000001" customHeight="1">
      <c r="B260" s="148"/>
      <c r="C260" s="149"/>
      <c r="D260" s="149"/>
      <c r="E260" s="149"/>
      <c r="F260" s="149"/>
      <c r="G260" s="149"/>
      <c r="H260" s="149"/>
      <c r="I260" s="149"/>
      <c r="J260" s="149"/>
      <c r="K260" s="168"/>
    </row>
    <row r="261" spans="2:11" ht="20.100000000000001" customHeight="1">
      <c r="B261" s="148"/>
      <c r="C261" s="149"/>
      <c r="D261" s="149"/>
      <c r="E261" s="149"/>
      <c r="F261" s="149"/>
      <c r="G261" s="149"/>
      <c r="H261" s="149"/>
      <c r="I261" s="149"/>
      <c r="J261" s="149"/>
      <c r="K261" s="168"/>
    </row>
    <row r="262" spans="2:11" ht="20.100000000000001" customHeight="1">
      <c r="B262" s="148"/>
      <c r="C262" s="149"/>
      <c r="D262" s="149"/>
      <c r="E262" s="149"/>
      <c r="F262" s="149"/>
      <c r="G262" s="149"/>
      <c r="H262" s="149"/>
      <c r="I262" s="149"/>
      <c r="J262" s="149"/>
      <c r="K262" s="168"/>
    </row>
    <row r="263" spans="2:11" ht="20.100000000000001" customHeight="1">
      <c r="B263" s="165"/>
      <c r="C263" s="166"/>
      <c r="D263" s="166"/>
      <c r="E263" s="166"/>
      <c r="F263" s="166"/>
      <c r="G263" s="166"/>
      <c r="H263" s="166"/>
      <c r="I263" s="166"/>
      <c r="J263" s="166"/>
      <c r="K263" s="167"/>
    </row>
    <row r="264" spans="2:11" ht="20.100000000000001" customHeight="1">
      <c r="B264" s="72" t="s">
        <v>4</v>
      </c>
      <c r="C264" s="14"/>
      <c r="D264" s="154">
        <f>+$C$2</f>
        <v>42217</v>
      </c>
      <c r="E264" s="154"/>
      <c r="F264" s="154"/>
      <c r="G264" s="154"/>
      <c r="H264" s="154"/>
      <c r="I264" s="15"/>
      <c r="J264" s="15"/>
      <c r="K264" s="16"/>
    </row>
    <row r="265" spans="2:11" ht="20.100000000000001" customHeight="1">
      <c r="B265" s="146"/>
      <c r="C265" s="147"/>
      <c r="D265" s="17" t="str">
        <f>+'CALENDAR '!$B$10</f>
        <v>Su</v>
      </c>
      <c r="E265" s="15" t="str">
        <f>+'CALENDAR '!$C$10</f>
        <v>M</v>
      </c>
      <c r="F265" s="15" t="str">
        <f>+'CALENDAR '!$D$10</f>
        <v>Tu</v>
      </c>
      <c r="G265" s="15" t="str">
        <f>+'CALENDAR '!$E$10</f>
        <v>W</v>
      </c>
      <c r="H265" s="15" t="str">
        <f>+'CALENDAR '!$F$10</f>
        <v>Th</v>
      </c>
      <c r="I265" s="15" t="str">
        <f>+'CALENDAR '!$G$10</f>
        <v>F</v>
      </c>
      <c r="J265" s="15" t="str">
        <f>+'CALENDAR '!$H$10</f>
        <v>Sa</v>
      </c>
      <c r="K265" s="16"/>
    </row>
    <row r="266" spans="2:11" ht="20.100000000000001" customHeight="1">
      <c r="B266" s="146"/>
      <c r="C266" s="147"/>
      <c r="D266" s="17" t="str">
        <f>+D232</f>
        <v/>
      </c>
      <c r="E266" s="15" t="str">
        <f t="shared" ref="E266:J266" si="32">+E232</f>
        <v/>
      </c>
      <c r="F266" s="15" t="str">
        <f t="shared" si="32"/>
        <v/>
      </c>
      <c r="G266" s="15" t="str">
        <f t="shared" si="32"/>
        <v/>
      </c>
      <c r="H266" s="15" t="str">
        <f t="shared" si="32"/>
        <v/>
      </c>
      <c r="I266" s="15" t="str">
        <f t="shared" si="32"/>
        <v/>
      </c>
      <c r="J266" s="15">
        <f t="shared" si="32"/>
        <v>42217</v>
      </c>
      <c r="K266" s="16"/>
    </row>
    <row r="267" spans="2:11" ht="20.100000000000001" customHeight="1">
      <c r="B267" s="146"/>
      <c r="C267" s="147"/>
      <c r="D267" s="17">
        <f t="shared" ref="D267:J267" si="33">+D233</f>
        <v>42218</v>
      </c>
      <c r="E267" s="15">
        <f t="shared" si="33"/>
        <v>42219</v>
      </c>
      <c r="F267" s="15">
        <f t="shared" si="33"/>
        <v>42220</v>
      </c>
      <c r="G267" s="15">
        <f t="shared" si="33"/>
        <v>42221</v>
      </c>
      <c r="H267" s="15">
        <f t="shared" si="33"/>
        <v>42222</v>
      </c>
      <c r="I267" s="15">
        <f t="shared" si="33"/>
        <v>42223</v>
      </c>
      <c r="J267" s="15">
        <f t="shared" si="33"/>
        <v>42224</v>
      </c>
      <c r="K267" s="16"/>
    </row>
    <row r="268" spans="2:11" ht="20.100000000000001" customHeight="1">
      <c r="B268" s="146"/>
      <c r="C268" s="147"/>
      <c r="D268" s="17">
        <f t="shared" ref="D268:J268" si="34">+D234</f>
        <v>42225</v>
      </c>
      <c r="E268" s="15">
        <f t="shared" si="34"/>
        <v>42226</v>
      </c>
      <c r="F268" s="15">
        <f t="shared" si="34"/>
        <v>42227</v>
      </c>
      <c r="G268" s="15">
        <f t="shared" si="34"/>
        <v>42228</v>
      </c>
      <c r="H268" s="15">
        <f t="shared" si="34"/>
        <v>42229</v>
      </c>
      <c r="I268" s="15">
        <f t="shared" si="34"/>
        <v>42230</v>
      </c>
      <c r="J268" s="15">
        <f t="shared" si="34"/>
        <v>42231</v>
      </c>
      <c r="K268" s="16"/>
    </row>
    <row r="269" spans="2:11" ht="20.100000000000001" customHeight="1">
      <c r="B269" s="146"/>
      <c r="C269" s="147"/>
      <c r="D269" s="17">
        <f t="shared" ref="D269:J269" si="35">+D235</f>
        <v>42232</v>
      </c>
      <c r="E269" s="15">
        <f t="shared" si="35"/>
        <v>42233</v>
      </c>
      <c r="F269" s="15">
        <f t="shared" si="35"/>
        <v>42234</v>
      </c>
      <c r="G269" s="15">
        <f t="shared" si="35"/>
        <v>42235</v>
      </c>
      <c r="H269" s="15">
        <f t="shared" si="35"/>
        <v>42236</v>
      </c>
      <c r="I269" s="15">
        <f t="shared" si="35"/>
        <v>42237</v>
      </c>
      <c r="J269" s="15">
        <f t="shared" si="35"/>
        <v>42238</v>
      </c>
      <c r="K269" s="16"/>
    </row>
    <row r="270" spans="2:11" ht="20.100000000000001" customHeight="1">
      <c r="B270" s="146"/>
      <c r="C270" s="147"/>
      <c r="D270" s="17">
        <f t="shared" ref="D270:J270" si="36">+D236</f>
        <v>42239</v>
      </c>
      <c r="E270" s="15">
        <f t="shared" si="36"/>
        <v>42240</v>
      </c>
      <c r="F270" s="15">
        <f t="shared" si="36"/>
        <v>42241</v>
      </c>
      <c r="G270" s="15">
        <f t="shared" si="36"/>
        <v>42242</v>
      </c>
      <c r="H270" s="15">
        <f t="shared" si="36"/>
        <v>42243</v>
      </c>
      <c r="I270" s="15">
        <f t="shared" si="36"/>
        <v>42244</v>
      </c>
      <c r="J270" s="15">
        <f t="shared" si="36"/>
        <v>42245</v>
      </c>
      <c r="K270" s="16"/>
    </row>
    <row r="271" spans="2:11" ht="20.100000000000001" customHeight="1">
      <c r="B271" s="15"/>
      <c r="C271" s="34"/>
      <c r="D271" s="17">
        <f t="shared" ref="D271:J271" si="37">+D237</f>
        <v>42246</v>
      </c>
      <c r="E271" s="15">
        <f t="shared" si="37"/>
        <v>42247</v>
      </c>
      <c r="F271" s="15" t="str">
        <f t="shared" si="37"/>
        <v/>
      </c>
      <c r="G271" s="15" t="str">
        <f t="shared" si="37"/>
        <v/>
      </c>
      <c r="H271" s="15" t="str">
        <f t="shared" si="37"/>
        <v/>
      </c>
      <c r="I271" s="15" t="str">
        <f t="shared" si="37"/>
        <v/>
      </c>
      <c r="J271" s="15" t="str">
        <f t="shared" si="37"/>
        <v/>
      </c>
      <c r="K271" s="18"/>
    </row>
    <row r="272" spans="2:11" ht="20.100000000000001" customHeight="1">
      <c r="B272" s="19"/>
      <c r="C272" s="20"/>
      <c r="D272" s="21"/>
      <c r="E272" s="73">
        <f>+'CALENDAR '!$AD$4</f>
        <v>0</v>
      </c>
      <c r="F272" s="21"/>
      <c r="G272" s="21"/>
      <c r="H272" s="21"/>
      <c r="I272" s="21"/>
      <c r="J272" s="21"/>
      <c r="K272" s="23"/>
    </row>
    <row r="273" spans="2:11" ht="20.100000000000001" customHeight="1">
      <c r="B273" s="1"/>
      <c r="C273" s="2"/>
      <c r="D273" s="3"/>
      <c r="E273" s="3"/>
      <c r="F273" s="3"/>
      <c r="G273" s="3"/>
      <c r="H273" s="3"/>
      <c r="I273" s="3"/>
      <c r="J273" s="3"/>
      <c r="K273" s="4"/>
    </row>
    <row r="274" spans="2:11" ht="20.100000000000001" customHeight="1">
      <c r="B274" s="6">
        <f>+B240+1</f>
        <v>42225</v>
      </c>
      <c r="C274" s="7">
        <f>+C240</f>
        <v>42217</v>
      </c>
      <c r="D274" s="8" t="str">
        <f>+'CALENDAR '!$D$1</f>
        <v>XL DAIRY</v>
      </c>
      <c r="K274" s="11"/>
    </row>
    <row r="275" spans="2:11" ht="20.100000000000001" customHeight="1">
      <c r="B275" s="12" t="str">
        <f>+TEXT(WEEKDAY(B274),"DDDD")</f>
        <v>Sunday</v>
      </c>
      <c r="C275" s="155"/>
      <c r="D275" s="155"/>
      <c r="E275" s="155"/>
      <c r="F275" s="155"/>
      <c r="G275" s="155"/>
      <c r="H275" s="155"/>
      <c r="I275" s="155"/>
      <c r="J275" s="155"/>
      <c r="K275" s="169"/>
    </row>
    <row r="276" spans="2:11" ht="20.100000000000001" customHeight="1">
      <c r="B276" s="148"/>
      <c r="C276" s="149"/>
      <c r="D276" s="149"/>
      <c r="E276" s="149"/>
      <c r="F276" s="149"/>
      <c r="G276" s="149"/>
      <c r="H276" s="149"/>
      <c r="I276" s="149"/>
      <c r="J276" s="149"/>
      <c r="K276" s="168"/>
    </row>
    <row r="277" spans="2:11" ht="20.100000000000001" customHeight="1">
      <c r="B277" s="148"/>
      <c r="C277" s="149"/>
      <c r="D277" s="149"/>
      <c r="E277" s="149"/>
      <c r="F277" s="149"/>
      <c r="G277" s="149"/>
      <c r="H277" s="149"/>
      <c r="I277" s="149"/>
      <c r="J277" s="149"/>
      <c r="K277" s="168"/>
    </row>
    <row r="278" spans="2:11" ht="20.100000000000001" customHeight="1">
      <c r="B278" s="148"/>
      <c r="C278" s="149"/>
      <c r="D278" s="149"/>
      <c r="E278" s="149"/>
      <c r="F278" s="149"/>
      <c r="G278" s="149"/>
      <c r="H278" s="149"/>
      <c r="I278" s="149"/>
      <c r="J278" s="149"/>
      <c r="K278" s="168"/>
    </row>
    <row r="279" spans="2:11" ht="20.100000000000001" customHeight="1">
      <c r="B279" s="148"/>
      <c r="C279" s="149"/>
      <c r="D279" s="149"/>
      <c r="E279" s="149"/>
      <c r="F279" s="149"/>
      <c r="G279" s="149"/>
      <c r="H279" s="149"/>
      <c r="I279" s="149"/>
      <c r="J279" s="149"/>
      <c r="K279" s="168"/>
    </row>
    <row r="280" spans="2:11" ht="20.100000000000001" customHeight="1">
      <c r="B280" s="148"/>
      <c r="C280" s="149"/>
      <c r="D280" s="149"/>
      <c r="E280" s="149"/>
      <c r="F280" s="149"/>
      <c r="G280" s="149"/>
      <c r="H280" s="149"/>
      <c r="I280" s="149"/>
      <c r="J280" s="149"/>
      <c r="K280" s="168"/>
    </row>
    <row r="281" spans="2:11" ht="20.100000000000001" customHeight="1">
      <c r="B281" s="148"/>
      <c r="C281" s="149"/>
      <c r="D281" s="149"/>
      <c r="E281" s="149"/>
      <c r="F281" s="149"/>
      <c r="G281" s="149"/>
      <c r="H281" s="149"/>
      <c r="I281" s="149"/>
      <c r="J281" s="149"/>
      <c r="K281" s="168"/>
    </row>
    <row r="282" spans="2:11" ht="20.100000000000001" customHeight="1">
      <c r="B282" s="148"/>
      <c r="C282" s="149"/>
      <c r="D282" s="149"/>
      <c r="E282" s="149"/>
      <c r="F282" s="149"/>
      <c r="G282" s="149"/>
      <c r="H282" s="149"/>
      <c r="I282" s="149"/>
      <c r="J282" s="149"/>
      <c r="K282" s="168"/>
    </row>
    <row r="283" spans="2:11" ht="20.100000000000001" customHeight="1">
      <c r="B283" s="148"/>
      <c r="C283" s="149"/>
      <c r="D283" s="149"/>
      <c r="E283" s="149"/>
      <c r="F283" s="149"/>
      <c r="G283" s="149"/>
      <c r="H283" s="149"/>
      <c r="I283" s="149"/>
      <c r="J283" s="149"/>
      <c r="K283" s="168"/>
    </row>
    <row r="284" spans="2:11" ht="20.100000000000001" customHeight="1">
      <c r="B284" s="148"/>
      <c r="C284" s="149"/>
      <c r="D284" s="149"/>
      <c r="E284" s="149"/>
      <c r="F284" s="149"/>
      <c r="G284" s="149"/>
      <c r="H284" s="149"/>
      <c r="I284" s="149"/>
      <c r="J284" s="149"/>
      <c r="K284" s="168"/>
    </row>
    <row r="285" spans="2:11" ht="20.100000000000001" customHeight="1">
      <c r="B285" s="148"/>
      <c r="C285" s="149"/>
      <c r="D285" s="149"/>
      <c r="E285" s="149"/>
      <c r="F285" s="149"/>
      <c r="G285" s="149"/>
      <c r="H285" s="149"/>
      <c r="I285" s="149"/>
      <c r="J285" s="149"/>
      <c r="K285" s="168"/>
    </row>
    <row r="286" spans="2:11" ht="20.100000000000001" customHeight="1">
      <c r="B286" s="148"/>
      <c r="C286" s="149"/>
      <c r="D286" s="149"/>
      <c r="E286" s="149"/>
      <c r="F286" s="149"/>
      <c r="G286" s="149"/>
      <c r="H286" s="149"/>
      <c r="I286" s="149"/>
      <c r="J286" s="149"/>
      <c r="K286" s="168"/>
    </row>
    <row r="287" spans="2:11" ht="20.100000000000001" customHeight="1">
      <c r="B287" s="148"/>
      <c r="C287" s="149"/>
      <c r="D287" s="149"/>
      <c r="E287" s="149"/>
      <c r="F287" s="149"/>
      <c r="G287" s="149"/>
      <c r="H287" s="149"/>
      <c r="I287" s="149"/>
      <c r="J287" s="149"/>
      <c r="K287" s="168"/>
    </row>
    <row r="288" spans="2:11" ht="20.100000000000001" customHeight="1">
      <c r="B288" s="148"/>
      <c r="C288" s="149"/>
      <c r="D288" s="149"/>
      <c r="E288" s="149"/>
      <c r="F288" s="149"/>
      <c r="G288" s="149"/>
      <c r="H288" s="149"/>
      <c r="I288" s="149"/>
      <c r="J288" s="149"/>
      <c r="K288" s="168"/>
    </row>
    <row r="289" spans="2:11" ht="20.100000000000001" customHeight="1">
      <c r="B289" s="148"/>
      <c r="C289" s="149"/>
      <c r="D289" s="149"/>
      <c r="E289" s="149"/>
      <c r="F289" s="149"/>
      <c r="G289" s="149"/>
      <c r="H289" s="149"/>
      <c r="I289" s="149"/>
      <c r="J289" s="149"/>
      <c r="K289" s="168"/>
    </row>
    <row r="290" spans="2:11" ht="20.100000000000001" customHeight="1">
      <c r="B290" s="148"/>
      <c r="C290" s="149"/>
      <c r="D290" s="149"/>
      <c r="E290" s="149"/>
      <c r="F290" s="149"/>
      <c r="G290" s="149"/>
      <c r="H290" s="149"/>
      <c r="I290" s="149"/>
      <c r="J290" s="149"/>
      <c r="K290" s="168"/>
    </row>
    <row r="291" spans="2:11" ht="20.100000000000001" customHeight="1">
      <c r="B291" s="148"/>
      <c r="C291" s="149"/>
      <c r="D291" s="149"/>
      <c r="E291" s="149"/>
      <c r="F291" s="149"/>
      <c r="G291" s="149"/>
      <c r="H291" s="149"/>
      <c r="I291" s="149"/>
      <c r="J291" s="149"/>
      <c r="K291" s="168"/>
    </row>
    <row r="292" spans="2:11" ht="20.100000000000001" customHeight="1">
      <c r="B292" s="148"/>
      <c r="C292" s="149"/>
      <c r="D292" s="149"/>
      <c r="E292" s="149"/>
      <c r="F292" s="149"/>
      <c r="G292" s="149"/>
      <c r="H292" s="149"/>
      <c r="I292" s="149"/>
      <c r="J292" s="149"/>
      <c r="K292" s="168"/>
    </row>
    <row r="293" spans="2:11" ht="20.100000000000001" customHeight="1">
      <c r="B293" s="148"/>
      <c r="C293" s="149"/>
      <c r="D293" s="149"/>
      <c r="E293" s="149"/>
      <c r="F293" s="149"/>
      <c r="G293" s="149"/>
      <c r="H293" s="149"/>
      <c r="I293" s="149"/>
      <c r="J293" s="149"/>
      <c r="K293" s="168"/>
    </row>
    <row r="294" spans="2:11" ht="20.100000000000001" customHeight="1">
      <c r="B294" s="148"/>
      <c r="C294" s="149"/>
      <c r="D294" s="149"/>
      <c r="E294" s="149"/>
      <c r="F294" s="149"/>
      <c r="G294" s="149"/>
      <c r="H294" s="149"/>
      <c r="I294" s="149"/>
      <c r="J294" s="149"/>
      <c r="K294" s="168"/>
    </row>
    <row r="295" spans="2:11" ht="20.100000000000001" customHeight="1">
      <c r="B295" s="148"/>
      <c r="C295" s="149"/>
      <c r="D295" s="149"/>
      <c r="E295" s="149"/>
      <c r="F295" s="149"/>
      <c r="G295" s="149"/>
      <c r="H295" s="149"/>
      <c r="I295" s="149"/>
      <c r="J295" s="149"/>
      <c r="K295" s="168"/>
    </row>
    <row r="296" spans="2:11" ht="20.100000000000001" customHeight="1">
      <c r="B296" s="148"/>
      <c r="C296" s="149"/>
      <c r="D296" s="149"/>
      <c r="E296" s="149"/>
      <c r="F296" s="149"/>
      <c r="G296" s="149"/>
      <c r="H296" s="149"/>
      <c r="I296" s="149"/>
      <c r="J296" s="149"/>
      <c r="K296" s="168"/>
    </row>
    <row r="297" spans="2:11" ht="20.100000000000001" customHeight="1">
      <c r="B297" s="165"/>
      <c r="C297" s="166"/>
      <c r="D297" s="166"/>
      <c r="E297" s="166"/>
      <c r="F297" s="166"/>
      <c r="G297" s="166"/>
      <c r="H297" s="166"/>
      <c r="I297" s="166"/>
      <c r="J297" s="166"/>
      <c r="K297" s="167"/>
    </row>
    <row r="298" spans="2:11" ht="20.100000000000001" customHeight="1">
      <c r="B298" s="72" t="s">
        <v>4</v>
      </c>
      <c r="C298" s="14"/>
      <c r="D298" s="154">
        <f>+$C$2</f>
        <v>42217</v>
      </c>
      <c r="E298" s="154"/>
      <c r="F298" s="154"/>
      <c r="G298" s="154"/>
      <c r="H298" s="154"/>
      <c r="I298" s="15"/>
      <c r="J298" s="15"/>
      <c r="K298" s="16"/>
    </row>
    <row r="299" spans="2:11" ht="20.100000000000001" customHeight="1">
      <c r="B299" s="146"/>
      <c r="C299" s="147"/>
      <c r="D299" s="17" t="str">
        <f>+'CALENDAR '!$B$10</f>
        <v>Su</v>
      </c>
      <c r="E299" s="15" t="str">
        <f>+'CALENDAR '!$C$10</f>
        <v>M</v>
      </c>
      <c r="F299" s="15" t="str">
        <f>+'CALENDAR '!$D$10</f>
        <v>Tu</v>
      </c>
      <c r="G299" s="15" t="str">
        <f>+'CALENDAR '!$E$10</f>
        <v>W</v>
      </c>
      <c r="H299" s="15" t="str">
        <f>+'CALENDAR '!$F$10</f>
        <v>Th</v>
      </c>
      <c r="I299" s="15" t="str">
        <f>+'CALENDAR '!$G$10</f>
        <v>F</v>
      </c>
      <c r="J299" s="15" t="str">
        <f>+'CALENDAR '!$H$10</f>
        <v>Sa</v>
      </c>
      <c r="K299" s="16"/>
    </row>
    <row r="300" spans="2:11" ht="20.100000000000001" customHeight="1">
      <c r="B300" s="146"/>
      <c r="C300" s="147"/>
      <c r="D300" s="17" t="str">
        <f>+D266</f>
        <v/>
      </c>
      <c r="E300" s="15" t="str">
        <f t="shared" ref="E300:J300" si="38">+E266</f>
        <v/>
      </c>
      <c r="F300" s="15" t="str">
        <f t="shared" si="38"/>
        <v/>
      </c>
      <c r="G300" s="15" t="str">
        <f t="shared" si="38"/>
        <v/>
      </c>
      <c r="H300" s="15" t="str">
        <f t="shared" si="38"/>
        <v/>
      </c>
      <c r="I300" s="15" t="str">
        <f t="shared" si="38"/>
        <v/>
      </c>
      <c r="J300" s="15">
        <f t="shared" si="38"/>
        <v>42217</v>
      </c>
      <c r="K300" s="16"/>
    </row>
    <row r="301" spans="2:11" ht="20.100000000000001" customHeight="1">
      <c r="B301" s="146"/>
      <c r="C301" s="147"/>
      <c r="D301" s="17">
        <f t="shared" ref="D301:J301" si="39">+D267</f>
        <v>42218</v>
      </c>
      <c r="E301" s="15">
        <f t="shared" si="39"/>
        <v>42219</v>
      </c>
      <c r="F301" s="15">
        <f t="shared" si="39"/>
        <v>42220</v>
      </c>
      <c r="G301" s="15">
        <f t="shared" si="39"/>
        <v>42221</v>
      </c>
      <c r="H301" s="15">
        <f t="shared" si="39"/>
        <v>42222</v>
      </c>
      <c r="I301" s="15">
        <f t="shared" si="39"/>
        <v>42223</v>
      </c>
      <c r="J301" s="15">
        <f t="shared" si="39"/>
        <v>42224</v>
      </c>
      <c r="K301" s="16"/>
    </row>
    <row r="302" spans="2:11" ht="20.100000000000001" customHeight="1">
      <c r="B302" s="146"/>
      <c r="C302" s="147"/>
      <c r="D302" s="17">
        <f t="shared" ref="D302:J302" si="40">+D268</f>
        <v>42225</v>
      </c>
      <c r="E302" s="15">
        <f t="shared" si="40"/>
        <v>42226</v>
      </c>
      <c r="F302" s="15">
        <f t="shared" si="40"/>
        <v>42227</v>
      </c>
      <c r="G302" s="15">
        <f t="shared" si="40"/>
        <v>42228</v>
      </c>
      <c r="H302" s="15">
        <f t="shared" si="40"/>
        <v>42229</v>
      </c>
      <c r="I302" s="15">
        <f t="shared" si="40"/>
        <v>42230</v>
      </c>
      <c r="J302" s="15">
        <f t="shared" si="40"/>
        <v>42231</v>
      </c>
      <c r="K302" s="16"/>
    </row>
    <row r="303" spans="2:11" ht="20.100000000000001" customHeight="1">
      <c r="B303" s="146"/>
      <c r="C303" s="147"/>
      <c r="D303" s="17">
        <f t="shared" ref="D303:J303" si="41">+D269</f>
        <v>42232</v>
      </c>
      <c r="E303" s="15">
        <f t="shared" si="41"/>
        <v>42233</v>
      </c>
      <c r="F303" s="15">
        <f t="shared" si="41"/>
        <v>42234</v>
      </c>
      <c r="G303" s="15">
        <f t="shared" si="41"/>
        <v>42235</v>
      </c>
      <c r="H303" s="15">
        <f t="shared" si="41"/>
        <v>42236</v>
      </c>
      <c r="I303" s="15">
        <f t="shared" si="41"/>
        <v>42237</v>
      </c>
      <c r="J303" s="15">
        <f t="shared" si="41"/>
        <v>42238</v>
      </c>
      <c r="K303" s="16"/>
    </row>
    <row r="304" spans="2:11" ht="20.100000000000001" customHeight="1">
      <c r="B304" s="146"/>
      <c r="C304" s="147"/>
      <c r="D304" s="17">
        <f t="shared" ref="D304:J304" si="42">+D270</f>
        <v>42239</v>
      </c>
      <c r="E304" s="15">
        <f t="shared" si="42"/>
        <v>42240</v>
      </c>
      <c r="F304" s="15">
        <f t="shared" si="42"/>
        <v>42241</v>
      </c>
      <c r="G304" s="15">
        <f t="shared" si="42"/>
        <v>42242</v>
      </c>
      <c r="H304" s="15">
        <f t="shared" si="42"/>
        <v>42243</v>
      </c>
      <c r="I304" s="15">
        <f t="shared" si="42"/>
        <v>42244</v>
      </c>
      <c r="J304" s="15">
        <f t="shared" si="42"/>
        <v>42245</v>
      </c>
      <c r="K304" s="16"/>
    </row>
    <row r="305" spans="2:11" ht="20.100000000000001" customHeight="1">
      <c r="B305" s="15"/>
      <c r="C305" s="34"/>
      <c r="D305" s="17">
        <f t="shared" ref="D305:J305" si="43">+D271</f>
        <v>42246</v>
      </c>
      <c r="E305" s="15">
        <f t="shared" si="43"/>
        <v>42247</v>
      </c>
      <c r="F305" s="15" t="str">
        <f t="shared" si="43"/>
        <v/>
      </c>
      <c r="G305" s="15" t="str">
        <f t="shared" si="43"/>
        <v/>
      </c>
      <c r="H305" s="15" t="str">
        <f t="shared" si="43"/>
        <v/>
      </c>
      <c r="I305" s="15" t="str">
        <f t="shared" si="43"/>
        <v/>
      </c>
      <c r="J305" s="15" t="str">
        <f t="shared" si="43"/>
        <v/>
      </c>
      <c r="K305" s="18"/>
    </row>
    <row r="306" spans="2:11" ht="20.100000000000001" customHeight="1">
      <c r="B306" s="19"/>
      <c r="C306" s="20"/>
      <c r="D306" s="21"/>
      <c r="E306" s="73">
        <f>+'CALENDAR '!$AD$4</f>
        <v>0</v>
      </c>
      <c r="F306" s="21"/>
      <c r="G306" s="21"/>
      <c r="H306" s="21"/>
      <c r="I306" s="21"/>
      <c r="J306" s="21"/>
      <c r="K306" s="23"/>
    </row>
    <row r="307" spans="2:11" ht="20.100000000000001" customHeight="1">
      <c r="B307" s="1"/>
      <c r="C307" s="2"/>
      <c r="D307" s="3"/>
      <c r="E307" s="3"/>
      <c r="F307" s="3"/>
      <c r="G307" s="3"/>
      <c r="H307" s="3"/>
      <c r="I307" s="3"/>
      <c r="J307" s="3"/>
      <c r="K307" s="4"/>
    </row>
    <row r="308" spans="2:11" ht="20.100000000000001" customHeight="1">
      <c r="B308" s="6">
        <f>+B274+1</f>
        <v>42226</v>
      </c>
      <c r="C308" s="7">
        <f>+C274</f>
        <v>42217</v>
      </c>
      <c r="D308" s="8" t="str">
        <f>+'CALENDAR '!$D$1</f>
        <v>XL DAIRY</v>
      </c>
      <c r="K308" s="11"/>
    </row>
    <row r="309" spans="2:11" ht="20.100000000000001" customHeight="1">
      <c r="B309" s="12" t="str">
        <f>+TEXT(WEEKDAY(B308),"DDDD")</f>
        <v>Monday</v>
      </c>
      <c r="C309" s="155"/>
      <c r="D309" s="155"/>
      <c r="E309" s="155"/>
      <c r="F309" s="155"/>
      <c r="G309" s="155"/>
      <c r="H309" s="155"/>
      <c r="I309" s="155"/>
      <c r="J309" s="155"/>
      <c r="K309" s="169"/>
    </row>
    <row r="310" spans="2:11" ht="20.100000000000001" customHeight="1">
      <c r="B310" s="148"/>
      <c r="C310" s="149"/>
      <c r="D310" s="149"/>
      <c r="E310" s="149"/>
      <c r="F310" s="149"/>
      <c r="G310" s="149"/>
      <c r="H310" s="149"/>
      <c r="I310" s="149"/>
      <c r="J310" s="149"/>
      <c r="K310" s="168"/>
    </row>
    <row r="311" spans="2:11" ht="20.100000000000001" customHeight="1">
      <c r="B311" s="148"/>
      <c r="C311" s="149"/>
      <c r="D311" s="149"/>
      <c r="E311" s="149"/>
      <c r="F311" s="149"/>
      <c r="G311" s="149"/>
      <c r="H311" s="149"/>
      <c r="I311" s="149"/>
      <c r="J311" s="149"/>
      <c r="K311" s="168"/>
    </row>
    <row r="312" spans="2:11" ht="20.100000000000001" customHeight="1">
      <c r="B312" s="148"/>
      <c r="C312" s="149"/>
      <c r="D312" s="149"/>
      <c r="E312" s="149"/>
      <c r="F312" s="149"/>
      <c r="G312" s="149"/>
      <c r="H312" s="149"/>
      <c r="I312" s="149"/>
      <c r="J312" s="149"/>
      <c r="K312" s="168"/>
    </row>
    <row r="313" spans="2:11" ht="20.100000000000001" customHeight="1">
      <c r="B313" s="148"/>
      <c r="C313" s="149"/>
      <c r="D313" s="149"/>
      <c r="E313" s="149"/>
      <c r="F313" s="149"/>
      <c r="G313" s="149"/>
      <c r="H313" s="149"/>
      <c r="I313" s="149"/>
      <c r="J313" s="149"/>
      <c r="K313" s="168"/>
    </row>
    <row r="314" spans="2:11" ht="20.100000000000001" customHeight="1">
      <c r="B314" s="148"/>
      <c r="C314" s="149"/>
      <c r="D314" s="149"/>
      <c r="E314" s="149"/>
      <c r="F314" s="149"/>
      <c r="G314" s="149"/>
      <c r="H314" s="149"/>
      <c r="I314" s="149"/>
      <c r="J314" s="149"/>
      <c r="K314" s="168"/>
    </row>
    <row r="315" spans="2:11" ht="20.100000000000001" customHeight="1">
      <c r="B315" s="148"/>
      <c r="C315" s="149"/>
      <c r="D315" s="149"/>
      <c r="E315" s="149"/>
      <c r="F315" s="149"/>
      <c r="G315" s="149"/>
      <c r="H315" s="149"/>
      <c r="I315" s="149"/>
      <c r="J315" s="149"/>
      <c r="K315" s="168"/>
    </row>
    <row r="316" spans="2:11" ht="20.100000000000001" customHeight="1">
      <c r="B316" s="148"/>
      <c r="C316" s="149"/>
      <c r="D316" s="149"/>
      <c r="E316" s="149"/>
      <c r="F316" s="149"/>
      <c r="G316" s="149"/>
      <c r="H316" s="149"/>
      <c r="I316" s="149"/>
      <c r="J316" s="149"/>
      <c r="K316" s="168"/>
    </row>
    <row r="317" spans="2:11" ht="20.100000000000001" customHeight="1">
      <c r="B317" s="148"/>
      <c r="C317" s="149"/>
      <c r="D317" s="149"/>
      <c r="E317" s="149"/>
      <c r="F317" s="149"/>
      <c r="G317" s="149"/>
      <c r="H317" s="149"/>
      <c r="I317" s="149"/>
      <c r="J317" s="149"/>
      <c r="K317" s="168"/>
    </row>
    <row r="318" spans="2:11" ht="20.100000000000001" customHeight="1">
      <c r="B318" s="148"/>
      <c r="C318" s="149"/>
      <c r="D318" s="149"/>
      <c r="E318" s="149"/>
      <c r="F318" s="149"/>
      <c r="G318" s="149"/>
      <c r="H318" s="149"/>
      <c r="I318" s="149"/>
      <c r="J318" s="149"/>
      <c r="K318" s="168"/>
    </row>
    <row r="319" spans="2:11" ht="20.100000000000001" customHeight="1">
      <c r="B319" s="148"/>
      <c r="C319" s="149"/>
      <c r="D319" s="149"/>
      <c r="E319" s="149"/>
      <c r="F319" s="149"/>
      <c r="G319" s="149"/>
      <c r="H319" s="149"/>
      <c r="I319" s="149"/>
      <c r="J319" s="149"/>
      <c r="K319" s="168"/>
    </row>
    <row r="320" spans="2:11" ht="20.100000000000001" customHeight="1">
      <c r="B320" s="148"/>
      <c r="C320" s="149"/>
      <c r="D320" s="149"/>
      <c r="E320" s="149"/>
      <c r="F320" s="149"/>
      <c r="G320" s="149"/>
      <c r="H320" s="149"/>
      <c r="I320" s="149"/>
      <c r="J320" s="149"/>
      <c r="K320" s="168"/>
    </row>
    <row r="321" spans="2:11" ht="20.100000000000001" customHeight="1">
      <c r="B321" s="148"/>
      <c r="C321" s="149"/>
      <c r="D321" s="149"/>
      <c r="E321" s="149"/>
      <c r="F321" s="149"/>
      <c r="G321" s="149"/>
      <c r="H321" s="149"/>
      <c r="I321" s="149"/>
      <c r="J321" s="149"/>
      <c r="K321" s="168"/>
    </row>
    <row r="322" spans="2:11" ht="20.100000000000001" customHeight="1">
      <c r="B322" s="148"/>
      <c r="C322" s="149"/>
      <c r="D322" s="149"/>
      <c r="E322" s="149"/>
      <c r="F322" s="149"/>
      <c r="G322" s="149"/>
      <c r="H322" s="149"/>
      <c r="I322" s="149"/>
      <c r="J322" s="149"/>
      <c r="K322" s="168"/>
    </row>
    <row r="323" spans="2:11" ht="20.100000000000001" customHeight="1">
      <c r="B323" s="148"/>
      <c r="C323" s="149"/>
      <c r="D323" s="149"/>
      <c r="E323" s="149"/>
      <c r="F323" s="149"/>
      <c r="G323" s="149"/>
      <c r="H323" s="149"/>
      <c r="I323" s="149"/>
      <c r="J323" s="149"/>
      <c r="K323" s="168"/>
    </row>
    <row r="324" spans="2:11" ht="20.100000000000001" customHeight="1">
      <c r="B324" s="148"/>
      <c r="C324" s="149"/>
      <c r="D324" s="149"/>
      <c r="E324" s="149"/>
      <c r="F324" s="149"/>
      <c r="G324" s="149"/>
      <c r="H324" s="149"/>
      <c r="I324" s="149"/>
      <c r="J324" s="149"/>
      <c r="K324" s="168"/>
    </row>
    <row r="325" spans="2:11" ht="20.100000000000001" customHeight="1">
      <c r="B325" s="148"/>
      <c r="C325" s="149"/>
      <c r="D325" s="149"/>
      <c r="E325" s="149"/>
      <c r="F325" s="149"/>
      <c r="G325" s="149"/>
      <c r="H325" s="149"/>
      <c r="I325" s="149"/>
      <c r="J325" s="149"/>
      <c r="K325" s="168"/>
    </row>
    <row r="326" spans="2:11" ht="20.100000000000001" customHeight="1">
      <c r="B326" s="148"/>
      <c r="C326" s="149"/>
      <c r="D326" s="149"/>
      <c r="E326" s="149"/>
      <c r="F326" s="149"/>
      <c r="G326" s="149"/>
      <c r="H326" s="149"/>
      <c r="I326" s="149"/>
      <c r="J326" s="149"/>
      <c r="K326" s="168"/>
    </row>
    <row r="327" spans="2:11" ht="20.100000000000001" customHeight="1">
      <c r="B327" s="148"/>
      <c r="C327" s="149"/>
      <c r="D327" s="149"/>
      <c r="E327" s="149"/>
      <c r="F327" s="149"/>
      <c r="G327" s="149"/>
      <c r="H327" s="149"/>
      <c r="I327" s="149"/>
      <c r="J327" s="149"/>
      <c r="K327" s="168"/>
    </row>
    <row r="328" spans="2:11" ht="20.100000000000001" customHeight="1">
      <c r="B328" s="148"/>
      <c r="C328" s="149"/>
      <c r="D328" s="149"/>
      <c r="E328" s="149"/>
      <c r="F328" s="149"/>
      <c r="G328" s="149"/>
      <c r="H328" s="149"/>
      <c r="I328" s="149"/>
      <c r="J328" s="149"/>
      <c r="K328" s="168"/>
    </row>
    <row r="329" spans="2:11" ht="20.100000000000001" customHeight="1">
      <c r="B329" s="148"/>
      <c r="C329" s="149"/>
      <c r="D329" s="149"/>
      <c r="E329" s="149"/>
      <c r="F329" s="149"/>
      <c r="G329" s="149"/>
      <c r="H329" s="149"/>
      <c r="I329" s="149"/>
      <c r="J329" s="149"/>
      <c r="K329" s="168"/>
    </row>
    <row r="330" spans="2:11" ht="20.100000000000001" customHeight="1">
      <c r="B330" s="148"/>
      <c r="C330" s="149"/>
      <c r="D330" s="149"/>
      <c r="E330" s="149"/>
      <c r="F330" s="149"/>
      <c r="G330" s="149"/>
      <c r="H330" s="149"/>
      <c r="I330" s="149"/>
      <c r="J330" s="149"/>
      <c r="K330" s="168"/>
    </row>
    <row r="331" spans="2:11" ht="20.100000000000001" customHeight="1">
      <c r="B331" s="165"/>
      <c r="C331" s="166"/>
      <c r="D331" s="166"/>
      <c r="E331" s="166"/>
      <c r="F331" s="166"/>
      <c r="G331" s="166"/>
      <c r="H331" s="166"/>
      <c r="I331" s="166"/>
      <c r="J331" s="166"/>
      <c r="K331" s="167"/>
    </row>
    <row r="332" spans="2:11" ht="20.100000000000001" customHeight="1">
      <c r="B332" s="72" t="s">
        <v>4</v>
      </c>
      <c r="C332" s="14"/>
      <c r="D332" s="154">
        <f>+$C$2</f>
        <v>42217</v>
      </c>
      <c r="E332" s="154"/>
      <c r="F332" s="154"/>
      <c r="G332" s="154"/>
      <c r="H332" s="154"/>
      <c r="I332" s="15"/>
      <c r="J332" s="15"/>
      <c r="K332" s="16"/>
    </row>
    <row r="333" spans="2:11" ht="20.100000000000001" customHeight="1">
      <c r="B333" s="146"/>
      <c r="C333" s="147"/>
      <c r="D333" s="17" t="str">
        <f>+'CALENDAR '!$B$10</f>
        <v>Su</v>
      </c>
      <c r="E333" s="15" t="str">
        <f>+'CALENDAR '!$C$10</f>
        <v>M</v>
      </c>
      <c r="F333" s="15" t="str">
        <f>+'CALENDAR '!$D$10</f>
        <v>Tu</v>
      </c>
      <c r="G333" s="15" t="str">
        <f>+'CALENDAR '!$E$10</f>
        <v>W</v>
      </c>
      <c r="H333" s="15" t="str">
        <f>+'CALENDAR '!$F$10</f>
        <v>Th</v>
      </c>
      <c r="I333" s="15" t="str">
        <f>+'CALENDAR '!$G$10</f>
        <v>F</v>
      </c>
      <c r="J333" s="15" t="str">
        <f>+'CALENDAR '!$H$10</f>
        <v>Sa</v>
      </c>
      <c r="K333" s="16"/>
    </row>
    <row r="334" spans="2:11" ht="20.100000000000001" customHeight="1">
      <c r="B334" s="146"/>
      <c r="C334" s="147"/>
      <c r="D334" s="17" t="str">
        <f>+D300</f>
        <v/>
      </c>
      <c r="E334" s="15" t="str">
        <f t="shared" ref="E334:J334" si="44">+E300</f>
        <v/>
      </c>
      <c r="F334" s="15" t="str">
        <f t="shared" si="44"/>
        <v/>
      </c>
      <c r="G334" s="15" t="str">
        <f t="shared" si="44"/>
        <v/>
      </c>
      <c r="H334" s="15" t="str">
        <f t="shared" si="44"/>
        <v/>
      </c>
      <c r="I334" s="15" t="str">
        <f t="shared" si="44"/>
        <v/>
      </c>
      <c r="J334" s="15">
        <f t="shared" si="44"/>
        <v>42217</v>
      </c>
      <c r="K334" s="16"/>
    </row>
    <row r="335" spans="2:11" ht="20.100000000000001" customHeight="1">
      <c r="B335" s="146"/>
      <c r="C335" s="147"/>
      <c r="D335" s="17">
        <f t="shared" ref="D335:J335" si="45">+D301</f>
        <v>42218</v>
      </c>
      <c r="E335" s="15">
        <f t="shared" si="45"/>
        <v>42219</v>
      </c>
      <c r="F335" s="15">
        <f t="shared" si="45"/>
        <v>42220</v>
      </c>
      <c r="G335" s="15">
        <f t="shared" si="45"/>
        <v>42221</v>
      </c>
      <c r="H335" s="15">
        <f t="shared" si="45"/>
        <v>42222</v>
      </c>
      <c r="I335" s="15">
        <f t="shared" si="45"/>
        <v>42223</v>
      </c>
      <c r="J335" s="15">
        <f t="shared" si="45"/>
        <v>42224</v>
      </c>
      <c r="K335" s="16"/>
    </row>
    <row r="336" spans="2:11" ht="20.100000000000001" customHeight="1">
      <c r="B336" s="146"/>
      <c r="C336" s="147"/>
      <c r="D336" s="17">
        <f t="shared" ref="D336:J336" si="46">+D302</f>
        <v>42225</v>
      </c>
      <c r="E336" s="15">
        <f t="shared" si="46"/>
        <v>42226</v>
      </c>
      <c r="F336" s="15">
        <f t="shared" si="46"/>
        <v>42227</v>
      </c>
      <c r="G336" s="15">
        <f t="shared" si="46"/>
        <v>42228</v>
      </c>
      <c r="H336" s="15">
        <f t="shared" si="46"/>
        <v>42229</v>
      </c>
      <c r="I336" s="15">
        <f t="shared" si="46"/>
        <v>42230</v>
      </c>
      <c r="J336" s="15">
        <f t="shared" si="46"/>
        <v>42231</v>
      </c>
      <c r="K336" s="16"/>
    </row>
    <row r="337" spans="2:11" ht="20.100000000000001" customHeight="1">
      <c r="B337" s="146"/>
      <c r="C337" s="147"/>
      <c r="D337" s="17">
        <f t="shared" ref="D337:J337" si="47">+D303</f>
        <v>42232</v>
      </c>
      <c r="E337" s="15">
        <f t="shared" si="47"/>
        <v>42233</v>
      </c>
      <c r="F337" s="15">
        <f t="shared" si="47"/>
        <v>42234</v>
      </c>
      <c r="G337" s="15">
        <f t="shared" si="47"/>
        <v>42235</v>
      </c>
      <c r="H337" s="15">
        <f t="shared" si="47"/>
        <v>42236</v>
      </c>
      <c r="I337" s="15">
        <f t="shared" si="47"/>
        <v>42237</v>
      </c>
      <c r="J337" s="15">
        <f t="shared" si="47"/>
        <v>42238</v>
      </c>
      <c r="K337" s="16"/>
    </row>
    <row r="338" spans="2:11" ht="20.100000000000001" customHeight="1">
      <c r="B338" s="146"/>
      <c r="C338" s="147"/>
      <c r="D338" s="17">
        <f t="shared" ref="D338:J338" si="48">+D304</f>
        <v>42239</v>
      </c>
      <c r="E338" s="15">
        <f t="shared" si="48"/>
        <v>42240</v>
      </c>
      <c r="F338" s="15">
        <f t="shared" si="48"/>
        <v>42241</v>
      </c>
      <c r="G338" s="15">
        <f t="shared" si="48"/>
        <v>42242</v>
      </c>
      <c r="H338" s="15">
        <f t="shared" si="48"/>
        <v>42243</v>
      </c>
      <c r="I338" s="15">
        <f t="shared" si="48"/>
        <v>42244</v>
      </c>
      <c r="J338" s="15">
        <f t="shared" si="48"/>
        <v>42245</v>
      </c>
      <c r="K338" s="16"/>
    </row>
    <row r="339" spans="2:11" ht="20.100000000000001" customHeight="1">
      <c r="B339" s="15"/>
      <c r="C339" s="34"/>
      <c r="D339" s="17">
        <f t="shared" ref="D339:J339" si="49">+D305</f>
        <v>42246</v>
      </c>
      <c r="E339" s="15">
        <f t="shared" si="49"/>
        <v>42247</v>
      </c>
      <c r="F339" s="15" t="str">
        <f t="shared" si="49"/>
        <v/>
      </c>
      <c r="G339" s="15" t="str">
        <f t="shared" si="49"/>
        <v/>
      </c>
      <c r="H339" s="15" t="str">
        <f t="shared" si="49"/>
        <v/>
      </c>
      <c r="I339" s="15" t="str">
        <f t="shared" si="49"/>
        <v/>
      </c>
      <c r="J339" s="15" t="str">
        <f t="shared" si="49"/>
        <v/>
      </c>
      <c r="K339" s="18"/>
    </row>
    <row r="340" spans="2:11" ht="20.100000000000001" customHeight="1">
      <c r="B340" s="19"/>
      <c r="C340" s="20"/>
      <c r="D340" s="21"/>
      <c r="E340" s="73">
        <f>+'CALENDAR '!$AD$4</f>
        <v>0</v>
      </c>
      <c r="F340" s="21"/>
      <c r="G340" s="21"/>
      <c r="H340" s="21"/>
      <c r="I340" s="21"/>
      <c r="J340" s="21"/>
      <c r="K340" s="23"/>
    </row>
    <row r="341" spans="2:11" ht="20.100000000000001" customHeight="1">
      <c r="B341" s="1"/>
      <c r="C341" s="2"/>
      <c r="D341" s="3"/>
      <c r="E341" s="3"/>
      <c r="F341" s="3"/>
      <c r="G341" s="3"/>
      <c r="H341" s="3"/>
      <c r="I341" s="3"/>
      <c r="J341" s="3"/>
      <c r="K341" s="4"/>
    </row>
    <row r="342" spans="2:11" ht="20.100000000000001" customHeight="1">
      <c r="B342" s="6">
        <f>+B308+1</f>
        <v>42227</v>
      </c>
      <c r="C342" s="7">
        <f>+C308</f>
        <v>42217</v>
      </c>
      <c r="D342" s="8" t="str">
        <f>+'CALENDAR '!$D$1</f>
        <v>XL DAIRY</v>
      </c>
      <c r="K342" s="11"/>
    </row>
    <row r="343" spans="2:11" ht="20.100000000000001" customHeight="1">
      <c r="B343" s="12" t="str">
        <f>+TEXT(WEEKDAY(B342),"DDDD")</f>
        <v>Tuesday</v>
      </c>
      <c r="C343" s="155"/>
      <c r="D343" s="155"/>
      <c r="E343" s="155"/>
      <c r="F343" s="155"/>
      <c r="G343" s="155"/>
      <c r="H343" s="155"/>
      <c r="I343" s="155"/>
      <c r="J343" s="155"/>
      <c r="K343" s="169"/>
    </row>
    <row r="344" spans="2:11" ht="20.100000000000001" customHeight="1">
      <c r="B344" s="148"/>
      <c r="C344" s="149"/>
      <c r="D344" s="149"/>
      <c r="E344" s="149"/>
      <c r="F344" s="149"/>
      <c r="G344" s="149"/>
      <c r="H344" s="149"/>
      <c r="I344" s="149"/>
      <c r="J344" s="149"/>
      <c r="K344" s="168"/>
    </row>
    <row r="345" spans="2:11" ht="20.100000000000001" customHeight="1">
      <c r="B345" s="148"/>
      <c r="C345" s="149"/>
      <c r="D345" s="149"/>
      <c r="E345" s="149"/>
      <c r="F345" s="149"/>
      <c r="G345" s="149"/>
      <c r="H345" s="149"/>
      <c r="I345" s="149"/>
      <c r="J345" s="149"/>
      <c r="K345" s="168"/>
    </row>
    <row r="346" spans="2:11" ht="20.100000000000001" customHeight="1">
      <c r="B346" s="148"/>
      <c r="C346" s="149"/>
      <c r="D346" s="149"/>
      <c r="E346" s="149"/>
      <c r="F346" s="149"/>
      <c r="G346" s="149"/>
      <c r="H346" s="149"/>
      <c r="I346" s="149"/>
      <c r="J346" s="149"/>
      <c r="K346" s="168"/>
    </row>
    <row r="347" spans="2:11" ht="20.100000000000001" customHeight="1">
      <c r="B347" s="148"/>
      <c r="C347" s="149"/>
      <c r="D347" s="149"/>
      <c r="E347" s="149"/>
      <c r="F347" s="149"/>
      <c r="G347" s="149"/>
      <c r="H347" s="149"/>
      <c r="I347" s="149"/>
      <c r="J347" s="149"/>
      <c r="K347" s="168"/>
    </row>
    <row r="348" spans="2:11" ht="20.100000000000001" customHeight="1">
      <c r="B348" s="148"/>
      <c r="C348" s="149"/>
      <c r="D348" s="149"/>
      <c r="E348" s="149"/>
      <c r="F348" s="149"/>
      <c r="G348" s="149"/>
      <c r="H348" s="149"/>
      <c r="I348" s="149"/>
      <c r="J348" s="149"/>
      <c r="K348" s="168"/>
    </row>
    <row r="349" spans="2:11" ht="20.100000000000001" customHeight="1">
      <c r="B349" s="148"/>
      <c r="C349" s="149"/>
      <c r="D349" s="149"/>
      <c r="E349" s="149"/>
      <c r="F349" s="149"/>
      <c r="G349" s="149"/>
      <c r="H349" s="149"/>
      <c r="I349" s="149"/>
      <c r="J349" s="149"/>
      <c r="K349" s="168"/>
    </row>
    <row r="350" spans="2:11" ht="20.100000000000001" customHeight="1">
      <c r="B350" s="148"/>
      <c r="C350" s="149"/>
      <c r="D350" s="149"/>
      <c r="E350" s="149"/>
      <c r="F350" s="149"/>
      <c r="G350" s="149"/>
      <c r="H350" s="149"/>
      <c r="I350" s="149"/>
      <c r="J350" s="149"/>
      <c r="K350" s="168"/>
    </row>
    <row r="351" spans="2:11" ht="20.100000000000001" customHeight="1">
      <c r="B351" s="148"/>
      <c r="C351" s="149"/>
      <c r="D351" s="149"/>
      <c r="E351" s="149"/>
      <c r="F351" s="149"/>
      <c r="G351" s="149"/>
      <c r="H351" s="149"/>
      <c r="I351" s="149"/>
      <c r="J351" s="149"/>
      <c r="K351" s="168"/>
    </row>
    <row r="352" spans="2:11" ht="20.100000000000001" customHeight="1">
      <c r="B352" s="148"/>
      <c r="C352" s="149"/>
      <c r="D352" s="149"/>
      <c r="E352" s="149"/>
      <c r="F352" s="149"/>
      <c r="G352" s="149"/>
      <c r="H352" s="149"/>
      <c r="I352" s="149"/>
      <c r="J352" s="149"/>
      <c r="K352" s="168"/>
    </row>
    <row r="353" spans="2:11" ht="20.100000000000001" customHeight="1">
      <c r="B353" s="148"/>
      <c r="C353" s="149"/>
      <c r="D353" s="149"/>
      <c r="E353" s="149"/>
      <c r="F353" s="149"/>
      <c r="G353" s="149"/>
      <c r="H353" s="149"/>
      <c r="I353" s="149"/>
      <c r="J353" s="149"/>
      <c r="K353" s="168"/>
    </row>
    <row r="354" spans="2:11" ht="20.100000000000001" customHeight="1">
      <c r="B354" s="148"/>
      <c r="C354" s="149"/>
      <c r="D354" s="149"/>
      <c r="E354" s="149"/>
      <c r="F354" s="149"/>
      <c r="G354" s="149"/>
      <c r="H354" s="149"/>
      <c r="I354" s="149"/>
      <c r="J354" s="149"/>
      <c r="K354" s="168"/>
    </row>
    <row r="355" spans="2:11" ht="20.100000000000001" customHeight="1">
      <c r="B355" s="148"/>
      <c r="C355" s="149"/>
      <c r="D355" s="149"/>
      <c r="E355" s="149"/>
      <c r="F355" s="149"/>
      <c r="G355" s="149"/>
      <c r="H355" s="149"/>
      <c r="I355" s="149"/>
      <c r="J355" s="149"/>
      <c r="K355" s="168"/>
    </row>
    <row r="356" spans="2:11" ht="20.100000000000001" customHeight="1">
      <c r="B356" s="148"/>
      <c r="C356" s="149"/>
      <c r="D356" s="149"/>
      <c r="E356" s="149"/>
      <c r="F356" s="149"/>
      <c r="G356" s="149"/>
      <c r="H356" s="149"/>
      <c r="I356" s="149"/>
      <c r="J356" s="149"/>
      <c r="K356" s="168"/>
    </row>
    <row r="357" spans="2:11" ht="20.100000000000001" customHeight="1">
      <c r="B357" s="148"/>
      <c r="C357" s="149"/>
      <c r="D357" s="149"/>
      <c r="E357" s="149"/>
      <c r="F357" s="149"/>
      <c r="G357" s="149"/>
      <c r="H357" s="149"/>
      <c r="I357" s="149"/>
      <c r="J357" s="149"/>
      <c r="K357" s="168"/>
    </row>
    <row r="358" spans="2:11" ht="20.100000000000001" customHeight="1">
      <c r="B358" s="148"/>
      <c r="C358" s="149"/>
      <c r="D358" s="149"/>
      <c r="E358" s="149"/>
      <c r="F358" s="149"/>
      <c r="G358" s="149"/>
      <c r="H358" s="149"/>
      <c r="I358" s="149"/>
      <c r="J358" s="149"/>
      <c r="K358" s="168"/>
    </row>
    <row r="359" spans="2:11" ht="20.100000000000001" customHeight="1">
      <c r="B359" s="148"/>
      <c r="C359" s="149"/>
      <c r="D359" s="149"/>
      <c r="E359" s="149"/>
      <c r="F359" s="149"/>
      <c r="G359" s="149"/>
      <c r="H359" s="149"/>
      <c r="I359" s="149"/>
      <c r="J359" s="149"/>
      <c r="K359" s="168"/>
    </row>
    <row r="360" spans="2:11" ht="20.100000000000001" customHeight="1">
      <c r="B360" s="148"/>
      <c r="C360" s="149"/>
      <c r="D360" s="149"/>
      <c r="E360" s="149"/>
      <c r="F360" s="149"/>
      <c r="G360" s="149"/>
      <c r="H360" s="149"/>
      <c r="I360" s="149"/>
      <c r="J360" s="149"/>
      <c r="K360" s="168"/>
    </row>
    <row r="361" spans="2:11" ht="20.100000000000001" customHeight="1">
      <c r="B361" s="148"/>
      <c r="C361" s="149"/>
      <c r="D361" s="149"/>
      <c r="E361" s="149"/>
      <c r="F361" s="149"/>
      <c r="G361" s="149"/>
      <c r="H361" s="149"/>
      <c r="I361" s="149"/>
      <c r="J361" s="149"/>
      <c r="K361" s="168"/>
    </row>
    <row r="362" spans="2:11" ht="20.100000000000001" customHeight="1">
      <c r="B362" s="148"/>
      <c r="C362" s="149"/>
      <c r="D362" s="149"/>
      <c r="E362" s="149"/>
      <c r="F362" s="149"/>
      <c r="G362" s="149"/>
      <c r="H362" s="149"/>
      <c r="I362" s="149"/>
      <c r="J362" s="149"/>
      <c r="K362" s="168"/>
    </row>
    <row r="363" spans="2:11" ht="20.100000000000001" customHeight="1">
      <c r="B363" s="148"/>
      <c r="C363" s="149"/>
      <c r="D363" s="149"/>
      <c r="E363" s="149"/>
      <c r="F363" s="149"/>
      <c r="G363" s="149"/>
      <c r="H363" s="149"/>
      <c r="I363" s="149"/>
      <c r="J363" s="149"/>
      <c r="K363" s="168"/>
    </row>
    <row r="364" spans="2:11" ht="20.100000000000001" customHeight="1">
      <c r="B364" s="148"/>
      <c r="C364" s="149"/>
      <c r="D364" s="149"/>
      <c r="E364" s="149"/>
      <c r="F364" s="149"/>
      <c r="G364" s="149"/>
      <c r="H364" s="149"/>
      <c r="I364" s="149"/>
      <c r="J364" s="149"/>
      <c r="K364" s="168"/>
    </row>
    <row r="365" spans="2:11" ht="20.100000000000001" customHeight="1">
      <c r="B365" s="165"/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2:11" ht="20.100000000000001" customHeight="1">
      <c r="B366" s="72" t="s">
        <v>4</v>
      </c>
      <c r="C366" s="14"/>
      <c r="D366" s="154">
        <f>+$C$2</f>
        <v>42217</v>
      </c>
      <c r="E366" s="154"/>
      <c r="F366" s="154"/>
      <c r="G366" s="154"/>
      <c r="H366" s="154"/>
      <c r="I366" s="15"/>
      <c r="J366" s="15"/>
      <c r="K366" s="16"/>
    </row>
    <row r="367" spans="2:11" ht="20.100000000000001" customHeight="1">
      <c r="B367" s="146"/>
      <c r="C367" s="147"/>
      <c r="D367" s="17" t="str">
        <f>+'CALENDAR '!$B$10</f>
        <v>Su</v>
      </c>
      <c r="E367" s="15" t="str">
        <f>+'CALENDAR '!$C$10</f>
        <v>M</v>
      </c>
      <c r="F367" s="15" t="str">
        <f>+'CALENDAR '!$D$10</f>
        <v>Tu</v>
      </c>
      <c r="G367" s="15" t="str">
        <f>+'CALENDAR '!$E$10</f>
        <v>W</v>
      </c>
      <c r="H367" s="15" t="str">
        <f>+'CALENDAR '!$F$10</f>
        <v>Th</v>
      </c>
      <c r="I367" s="15" t="str">
        <f>+'CALENDAR '!$G$10</f>
        <v>F</v>
      </c>
      <c r="J367" s="15" t="str">
        <f>+'CALENDAR '!$H$10</f>
        <v>Sa</v>
      </c>
      <c r="K367" s="16"/>
    </row>
    <row r="368" spans="2:11" ht="20.100000000000001" customHeight="1">
      <c r="B368" s="146"/>
      <c r="C368" s="147"/>
      <c r="D368" s="17" t="str">
        <f>+D334</f>
        <v/>
      </c>
      <c r="E368" s="15" t="str">
        <f t="shared" ref="E368:J368" si="50">+E334</f>
        <v/>
      </c>
      <c r="F368" s="15" t="str">
        <f t="shared" si="50"/>
        <v/>
      </c>
      <c r="G368" s="15" t="str">
        <f t="shared" si="50"/>
        <v/>
      </c>
      <c r="H368" s="15" t="str">
        <f t="shared" si="50"/>
        <v/>
      </c>
      <c r="I368" s="15" t="str">
        <f t="shared" si="50"/>
        <v/>
      </c>
      <c r="J368" s="15">
        <f t="shared" si="50"/>
        <v>42217</v>
      </c>
      <c r="K368" s="16"/>
    </row>
    <row r="369" spans="2:11" ht="20.100000000000001" customHeight="1">
      <c r="B369" s="146"/>
      <c r="C369" s="147"/>
      <c r="D369" s="17">
        <f t="shared" ref="D369:J369" si="51">+D335</f>
        <v>42218</v>
      </c>
      <c r="E369" s="15">
        <f t="shared" si="51"/>
        <v>42219</v>
      </c>
      <c r="F369" s="15">
        <f t="shared" si="51"/>
        <v>42220</v>
      </c>
      <c r="G369" s="15">
        <f t="shared" si="51"/>
        <v>42221</v>
      </c>
      <c r="H369" s="15">
        <f t="shared" si="51"/>
        <v>42222</v>
      </c>
      <c r="I369" s="15">
        <f t="shared" si="51"/>
        <v>42223</v>
      </c>
      <c r="J369" s="15">
        <f t="shared" si="51"/>
        <v>42224</v>
      </c>
      <c r="K369" s="16"/>
    </row>
    <row r="370" spans="2:11" ht="20.100000000000001" customHeight="1">
      <c r="B370" s="146"/>
      <c r="C370" s="147"/>
      <c r="D370" s="17">
        <f t="shared" ref="D370:J370" si="52">+D336</f>
        <v>42225</v>
      </c>
      <c r="E370" s="15">
        <f t="shared" si="52"/>
        <v>42226</v>
      </c>
      <c r="F370" s="15">
        <f t="shared" si="52"/>
        <v>42227</v>
      </c>
      <c r="G370" s="15">
        <f t="shared" si="52"/>
        <v>42228</v>
      </c>
      <c r="H370" s="15">
        <f t="shared" si="52"/>
        <v>42229</v>
      </c>
      <c r="I370" s="15">
        <f t="shared" si="52"/>
        <v>42230</v>
      </c>
      <c r="J370" s="15">
        <f t="shared" si="52"/>
        <v>42231</v>
      </c>
      <c r="K370" s="16"/>
    </row>
    <row r="371" spans="2:11" ht="20.100000000000001" customHeight="1">
      <c r="B371" s="146"/>
      <c r="C371" s="147"/>
      <c r="D371" s="17">
        <f t="shared" ref="D371:J371" si="53">+D337</f>
        <v>42232</v>
      </c>
      <c r="E371" s="15">
        <f t="shared" si="53"/>
        <v>42233</v>
      </c>
      <c r="F371" s="15">
        <f t="shared" si="53"/>
        <v>42234</v>
      </c>
      <c r="G371" s="15">
        <f t="shared" si="53"/>
        <v>42235</v>
      </c>
      <c r="H371" s="15">
        <f t="shared" si="53"/>
        <v>42236</v>
      </c>
      <c r="I371" s="15">
        <f t="shared" si="53"/>
        <v>42237</v>
      </c>
      <c r="J371" s="15">
        <f t="shared" si="53"/>
        <v>42238</v>
      </c>
      <c r="K371" s="16"/>
    </row>
    <row r="372" spans="2:11" ht="20.100000000000001" customHeight="1">
      <c r="B372" s="146"/>
      <c r="C372" s="147"/>
      <c r="D372" s="17">
        <f t="shared" ref="D372:J372" si="54">+D338</f>
        <v>42239</v>
      </c>
      <c r="E372" s="15">
        <f t="shared" si="54"/>
        <v>42240</v>
      </c>
      <c r="F372" s="15">
        <f t="shared" si="54"/>
        <v>42241</v>
      </c>
      <c r="G372" s="15">
        <f t="shared" si="54"/>
        <v>42242</v>
      </c>
      <c r="H372" s="15">
        <f t="shared" si="54"/>
        <v>42243</v>
      </c>
      <c r="I372" s="15">
        <f t="shared" si="54"/>
        <v>42244</v>
      </c>
      <c r="J372" s="15">
        <f t="shared" si="54"/>
        <v>42245</v>
      </c>
      <c r="K372" s="16"/>
    </row>
    <row r="373" spans="2:11" ht="20.100000000000001" customHeight="1">
      <c r="B373" s="15"/>
      <c r="C373" s="34"/>
      <c r="D373" s="17">
        <f t="shared" ref="D373:J373" si="55">+D339</f>
        <v>42246</v>
      </c>
      <c r="E373" s="15">
        <f t="shared" si="55"/>
        <v>42247</v>
      </c>
      <c r="F373" s="15" t="str">
        <f t="shared" si="55"/>
        <v/>
      </c>
      <c r="G373" s="15" t="str">
        <f t="shared" si="55"/>
        <v/>
      </c>
      <c r="H373" s="15" t="str">
        <f t="shared" si="55"/>
        <v/>
      </c>
      <c r="I373" s="15" t="str">
        <f t="shared" si="55"/>
        <v/>
      </c>
      <c r="J373" s="15" t="str">
        <f t="shared" si="55"/>
        <v/>
      </c>
      <c r="K373" s="18"/>
    </row>
    <row r="374" spans="2:11" ht="20.100000000000001" customHeight="1">
      <c r="B374" s="19"/>
      <c r="C374" s="20"/>
      <c r="D374" s="21"/>
      <c r="E374" s="73">
        <f>+'CALENDAR '!$AD$4</f>
        <v>0</v>
      </c>
      <c r="F374" s="21"/>
      <c r="G374" s="21"/>
      <c r="H374" s="21"/>
      <c r="I374" s="21"/>
      <c r="J374" s="21"/>
      <c r="K374" s="23"/>
    </row>
    <row r="375" spans="2:11" ht="20.100000000000001" customHeight="1">
      <c r="B375" s="1"/>
      <c r="C375" s="2"/>
      <c r="D375" s="3"/>
      <c r="E375" s="3"/>
      <c r="F375" s="3"/>
      <c r="G375" s="3"/>
      <c r="H375" s="3"/>
      <c r="I375" s="3"/>
      <c r="J375" s="3"/>
      <c r="K375" s="4"/>
    </row>
    <row r="376" spans="2:11" ht="20.100000000000001" customHeight="1">
      <c r="B376" s="6">
        <f>+B342+1</f>
        <v>42228</v>
      </c>
      <c r="C376" s="7">
        <f>+C342</f>
        <v>42217</v>
      </c>
      <c r="D376" s="8" t="str">
        <f>+'CALENDAR '!$D$1</f>
        <v>XL DAIRY</v>
      </c>
      <c r="K376" s="11"/>
    </row>
    <row r="377" spans="2:11" ht="20.100000000000001" customHeight="1">
      <c r="B377" s="12" t="str">
        <f>+TEXT(WEEKDAY(B376),"DDDD")</f>
        <v>Wednesday</v>
      </c>
      <c r="C377" s="155"/>
      <c r="D377" s="155"/>
      <c r="E377" s="155"/>
      <c r="F377" s="155"/>
      <c r="G377" s="155"/>
      <c r="H377" s="155"/>
      <c r="I377" s="155"/>
      <c r="J377" s="155"/>
      <c r="K377" s="169"/>
    </row>
    <row r="378" spans="2:11" ht="20.100000000000001" customHeight="1">
      <c r="B378" s="148"/>
      <c r="C378" s="149"/>
      <c r="D378" s="149"/>
      <c r="E378" s="149"/>
      <c r="F378" s="149"/>
      <c r="G378" s="149"/>
      <c r="H378" s="149"/>
      <c r="I378" s="149"/>
      <c r="J378" s="149"/>
      <c r="K378" s="168"/>
    </row>
    <row r="379" spans="2:11" ht="20.100000000000001" customHeight="1">
      <c r="B379" s="148"/>
      <c r="C379" s="149"/>
      <c r="D379" s="149"/>
      <c r="E379" s="149"/>
      <c r="F379" s="149"/>
      <c r="G379" s="149"/>
      <c r="H379" s="149"/>
      <c r="I379" s="149"/>
      <c r="J379" s="149"/>
      <c r="K379" s="168"/>
    </row>
    <row r="380" spans="2:11" ht="20.100000000000001" customHeight="1">
      <c r="B380" s="148"/>
      <c r="C380" s="149"/>
      <c r="D380" s="149"/>
      <c r="E380" s="149"/>
      <c r="F380" s="149"/>
      <c r="G380" s="149"/>
      <c r="H380" s="149"/>
      <c r="I380" s="149"/>
      <c r="J380" s="149"/>
      <c r="K380" s="168"/>
    </row>
    <row r="381" spans="2:11" ht="20.100000000000001" customHeight="1">
      <c r="B381" s="148"/>
      <c r="C381" s="149"/>
      <c r="D381" s="149"/>
      <c r="E381" s="149"/>
      <c r="F381" s="149"/>
      <c r="G381" s="149"/>
      <c r="H381" s="149"/>
      <c r="I381" s="149"/>
      <c r="J381" s="149"/>
      <c r="K381" s="168"/>
    </row>
    <row r="382" spans="2:11" ht="20.100000000000001" customHeight="1">
      <c r="B382" s="148"/>
      <c r="C382" s="149"/>
      <c r="D382" s="149"/>
      <c r="E382" s="149"/>
      <c r="F382" s="149"/>
      <c r="G382" s="149"/>
      <c r="H382" s="149"/>
      <c r="I382" s="149"/>
      <c r="J382" s="149"/>
      <c r="K382" s="168"/>
    </row>
    <row r="383" spans="2:11" ht="20.100000000000001" customHeight="1">
      <c r="B383" s="148"/>
      <c r="C383" s="149"/>
      <c r="D383" s="149"/>
      <c r="E383" s="149"/>
      <c r="F383" s="149"/>
      <c r="G383" s="149"/>
      <c r="H383" s="149"/>
      <c r="I383" s="149"/>
      <c r="J383" s="149"/>
      <c r="K383" s="168"/>
    </row>
    <row r="384" spans="2:11" ht="20.100000000000001" customHeight="1">
      <c r="B384" s="148"/>
      <c r="C384" s="149"/>
      <c r="D384" s="149"/>
      <c r="E384" s="149"/>
      <c r="F384" s="149"/>
      <c r="G384" s="149"/>
      <c r="H384" s="149"/>
      <c r="I384" s="149"/>
      <c r="J384" s="149"/>
      <c r="K384" s="168"/>
    </row>
    <row r="385" spans="2:11" ht="20.100000000000001" customHeight="1">
      <c r="B385" s="148"/>
      <c r="C385" s="149"/>
      <c r="D385" s="149"/>
      <c r="E385" s="149"/>
      <c r="F385" s="149"/>
      <c r="G385" s="149"/>
      <c r="H385" s="149"/>
      <c r="I385" s="149"/>
      <c r="J385" s="149"/>
      <c r="K385" s="168"/>
    </row>
    <row r="386" spans="2:11" ht="20.100000000000001" customHeight="1">
      <c r="B386" s="148"/>
      <c r="C386" s="149"/>
      <c r="D386" s="149"/>
      <c r="E386" s="149"/>
      <c r="F386" s="149"/>
      <c r="G386" s="149"/>
      <c r="H386" s="149"/>
      <c r="I386" s="149"/>
      <c r="J386" s="149"/>
      <c r="K386" s="168"/>
    </row>
    <row r="387" spans="2:11" ht="20.100000000000001" customHeight="1">
      <c r="B387" s="148"/>
      <c r="C387" s="149"/>
      <c r="D387" s="149"/>
      <c r="E387" s="149"/>
      <c r="F387" s="149"/>
      <c r="G387" s="149"/>
      <c r="H387" s="149"/>
      <c r="I387" s="149"/>
      <c r="J387" s="149"/>
      <c r="K387" s="168"/>
    </row>
    <row r="388" spans="2:11" ht="20.100000000000001" customHeight="1">
      <c r="B388" s="148"/>
      <c r="C388" s="149"/>
      <c r="D388" s="149"/>
      <c r="E388" s="149"/>
      <c r="F388" s="149"/>
      <c r="G388" s="149"/>
      <c r="H388" s="149"/>
      <c r="I388" s="149"/>
      <c r="J388" s="149"/>
      <c r="K388" s="168"/>
    </row>
    <row r="389" spans="2:11" ht="20.100000000000001" customHeight="1">
      <c r="B389" s="148"/>
      <c r="C389" s="149"/>
      <c r="D389" s="149"/>
      <c r="E389" s="149"/>
      <c r="F389" s="149"/>
      <c r="G389" s="149"/>
      <c r="H389" s="149"/>
      <c r="I389" s="149"/>
      <c r="J389" s="149"/>
      <c r="K389" s="168"/>
    </row>
    <row r="390" spans="2:11" ht="20.100000000000001" customHeight="1">
      <c r="B390" s="148"/>
      <c r="C390" s="149"/>
      <c r="D390" s="149"/>
      <c r="E390" s="149"/>
      <c r="F390" s="149"/>
      <c r="G390" s="149"/>
      <c r="H390" s="149"/>
      <c r="I390" s="149"/>
      <c r="J390" s="149"/>
      <c r="K390" s="168"/>
    </row>
    <row r="391" spans="2:11" ht="20.100000000000001" customHeight="1">
      <c r="B391" s="148"/>
      <c r="C391" s="149"/>
      <c r="D391" s="149"/>
      <c r="E391" s="149"/>
      <c r="F391" s="149"/>
      <c r="G391" s="149"/>
      <c r="H391" s="149"/>
      <c r="I391" s="149"/>
      <c r="J391" s="149"/>
      <c r="K391" s="168"/>
    </row>
    <row r="392" spans="2:11" ht="20.100000000000001" customHeight="1">
      <c r="B392" s="148"/>
      <c r="C392" s="149"/>
      <c r="D392" s="149"/>
      <c r="E392" s="149"/>
      <c r="F392" s="149"/>
      <c r="G392" s="149"/>
      <c r="H392" s="149"/>
      <c r="I392" s="149"/>
      <c r="J392" s="149"/>
      <c r="K392" s="168"/>
    </row>
    <row r="393" spans="2:11" ht="20.100000000000001" customHeight="1">
      <c r="B393" s="148"/>
      <c r="C393" s="149"/>
      <c r="D393" s="149"/>
      <c r="E393" s="149"/>
      <c r="F393" s="149"/>
      <c r="G393" s="149"/>
      <c r="H393" s="149"/>
      <c r="I393" s="149"/>
      <c r="J393" s="149"/>
      <c r="K393" s="168"/>
    </row>
    <row r="394" spans="2:11" ht="20.100000000000001" customHeight="1">
      <c r="B394" s="148"/>
      <c r="C394" s="149"/>
      <c r="D394" s="149"/>
      <c r="E394" s="149"/>
      <c r="F394" s="149"/>
      <c r="G394" s="149"/>
      <c r="H394" s="149"/>
      <c r="I394" s="149"/>
      <c r="J394" s="149"/>
      <c r="K394" s="168"/>
    </row>
    <row r="395" spans="2:11" ht="20.100000000000001" customHeight="1">
      <c r="B395" s="148"/>
      <c r="C395" s="149"/>
      <c r="D395" s="149"/>
      <c r="E395" s="149"/>
      <c r="F395" s="149"/>
      <c r="G395" s="149"/>
      <c r="H395" s="149"/>
      <c r="I395" s="149"/>
      <c r="J395" s="149"/>
      <c r="K395" s="168"/>
    </row>
    <row r="396" spans="2:11" ht="20.100000000000001" customHeight="1">
      <c r="B396" s="148"/>
      <c r="C396" s="149"/>
      <c r="D396" s="149"/>
      <c r="E396" s="149"/>
      <c r="F396" s="149"/>
      <c r="G396" s="149"/>
      <c r="H396" s="149"/>
      <c r="I396" s="149"/>
      <c r="J396" s="149"/>
      <c r="K396" s="168"/>
    </row>
    <row r="397" spans="2:11" ht="20.100000000000001" customHeight="1">
      <c r="B397" s="148"/>
      <c r="C397" s="149"/>
      <c r="D397" s="149"/>
      <c r="E397" s="149"/>
      <c r="F397" s="149"/>
      <c r="G397" s="149"/>
      <c r="H397" s="149"/>
      <c r="I397" s="149"/>
      <c r="J397" s="149"/>
      <c r="K397" s="168"/>
    </row>
    <row r="398" spans="2:11" ht="20.100000000000001" customHeight="1">
      <c r="B398" s="148"/>
      <c r="C398" s="149"/>
      <c r="D398" s="149"/>
      <c r="E398" s="149"/>
      <c r="F398" s="149"/>
      <c r="G398" s="149"/>
      <c r="H398" s="149"/>
      <c r="I398" s="149"/>
      <c r="J398" s="149"/>
      <c r="K398" s="168"/>
    </row>
    <row r="399" spans="2:11" ht="20.100000000000001" customHeight="1">
      <c r="B399" s="165"/>
      <c r="C399" s="166"/>
      <c r="D399" s="166"/>
      <c r="E399" s="166"/>
      <c r="F399" s="166"/>
      <c r="G399" s="166"/>
      <c r="H399" s="166"/>
      <c r="I399" s="166"/>
      <c r="J399" s="166"/>
      <c r="K399" s="167"/>
    </row>
    <row r="400" spans="2:11" ht="20.100000000000001" customHeight="1">
      <c r="B400" s="72" t="s">
        <v>4</v>
      </c>
      <c r="C400" s="14"/>
      <c r="D400" s="154">
        <f>+$C$2</f>
        <v>42217</v>
      </c>
      <c r="E400" s="154"/>
      <c r="F400" s="154"/>
      <c r="G400" s="154"/>
      <c r="H400" s="154"/>
      <c r="I400" s="15"/>
      <c r="J400" s="15"/>
      <c r="K400" s="16"/>
    </row>
    <row r="401" spans="2:11" ht="20.100000000000001" customHeight="1">
      <c r="B401" s="146"/>
      <c r="C401" s="147"/>
      <c r="D401" s="17" t="str">
        <f>+'CALENDAR '!$B$10</f>
        <v>Su</v>
      </c>
      <c r="E401" s="15" t="str">
        <f>+'CALENDAR '!$C$10</f>
        <v>M</v>
      </c>
      <c r="F401" s="15" t="str">
        <f>+'CALENDAR '!$D$10</f>
        <v>Tu</v>
      </c>
      <c r="G401" s="15" t="str">
        <f>+'CALENDAR '!$E$10</f>
        <v>W</v>
      </c>
      <c r="H401" s="15" t="str">
        <f>+'CALENDAR '!$F$10</f>
        <v>Th</v>
      </c>
      <c r="I401" s="15" t="str">
        <f>+'CALENDAR '!$G$10</f>
        <v>F</v>
      </c>
      <c r="J401" s="15" t="str">
        <f>+'CALENDAR '!$H$10</f>
        <v>Sa</v>
      </c>
      <c r="K401" s="16"/>
    </row>
    <row r="402" spans="2:11" ht="20.100000000000001" customHeight="1">
      <c r="B402" s="146"/>
      <c r="C402" s="147"/>
      <c r="D402" s="17" t="str">
        <f>+D368</f>
        <v/>
      </c>
      <c r="E402" s="15" t="str">
        <f t="shared" ref="E402:J402" si="56">+E368</f>
        <v/>
      </c>
      <c r="F402" s="15" t="str">
        <f t="shared" si="56"/>
        <v/>
      </c>
      <c r="G402" s="15" t="str">
        <f t="shared" si="56"/>
        <v/>
      </c>
      <c r="H402" s="15" t="str">
        <f t="shared" si="56"/>
        <v/>
      </c>
      <c r="I402" s="15" t="str">
        <f t="shared" si="56"/>
        <v/>
      </c>
      <c r="J402" s="15">
        <f t="shared" si="56"/>
        <v>42217</v>
      </c>
      <c r="K402" s="16"/>
    </row>
    <row r="403" spans="2:11" ht="20.100000000000001" customHeight="1">
      <c r="B403" s="146"/>
      <c r="C403" s="147"/>
      <c r="D403" s="17">
        <f t="shared" ref="D403:J403" si="57">+D369</f>
        <v>42218</v>
      </c>
      <c r="E403" s="15">
        <f t="shared" si="57"/>
        <v>42219</v>
      </c>
      <c r="F403" s="15">
        <f t="shared" si="57"/>
        <v>42220</v>
      </c>
      <c r="G403" s="15">
        <f t="shared" si="57"/>
        <v>42221</v>
      </c>
      <c r="H403" s="15">
        <f t="shared" si="57"/>
        <v>42222</v>
      </c>
      <c r="I403" s="15">
        <f t="shared" si="57"/>
        <v>42223</v>
      </c>
      <c r="J403" s="15">
        <f t="shared" si="57"/>
        <v>42224</v>
      </c>
      <c r="K403" s="16"/>
    </row>
    <row r="404" spans="2:11" ht="20.100000000000001" customHeight="1">
      <c r="B404" s="146"/>
      <c r="C404" s="147"/>
      <c r="D404" s="17">
        <f t="shared" ref="D404:J404" si="58">+D370</f>
        <v>42225</v>
      </c>
      <c r="E404" s="15">
        <f t="shared" si="58"/>
        <v>42226</v>
      </c>
      <c r="F404" s="15">
        <f t="shared" si="58"/>
        <v>42227</v>
      </c>
      <c r="G404" s="15">
        <f t="shared" si="58"/>
        <v>42228</v>
      </c>
      <c r="H404" s="15">
        <f t="shared" si="58"/>
        <v>42229</v>
      </c>
      <c r="I404" s="15">
        <f t="shared" si="58"/>
        <v>42230</v>
      </c>
      <c r="J404" s="15">
        <f t="shared" si="58"/>
        <v>42231</v>
      </c>
      <c r="K404" s="16"/>
    </row>
    <row r="405" spans="2:11" ht="20.100000000000001" customHeight="1">
      <c r="B405" s="146"/>
      <c r="C405" s="147"/>
      <c r="D405" s="17">
        <f t="shared" ref="D405:J405" si="59">+D371</f>
        <v>42232</v>
      </c>
      <c r="E405" s="15">
        <f t="shared" si="59"/>
        <v>42233</v>
      </c>
      <c r="F405" s="15">
        <f t="shared" si="59"/>
        <v>42234</v>
      </c>
      <c r="G405" s="15">
        <f t="shared" si="59"/>
        <v>42235</v>
      </c>
      <c r="H405" s="15">
        <f t="shared" si="59"/>
        <v>42236</v>
      </c>
      <c r="I405" s="15">
        <f t="shared" si="59"/>
        <v>42237</v>
      </c>
      <c r="J405" s="15">
        <f t="shared" si="59"/>
        <v>42238</v>
      </c>
      <c r="K405" s="16"/>
    </row>
    <row r="406" spans="2:11" ht="20.100000000000001" customHeight="1">
      <c r="B406" s="146"/>
      <c r="C406" s="147"/>
      <c r="D406" s="17">
        <f t="shared" ref="D406:J406" si="60">+D372</f>
        <v>42239</v>
      </c>
      <c r="E406" s="15">
        <f t="shared" si="60"/>
        <v>42240</v>
      </c>
      <c r="F406" s="15">
        <f t="shared" si="60"/>
        <v>42241</v>
      </c>
      <c r="G406" s="15">
        <f t="shared" si="60"/>
        <v>42242</v>
      </c>
      <c r="H406" s="15">
        <f t="shared" si="60"/>
        <v>42243</v>
      </c>
      <c r="I406" s="15">
        <f t="shared" si="60"/>
        <v>42244</v>
      </c>
      <c r="J406" s="15">
        <f t="shared" si="60"/>
        <v>42245</v>
      </c>
      <c r="K406" s="16"/>
    </row>
    <row r="407" spans="2:11" ht="20.100000000000001" customHeight="1">
      <c r="B407" s="15"/>
      <c r="C407" s="34"/>
      <c r="D407" s="17">
        <f t="shared" ref="D407:J407" si="61">+D373</f>
        <v>42246</v>
      </c>
      <c r="E407" s="15">
        <f t="shared" si="61"/>
        <v>42247</v>
      </c>
      <c r="F407" s="15" t="str">
        <f t="shared" si="61"/>
        <v/>
      </c>
      <c r="G407" s="15" t="str">
        <f t="shared" si="61"/>
        <v/>
      </c>
      <c r="H407" s="15" t="str">
        <f t="shared" si="61"/>
        <v/>
      </c>
      <c r="I407" s="15" t="str">
        <f t="shared" si="61"/>
        <v/>
      </c>
      <c r="J407" s="15" t="str">
        <f t="shared" si="61"/>
        <v/>
      </c>
      <c r="K407" s="18"/>
    </row>
    <row r="408" spans="2:11" ht="20.100000000000001" customHeight="1">
      <c r="B408" s="19"/>
      <c r="C408" s="20"/>
      <c r="D408" s="21"/>
      <c r="E408" s="73">
        <f>+'CALENDAR '!$AD$4</f>
        <v>0</v>
      </c>
      <c r="F408" s="21"/>
      <c r="G408" s="21"/>
      <c r="H408" s="21"/>
      <c r="I408" s="21"/>
      <c r="J408" s="21"/>
      <c r="K408" s="23"/>
    </row>
    <row r="409" spans="2:11" ht="20.100000000000001" customHeight="1">
      <c r="B409" s="1"/>
      <c r="C409" s="2"/>
      <c r="D409" s="3"/>
      <c r="E409" s="3"/>
      <c r="F409" s="3"/>
      <c r="G409" s="3"/>
      <c r="H409" s="3"/>
      <c r="I409" s="3"/>
      <c r="J409" s="3"/>
      <c r="K409" s="4"/>
    </row>
    <row r="410" spans="2:11" ht="20.100000000000001" customHeight="1">
      <c r="B410" s="6">
        <f>+B376+1</f>
        <v>42229</v>
      </c>
      <c r="C410" s="7">
        <f>+C376</f>
        <v>42217</v>
      </c>
      <c r="D410" s="8" t="str">
        <f>+'CALENDAR '!$D$1</f>
        <v>XL DAIRY</v>
      </c>
      <c r="K410" s="11"/>
    </row>
    <row r="411" spans="2:11" ht="20.100000000000001" customHeight="1">
      <c r="B411" s="12" t="str">
        <f>+TEXT(WEEKDAY(B410),"DDDD")</f>
        <v>Thursday</v>
      </c>
      <c r="C411" s="155"/>
      <c r="D411" s="155"/>
      <c r="E411" s="155"/>
      <c r="F411" s="155"/>
      <c r="G411" s="155"/>
      <c r="H411" s="155"/>
      <c r="I411" s="155"/>
      <c r="J411" s="155"/>
      <c r="K411" s="169"/>
    </row>
    <row r="412" spans="2:11" ht="20.100000000000001" customHeight="1">
      <c r="B412" s="148"/>
      <c r="C412" s="149"/>
      <c r="D412" s="149"/>
      <c r="E412" s="149"/>
      <c r="F412" s="149"/>
      <c r="G412" s="149"/>
      <c r="H412" s="149"/>
      <c r="I412" s="149"/>
      <c r="J412" s="149"/>
      <c r="K412" s="168"/>
    </row>
    <row r="413" spans="2:11" ht="20.100000000000001" customHeight="1">
      <c r="B413" s="148"/>
      <c r="C413" s="149"/>
      <c r="D413" s="149"/>
      <c r="E413" s="149"/>
      <c r="F413" s="149"/>
      <c r="G413" s="149"/>
      <c r="H413" s="149"/>
      <c r="I413" s="149"/>
      <c r="J413" s="149"/>
      <c r="K413" s="168"/>
    </row>
    <row r="414" spans="2:11" ht="20.100000000000001" customHeight="1">
      <c r="B414" s="148"/>
      <c r="C414" s="149"/>
      <c r="D414" s="149"/>
      <c r="E414" s="149"/>
      <c r="F414" s="149"/>
      <c r="G414" s="149"/>
      <c r="H414" s="149"/>
      <c r="I414" s="149"/>
      <c r="J414" s="149"/>
      <c r="K414" s="168"/>
    </row>
    <row r="415" spans="2:11" ht="20.100000000000001" customHeight="1">
      <c r="B415" s="148"/>
      <c r="C415" s="149"/>
      <c r="D415" s="149"/>
      <c r="E415" s="149"/>
      <c r="F415" s="149"/>
      <c r="G415" s="149"/>
      <c r="H415" s="149"/>
      <c r="I415" s="149"/>
      <c r="J415" s="149"/>
      <c r="K415" s="168"/>
    </row>
    <row r="416" spans="2:11" ht="20.100000000000001" customHeight="1">
      <c r="B416" s="148"/>
      <c r="C416" s="149"/>
      <c r="D416" s="149"/>
      <c r="E416" s="149"/>
      <c r="F416" s="149"/>
      <c r="G416" s="149"/>
      <c r="H416" s="149"/>
      <c r="I416" s="149"/>
      <c r="J416" s="149"/>
      <c r="K416" s="168"/>
    </row>
    <row r="417" spans="2:11" ht="20.100000000000001" customHeight="1">
      <c r="B417" s="148"/>
      <c r="C417" s="149"/>
      <c r="D417" s="149"/>
      <c r="E417" s="149"/>
      <c r="F417" s="149"/>
      <c r="G417" s="149"/>
      <c r="H417" s="149"/>
      <c r="I417" s="149"/>
      <c r="J417" s="149"/>
      <c r="K417" s="168"/>
    </row>
    <row r="418" spans="2:11" ht="20.100000000000001" customHeight="1">
      <c r="B418" s="148"/>
      <c r="C418" s="149"/>
      <c r="D418" s="149"/>
      <c r="E418" s="149"/>
      <c r="F418" s="149"/>
      <c r="G418" s="149"/>
      <c r="H418" s="149"/>
      <c r="I418" s="149"/>
      <c r="J418" s="149"/>
      <c r="K418" s="168"/>
    </row>
    <row r="419" spans="2:11" ht="20.100000000000001" customHeight="1">
      <c r="B419" s="148"/>
      <c r="C419" s="149"/>
      <c r="D419" s="149"/>
      <c r="E419" s="149"/>
      <c r="F419" s="149"/>
      <c r="G419" s="149"/>
      <c r="H419" s="149"/>
      <c r="I419" s="149"/>
      <c r="J419" s="149"/>
      <c r="K419" s="168"/>
    </row>
    <row r="420" spans="2:11" ht="20.100000000000001" customHeight="1">
      <c r="B420" s="148"/>
      <c r="C420" s="149"/>
      <c r="D420" s="149"/>
      <c r="E420" s="149"/>
      <c r="F420" s="149"/>
      <c r="G420" s="149"/>
      <c r="H420" s="149"/>
      <c r="I420" s="149"/>
      <c r="J420" s="149"/>
      <c r="K420" s="168"/>
    </row>
    <row r="421" spans="2:11" ht="20.100000000000001" customHeight="1">
      <c r="B421" s="148"/>
      <c r="C421" s="149"/>
      <c r="D421" s="149"/>
      <c r="E421" s="149"/>
      <c r="F421" s="149"/>
      <c r="G421" s="149"/>
      <c r="H421" s="149"/>
      <c r="I421" s="149"/>
      <c r="J421" s="149"/>
      <c r="K421" s="168"/>
    </row>
    <row r="422" spans="2:11" ht="20.100000000000001" customHeight="1">
      <c r="B422" s="148"/>
      <c r="C422" s="149"/>
      <c r="D422" s="149"/>
      <c r="E422" s="149"/>
      <c r="F422" s="149"/>
      <c r="G422" s="149"/>
      <c r="H422" s="149"/>
      <c r="I422" s="149"/>
      <c r="J422" s="149"/>
      <c r="K422" s="168"/>
    </row>
    <row r="423" spans="2:11" ht="20.100000000000001" customHeight="1">
      <c r="B423" s="148"/>
      <c r="C423" s="149"/>
      <c r="D423" s="149"/>
      <c r="E423" s="149"/>
      <c r="F423" s="149"/>
      <c r="G423" s="149"/>
      <c r="H423" s="149"/>
      <c r="I423" s="149"/>
      <c r="J423" s="149"/>
      <c r="K423" s="168"/>
    </row>
    <row r="424" spans="2:11" ht="20.100000000000001" customHeight="1">
      <c r="B424" s="148"/>
      <c r="C424" s="149"/>
      <c r="D424" s="149"/>
      <c r="E424" s="149"/>
      <c r="F424" s="149"/>
      <c r="G424" s="149"/>
      <c r="H424" s="149"/>
      <c r="I424" s="149"/>
      <c r="J424" s="149"/>
      <c r="K424" s="168"/>
    </row>
    <row r="425" spans="2:11" ht="20.100000000000001" customHeight="1">
      <c r="B425" s="148"/>
      <c r="C425" s="149"/>
      <c r="D425" s="149"/>
      <c r="E425" s="149"/>
      <c r="F425" s="149"/>
      <c r="G425" s="149"/>
      <c r="H425" s="149"/>
      <c r="I425" s="149"/>
      <c r="J425" s="149"/>
      <c r="K425" s="168"/>
    </row>
    <row r="426" spans="2:11" ht="20.100000000000001" customHeight="1">
      <c r="B426" s="148"/>
      <c r="C426" s="149"/>
      <c r="D426" s="149"/>
      <c r="E426" s="149"/>
      <c r="F426" s="149"/>
      <c r="G426" s="149"/>
      <c r="H426" s="149"/>
      <c r="I426" s="149"/>
      <c r="J426" s="149"/>
      <c r="K426" s="168"/>
    </row>
    <row r="427" spans="2:11" ht="20.100000000000001" customHeight="1">
      <c r="B427" s="148"/>
      <c r="C427" s="149"/>
      <c r="D427" s="149"/>
      <c r="E427" s="149"/>
      <c r="F427" s="149"/>
      <c r="G427" s="149"/>
      <c r="H427" s="149"/>
      <c r="I427" s="149"/>
      <c r="J427" s="149"/>
      <c r="K427" s="168"/>
    </row>
    <row r="428" spans="2:11" ht="20.100000000000001" customHeight="1">
      <c r="B428" s="148"/>
      <c r="C428" s="149"/>
      <c r="D428" s="149"/>
      <c r="E428" s="149"/>
      <c r="F428" s="149"/>
      <c r="G428" s="149"/>
      <c r="H428" s="149"/>
      <c r="I428" s="149"/>
      <c r="J428" s="149"/>
      <c r="K428" s="168"/>
    </row>
    <row r="429" spans="2:11" ht="20.100000000000001" customHeight="1">
      <c r="B429" s="148"/>
      <c r="C429" s="149"/>
      <c r="D429" s="149"/>
      <c r="E429" s="149"/>
      <c r="F429" s="149"/>
      <c r="G429" s="149"/>
      <c r="H429" s="149"/>
      <c r="I429" s="149"/>
      <c r="J429" s="149"/>
      <c r="K429" s="168"/>
    </row>
    <row r="430" spans="2:11" ht="20.100000000000001" customHeight="1">
      <c r="B430" s="148"/>
      <c r="C430" s="149"/>
      <c r="D430" s="149"/>
      <c r="E430" s="149"/>
      <c r="F430" s="149"/>
      <c r="G430" s="149"/>
      <c r="H430" s="149"/>
      <c r="I430" s="149"/>
      <c r="J430" s="149"/>
      <c r="K430" s="168"/>
    </row>
    <row r="431" spans="2:11" ht="20.100000000000001" customHeight="1">
      <c r="B431" s="148"/>
      <c r="C431" s="149"/>
      <c r="D431" s="149"/>
      <c r="E431" s="149"/>
      <c r="F431" s="149"/>
      <c r="G431" s="149"/>
      <c r="H431" s="149"/>
      <c r="I431" s="149"/>
      <c r="J431" s="149"/>
      <c r="K431" s="168"/>
    </row>
    <row r="432" spans="2:11" ht="20.100000000000001" customHeight="1">
      <c r="B432" s="148"/>
      <c r="C432" s="149"/>
      <c r="D432" s="149"/>
      <c r="E432" s="149"/>
      <c r="F432" s="149"/>
      <c r="G432" s="149"/>
      <c r="H432" s="149"/>
      <c r="I432" s="149"/>
      <c r="J432" s="149"/>
      <c r="K432" s="168"/>
    </row>
    <row r="433" spans="2:11" ht="20.100000000000001" customHeight="1">
      <c r="B433" s="165"/>
      <c r="C433" s="166"/>
      <c r="D433" s="166"/>
      <c r="E433" s="166"/>
      <c r="F433" s="166"/>
      <c r="G433" s="166"/>
      <c r="H433" s="166"/>
      <c r="I433" s="166"/>
      <c r="J433" s="166"/>
      <c r="K433" s="167"/>
    </row>
    <row r="434" spans="2:11" ht="20.100000000000001" customHeight="1">
      <c r="B434" s="72" t="s">
        <v>4</v>
      </c>
      <c r="C434" s="14"/>
      <c r="D434" s="154">
        <f>+$C$2</f>
        <v>42217</v>
      </c>
      <c r="E434" s="154"/>
      <c r="F434" s="154"/>
      <c r="G434" s="154"/>
      <c r="H434" s="154"/>
      <c r="I434" s="15"/>
      <c r="J434" s="15"/>
      <c r="K434" s="16"/>
    </row>
    <row r="435" spans="2:11" ht="20.100000000000001" customHeight="1">
      <c r="B435" s="146"/>
      <c r="C435" s="147"/>
      <c r="D435" s="17" t="str">
        <f>+'CALENDAR '!$B$10</f>
        <v>Su</v>
      </c>
      <c r="E435" s="15" t="str">
        <f>+'CALENDAR '!$C$10</f>
        <v>M</v>
      </c>
      <c r="F435" s="15" t="str">
        <f>+'CALENDAR '!$D$10</f>
        <v>Tu</v>
      </c>
      <c r="G435" s="15" t="str">
        <f>+'CALENDAR '!$E$10</f>
        <v>W</v>
      </c>
      <c r="H435" s="15" t="str">
        <f>+'CALENDAR '!$F$10</f>
        <v>Th</v>
      </c>
      <c r="I435" s="15" t="str">
        <f>+'CALENDAR '!$G$10</f>
        <v>F</v>
      </c>
      <c r="J435" s="15" t="str">
        <f>+'CALENDAR '!$H$10</f>
        <v>Sa</v>
      </c>
      <c r="K435" s="16"/>
    </row>
    <row r="436" spans="2:11" ht="20.100000000000001" customHeight="1">
      <c r="B436" s="146"/>
      <c r="C436" s="147"/>
      <c r="D436" s="17" t="str">
        <f>+D402</f>
        <v/>
      </c>
      <c r="E436" s="15" t="str">
        <f t="shared" ref="E436:J436" si="62">+E402</f>
        <v/>
      </c>
      <c r="F436" s="15" t="str">
        <f t="shared" si="62"/>
        <v/>
      </c>
      <c r="G436" s="15" t="str">
        <f t="shared" si="62"/>
        <v/>
      </c>
      <c r="H436" s="15" t="str">
        <f t="shared" si="62"/>
        <v/>
      </c>
      <c r="I436" s="15" t="str">
        <f t="shared" si="62"/>
        <v/>
      </c>
      <c r="J436" s="15">
        <f t="shared" si="62"/>
        <v>42217</v>
      </c>
      <c r="K436" s="16"/>
    </row>
    <row r="437" spans="2:11" ht="20.100000000000001" customHeight="1">
      <c r="B437" s="146"/>
      <c r="C437" s="147"/>
      <c r="D437" s="17">
        <f t="shared" ref="D437:J437" si="63">+D403</f>
        <v>42218</v>
      </c>
      <c r="E437" s="15">
        <f t="shared" si="63"/>
        <v>42219</v>
      </c>
      <c r="F437" s="15">
        <f t="shared" si="63"/>
        <v>42220</v>
      </c>
      <c r="G437" s="15">
        <f t="shared" si="63"/>
        <v>42221</v>
      </c>
      <c r="H437" s="15">
        <f t="shared" si="63"/>
        <v>42222</v>
      </c>
      <c r="I437" s="15">
        <f t="shared" si="63"/>
        <v>42223</v>
      </c>
      <c r="J437" s="15">
        <f t="shared" si="63"/>
        <v>42224</v>
      </c>
      <c r="K437" s="16"/>
    </row>
    <row r="438" spans="2:11" ht="20.100000000000001" customHeight="1">
      <c r="B438" s="146"/>
      <c r="C438" s="147"/>
      <c r="D438" s="17">
        <f t="shared" ref="D438:J438" si="64">+D404</f>
        <v>42225</v>
      </c>
      <c r="E438" s="15">
        <f t="shared" si="64"/>
        <v>42226</v>
      </c>
      <c r="F438" s="15">
        <f t="shared" si="64"/>
        <v>42227</v>
      </c>
      <c r="G438" s="15">
        <f t="shared" si="64"/>
        <v>42228</v>
      </c>
      <c r="H438" s="15">
        <f t="shared" si="64"/>
        <v>42229</v>
      </c>
      <c r="I438" s="15">
        <f t="shared" si="64"/>
        <v>42230</v>
      </c>
      <c r="J438" s="15">
        <f t="shared" si="64"/>
        <v>42231</v>
      </c>
      <c r="K438" s="16"/>
    </row>
    <row r="439" spans="2:11" ht="20.100000000000001" customHeight="1">
      <c r="B439" s="146"/>
      <c r="C439" s="147"/>
      <c r="D439" s="17">
        <f t="shared" ref="D439:J439" si="65">+D405</f>
        <v>42232</v>
      </c>
      <c r="E439" s="15">
        <f t="shared" si="65"/>
        <v>42233</v>
      </c>
      <c r="F439" s="15">
        <f t="shared" si="65"/>
        <v>42234</v>
      </c>
      <c r="G439" s="15">
        <f t="shared" si="65"/>
        <v>42235</v>
      </c>
      <c r="H439" s="15">
        <f t="shared" si="65"/>
        <v>42236</v>
      </c>
      <c r="I439" s="15">
        <f t="shared" si="65"/>
        <v>42237</v>
      </c>
      <c r="J439" s="15">
        <f t="shared" si="65"/>
        <v>42238</v>
      </c>
      <c r="K439" s="16"/>
    </row>
    <row r="440" spans="2:11" ht="20.100000000000001" customHeight="1">
      <c r="B440" s="146"/>
      <c r="C440" s="147"/>
      <c r="D440" s="17">
        <f t="shared" ref="D440:J440" si="66">+D406</f>
        <v>42239</v>
      </c>
      <c r="E440" s="15">
        <f t="shared" si="66"/>
        <v>42240</v>
      </c>
      <c r="F440" s="15">
        <f t="shared" si="66"/>
        <v>42241</v>
      </c>
      <c r="G440" s="15">
        <f t="shared" si="66"/>
        <v>42242</v>
      </c>
      <c r="H440" s="15">
        <f t="shared" si="66"/>
        <v>42243</v>
      </c>
      <c r="I440" s="15">
        <f t="shared" si="66"/>
        <v>42244</v>
      </c>
      <c r="J440" s="15">
        <f t="shared" si="66"/>
        <v>42245</v>
      </c>
      <c r="K440" s="16"/>
    </row>
    <row r="441" spans="2:11" ht="20.100000000000001" customHeight="1">
      <c r="B441" s="15"/>
      <c r="C441" s="34"/>
      <c r="D441" s="17">
        <f t="shared" ref="D441:J441" si="67">+D407</f>
        <v>42246</v>
      </c>
      <c r="E441" s="15">
        <f t="shared" si="67"/>
        <v>42247</v>
      </c>
      <c r="F441" s="15" t="str">
        <f t="shared" si="67"/>
        <v/>
      </c>
      <c r="G441" s="15" t="str">
        <f t="shared" si="67"/>
        <v/>
      </c>
      <c r="H441" s="15" t="str">
        <f t="shared" si="67"/>
        <v/>
      </c>
      <c r="I441" s="15" t="str">
        <f t="shared" si="67"/>
        <v/>
      </c>
      <c r="J441" s="15" t="str">
        <f t="shared" si="67"/>
        <v/>
      </c>
      <c r="K441" s="18"/>
    </row>
    <row r="442" spans="2:11" ht="20.100000000000001" customHeight="1">
      <c r="B442" s="19"/>
      <c r="C442" s="20"/>
      <c r="D442" s="21"/>
      <c r="E442" s="73">
        <f>+'CALENDAR '!$AD$4</f>
        <v>0</v>
      </c>
      <c r="F442" s="21"/>
      <c r="G442" s="21"/>
      <c r="H442" s="21"/>
      <c r="I442" s="21"/>
      <c r="J442" s="21"/>
      <c r="K442" s="23"/>
    </row>
    <row r="443" spans="2:11" ht="20.100000000000001" customHeight="1">
      <c r="B443" s="1"/>
      <c r="C443" s="2"/>
      <c r="D443" s="3"/>
      <c r="E443" s="3"/>
      <c r="F443" s="3"/>
      <c r="G443" s="3"/>
      <c r="H443" s="3"/>
      <c r="I443" s="3"/>
      <c r="J443" s="3"/>
      <c r="K443" s="4"/>
    </row>
    <row r="444" spans="2:11" ht="20.100000000000001" customHeight="1">
      <c r="B444" s="6">
        <f>+B410+1</f>
        <v>42230</v>
      </c>
      <c r="C444" s="7">
        <f>+C410</f>
        <v>42217</v>
      </c>
      <c r="D444" s="8" t="str">
        <f>+'CALENDAR '!$D$1</f>
        <v>XL DAIRY</v>
      </c>
      <c r="K444" s="11"/>
    </row>
    <row r="445" spans="2:11" ht="20.100000000000001" customHeight="1">
      <c r="B445" s="12" t="str">
        <f>+TEXT(WEEKDAY(B444),"DDDD")</f>
        <v>Friday</v>
      </c>
      <c r="C445" s="155"/>
      <c r="D445" s="155"/>
      <c r="E445" s="155"/>
      <c r="F445" s="155"/>
      <c r="G445" s="155"/>
      <c r="H445" s="155"/>
      <c r="I445" s="155"/>
      <c r="J445" s="155"/>
      <c r="K445" s="169"/>
    </row>
    <row r="446" spans="2:11" ht="20.100000000000001" customHeight="1">
      <c r="B446" s="148"/>
      <c r="C446" s="149"/>
      <c r="D446" s="149"/>
      <c r="E446" s="149"/>
      <c r="F446" s="149"/>
      <c r="G446" s="149"/>
      <c r="H446" s="149"/>
      <c r="I446" s="149"/>
      <c r="J446" s="149"/>
      <c r="K446" s="168"/>
    </row>
    <row r="447" spans="2:11" ht="20.100000000000001" customHeight="1">
      <c r="B447" s="148"/>
      <c r="C447" s="149"/>
      <c r="D447" s="149"/>
      <c r="E447" s="149"/>
      <c r="F447" s="149"/>
      <c r="G447" s="149"/>
      <c r="H447" s="149"/>
      <c r="I447" s="149"/>
      <c r="J447" s="149"/>
      <c r="K447" s="168"/>
    </row>
    <row r="448" spans="2:11" ht="20.100000000000001" customHeight="1">
      <c r="B448" s="148"/>
      <c r="C448" s="149"/>
      <c r="D448" s="149"/>
      <c r="E448" s="149"/>
      <c r="F448" s="149"/>
      <c r="G448" s="149"/>
      <c r="H448" s="149"/>
      <c r="I448" s="149"/>
      <c r="J448" s="149"/>
      <c r="K448" s="168"/>
    </row>
    <row r="449" spans="2:11" ht="20.100000000000001" customHeight="1">
      <c r="B449" s="148"/>
      <c r="C449" s="149"/>
      <c r="D449" s="149"/>
      <c r="E449" s="149"/>
      <c r="F449" s="149"/>
      <c r="G449" s="149"/>
      <c r="H449" s="149"/>
      <c r="I449" s="149"/>
      <c r="J449" s="149"/>
      <c r="K449" s="168"/>
    </row>
    <row r="450" spans="2:11" ht="20.100000000000001" customHeight="1">
      <c r="B450" s="148"/>
      <c r="C450" s="149"/>
      <c r="D450" s="149"/>
      <c r="E450" s="149"/>
      <c r="F450" s="149"/>
      <c r="G450" s="149"/>
      <c r="H450" s="149"/>
      <c r="I450" s="149"/>
      <c r="J450" s="149"/>
      <c r="K450" s="168"/>
    </row>
    <row r="451" spans="2:11" ht="20.100000000000001" customHeight="1">
      <c r="B451" s="148"/>
      <c r="C451" s="149"/>
      <c r="D451" s="149"/>
      <c r="E451" s="149"/>
      <c r="F451" s="149"/>
      <c r="G451" s="149"/>
      <c r="H451" s="149"/>
      <c r="I451" s="149"/>
      <c r="J451" s="149"/>
      <c r="K451" s="168"/>
    </row>
    <row r="452" spans="2:11" ht="20.100000000000001" customHeight="1">
      <c r="B452" s="148"/>
      <c r="C452" s="149"/>
      <c r="D452" s="149"/>
      <c r="E452" s="149"/>
      <c r="F452" s="149"/>
      <c r="G452" s="149"/>
      <c r="H452" s="149"/>
      <c r="I452" s="149"/>
      <c r="J452" s="149"/>
      <c r="K452" s="168"/>
    </row>
    <row r="453" spans="2:11" ht="20.100000000000001" customHeight="1">
      <c r="B453" s="148"/>
      <c r="C453" s="149"/>
      <c r="D453" s="149"/>
      <c r="E453" s="149"/>
      <c r="F453" s="149"/>
      <c r="G453" s="149"/>
      <c r="H453" s="149"/>
      <c r="I453" s="149"/>
      <c r="J453" s="149"/>
      <c r="K453" s="168"/>
    </row>
    <row r="454" spans="2:11" ht="20.100000000000001" customHeight="1">
      <c r="B454" s="148"/>
      <c r="C454" s="149"/>
      <c r="D454" s="149"/>
      <c r="E454" s="149"/>
      <c r="F454" s="149"/>
      <c r="G454" s="149"/>
      <c r="H454" s="149"/>
      <c r="I454" s="149"/>
      <c r="J454" s="149"/>
      <c r="K454" s="168"/>
    </row>
    <row r="455" spans="2:11" ht="20.100000000000001" customHeight="1">
      <c r="B455" s="148"/>
      <c r="C455" s="149"/>
      <c r="D455" s="149"/>
      <c r="E455" s="149"/>
      <c r="F455" s="149"/>
      <c r="G455" s="149"/>
      <c r="H455" s="149"/>
      <c r="I455" s="149"/>
      <c r="J455" s="149"/>
      <c r="K455" s="168"/>
    </row>
    <row r="456" spans="2:11" ht="20.100000000000001" customHeight="1">
      <c r="B456" s="148"/>
      <c r="C456" s="149"/>
      <c r="D456" s="149"/>
      <c r="E456" s="149"/>
      <c r="F456" s="149"/>
      <c r="G456" s="149"/>
      <c r="H456" s="149"/>
      <c r="I456" s="149"/>
      <c r="J456" s="149"/>
      <c r="K456" s="168"/>
    </row>
    <row r="457" spans="2:11" ht="20.100000000000001" customHeight="1">
      <c r="B457" s="148"/>
      <c r="C457" s="149"/>
      <c r="D457" s="149"/>
      <c r="E457" s="149"/>
      <c r="F457" s="149"/>
      <c r="G457" s="149"/>
      <c r="H457" s="149"/>
      <c r="I457" s="149"/>
      <c r="J457" s="149"/>
      <c r="K457" s="168"/>
    </row>
    <row r="458" spans="2:11" ht="20.100000000000001" customHeight="1">
      <c r="B458" s="148"/>
      <c r="C458" s="149"/>
      <c r="D458" s="149"/>
      <c r="E458" s="149"/>
      <c r="F458" s="149"/>
      <c r="G458" s="149"/>
      <c r="H458" s="149"/>
      <c r="I458" s="149"/>
      <c r="J458" s="149"/>
      <c r="K458" s="168"/>
    </row>
    <row r="459" spans="2:11" ht="20.100000000000001" customHeight="1">
      <c r="B459" s="148"/>
      <c r="C459" s="149"/>
      <c r="D459" s="149"/>
      <c r="E459" s="149"/>
      <c r="F459" s="149"/>
      <c r="G459" s="149"/>
      <c r="H459" s="149"/>
      <c r="I459" s="149"/>
      <c r="J459" s="149"/>
      <c r="K459" s="168"/>
    </row>
    <row r="460" spans="2:11" ht="20.100000000000001" customHeight="1">
      <c r="B460" s="148"/>
      <c r="C460" s="149"/>
      <c r="D460" s="149"/>
      <c r="E460" s="149"/>
      <c r="F460" s="149"/>
      <c r="G460" s="149"/>
      <c r="H460" s="149"/>
      <c r="I460" s="149"/>
      <c r="J460" s="149"/>
      <c r="K460" s="168"/>
    </row>
    <row r="461" spans="2:11" ht="20.100000000000001" customHeight="1">
      <c r="B461" s="148"/>
      <c r="C461" s="149"/>
      <c r="D461" s="149"/>
      <c r="E461" s="149"/>
      <c r="F461" s="149"/>
      <c r="G461" s="149"/>
      <c r="H461" s="149"/>
      <c r="I461" s="149"/>
      <c r="J461" s="149"/>
      <c r="K461" s="168"/>
    </row>
    <row r="462" spans="2:11" ht="20.100000000000001" customHeight="1">
      <c r="B462" s="148"/>
      <c r="C462" s="149"/>
      <c r="D462" s="149"/>
      <c r="E462" s="149"/>
      <c r="F462" s="149"/>
      <c r="G462" s="149"/>
      <c r="H462" s="149"/>
      <c r="I462" s="149"/>
      <c r="J462" s="149"/>
      <c r="K462" s="168"/>
    </row>
    <row r="463" spans="2:11" ht="20.100000000000001" customHeight="1">
      <c r="B463" s="148"/>
      <c r="C463" s="149"/>
      <c r="D463" s="149"/>
      <c r="E463" s="149"/>
      <c r="F463" s="149"/>
      <c r="G463" s="149"/>
      <c r="H463" s="149"/>
      <c r="I463" s="149"/>
      <c r="J463" s="149"/>
      <c r="K463" s="168"/>
    </row>
    <row r="464" spans="2:11" ht="20.100000000000001" customHeight="1">
      <c r="B464" s="148"/>
      <c r="C464" s="149"/>
      <c r="D464" s="149"/>
      <c r="E464" s="149"/>
      <c r="F464" s="149"/>
      <c r="G464" s="149"/>
      <c r="H464" s="149"/>
      <c r="I464" s="149"/>
      <c r="J464" s="149"/>
      <c r="K464" s="168"/>
    </row>
    <row r="465" spans="2:11" ht="20.100000000000001" customHeight="1">
      <c r="B465" s="148"/>
      <c r="C465" s="149"/>
      <c r="D465" s="149"/>
      <c r="E465" s="149"/>
      <c r="F465" s="149"/>
      <c r="G465" s="149"/>
      <c r="H465" s="149"/>
      <c r="I465" s="149"/>
      <c r="J465" s="149"/>
      <c r="K465" s="168"/>
    </row>
    <row r="466" spans="2:11" ht="20.100000000000001" customHeight="1">
      <c r="B466" s="148"/>
      <c r="C466" s="149"/>
      <c r="D466" s="149"/>
      <c r="E466" s="149"/>
      <c r="F466" s="149"/>
      <c r="G466" s="149"/>
      <c r="H466" s="149"/>
      <c r="I466" s="149"/>
      <c r="J466" s="149"/>
      <c r="K466" s="168"/>
    </row>
    <row r="467" spans="2:11" ht="20.100000000000001" customHeight="1">
      <c r="B467" s="165"/>
      <c r="C467" s="166"/>
      <c r="D467" s="166"/>
      <c r="E467" s="166"/>
      <c r="F467" s="166"/>
      <c r="G467" s="166"/>
      <c r="H467" s="166"/>
      <c r="I467" s="166"/>
      <c r="J467" s="166"/>
      <c r="K467" s="167"/>
    </row>
    <row r="468" spans="2:11" ht="20.100000000000001" customHeight="1">
      <c r="B468" s="72" t="s">
        <v>4</v>
      </c>
      <c r="C468" s="14"/>
      <c r="D468" s="154">
        <f>+$C$2</f>
        <v>42217</v>
      </c>
      <c r="E468" s="154"/>
      <c r="F468" s="154"/>
      <c r="G468" s="154"/>
      <c r="H468" s="154"/>
      <c r="I468" s="15"/>
      <c r="J468" s="15"/>
      <c r="K468" s="16"/>
    </row>
    <row r="469" spans="2:11" ht="20.100000000000001" customHeight="1">
      <c r="B469" s="146"/>
      <c r="C469" s="147"/>
      <c r="D469" s="17" t="str">
        <f>+'CALENDAR '!$B$10</f>
        <v>Su</v>
      </c>
      <c r="E469" s="15" t="str">
        <f>+'CALENDAR '!$C$10</f>
        <v>M</v>
      </c>
      <c r="F469" s="15" t="str">
        <f>+'CALENDAR '!$D$10</f>
        <v>Tu</v>
      </c>
      <c r="G469" s="15" t="str">
        <f>+'CALENDAR '!$E$10</f>
        <v>W</v>
      </c>
      <c r="H469" s="15" t="str">
        <f>+'CALENDAR '!$F$10</f>
        <v>Th</v>
      </c>
      <c r="I469" s="15" t="str">
        <f>+'CALENDAR '!$G$10</f>
        <v>F</v>
      </c>
      <c r="J469" s="15" t="str">
        <f>+'CALENDAR '!$H$10</f>
        <v>Sa</v>
      </c>
      <c r="K469" s="16"/>
    </row>
    <row r="470" spans="2:11" ht="20.100000000000001" customHeight="1">
      <c r="B470" s="146"/>
      <c r="C470" s="147"/>
      <c r="D470" s="17" t="str">
        <f>+D436</f>
        <v/>
      </c>
      <c r="E470" s="15" t="str">
        <f t="shared" ref="E470:J470" si="68">+E436</f>
        <v/>
      </c>
      <c r="F470" s="15" t="str">
        <f t="shared" si="68"/>
        <v/>
      </c>
      <c r="G470" s="15" t="str">
        <f t="shared" si="68"/>
        <v/>
      </c>
      <c r="H470" s="15" t="str">
        <f t="shared" si="68"/>
        <v/>
      </c>
      <c r="I470" s="15" t="str">
        <f t="shared" si="68"/>
        <v/>
      </c>
      <c r="J470" s="15">
        <f t="shared" si="68"/>
        <v>42217</v>
      </c>
      <c r="K470" s="16"/>
    </row>
    <row r="471" spans="2:11" ht="20.100000000000001" customHeight="1">
      <c r="B471" s="146"/>
      <c r="C471" s="147"/>
      <c r="D471" s="17">
        <f t="shared" ref="D471:J471" si="69">+D437</f>
        <v>42218</v>
      </c>
      <c r="E471" s="15">
        <f t="shared" si="69"/>
        <v>42219</v>
      </c>
      <c r="F471" s="15">
        <f t="shared" si="69"/>
        <v>42220</v>
      </c>
      <c r="G471" s="15">
        <f t="shared" si="69"/>
        <v>42221</v>
      </c>
      <c r="H471" s="15">
        <f t="shared" si="69"/>
        <v>42222</v>
      </c>
      <c r="I471" s="15">
        <f t="shared" si="69"/>
        <v>42223</v>
      </c>
      <c r="J471" s="15">
        <f t="shared" si="69"/>
        <v>42224</v>
      </c>
      <c r="K471" s="16"/>
    </row>
    <row r="472" spans="2:11" ht="20.100000000000001" customHeight="1">
      <c r="B472" s="146"/>
      <c r="C472" s="147"/>
      <c r="D472" s="17">
        <f t="shared" ref="D472:J472" si="70">+D438</f>
        <v>42225</v>
      </c>
      <c r="E472" s="15">
        <f t="shared" si="70"/>
        <v>42226</v>
      </c>
      <c r="F472" s="15">
        <f t="shared" si="70"/>
        <v>42227</v>
      </c>
      <c r="G472" s="15">
        <f t="shared" si="70"/>
        <v>42228</v>
      </c>
      <c r="H472" s="15">
        <f t="shared" si="70"/>
        <v>42229</v>
      </c>
      <c r="I472" s="15">
        <f t="shared" si="70"/>
        <v>42230</v>
      </c>
      <c r="J472" s="15">
        <f t="shared" si="70"/>
        <v>42231</v>
      </c>
      <c r="K472" s="16"/>
    </row>
    <row r="473" spans="2:11" ht="20.100000000000001" customHeight="1">
      <c r="B473" s="146"/>
      <c r="C473" s="147"/>
      <c r="D473" s="17">
        <f t="shared" ref="D473:J473" si="71">+D439</f>
        <v>42232</v>
      </c>
      <c r="E473" s="15">
        <f t="shared" si="71"/>
        <v>42233</v>
      </c>
      <c r="F473" s="15">
        <f t="shared" si="71"/>
        <v>42234</v>
      </c>
      <c r="G473" s="15">
        <f t="shared" si="71"/>
        <v>42235</v>
      </c>
      <c r="H473" s="15">
        <f t="shared" si="71"/>
        <v>42236</v>
      </c>
      <c r="I473" s="15">
        <f t="shared" si="71"/>
        <v>42237</v>
      </c>
      <c r="J473" s="15">
        <f t="shared" si="71"/>
        <v>42238</v>
      </c>
      <c r="K473" s="16"/>
    </row>
    <row r="474" spans="2:11" ht="20.100000000000001" customHeight="1">
      <c r="B474" s="146"/>
      <c r="C474" s="147"/>
      <c r="D474" s="17">
        <f t="shared" ref="D474:J474" si="72">+D440</f>
        <v>42239</v>
      </c>
      <c r="E474" s="15">
        <f t="shared" si="72"/>
        <v>42240</v>
      </c>
      <c r="F474" s="15">
        <f t="shared" si="72"/>
        <v>42241</v>
      </c>
      <c r="G474" s="15">
        <f t="shared" si="72"/>
        <v>42242</v>
      </c>
      <c r="H474" s="15">
        <f t="shared" si="72"/>
        <v>42243</v>
      </c>
      <c r="I474" s="15">
        <f t="shared" si="72"/>
        <v>42244</v>
      </c>
      <c r="J474" s="15">
        <f t="shared" si="72"/>
        <v>42245</v>
      </c>
      <c r="K474" s="16"/>
    </row>
    <row r="475" spans="2:11" ht="20.100000000000001" customHeight="1">
      <c r="B475" s="15"/>
      <c r="C475" s="34"/>
      <c r="D475" s="17">
        <f t="shared" ref="D475:J475" si="73">+D441</f>
        <v>42246</v>
      </c>
      <c r="E475" s="15">
        <f t="shared" si="73"/>
        <v>42247</v>
      </c>
      <c r="F475" s="15" t="str">
        <f t="shared" si="73"/>
        <v/>
      </c>
      <c r="G475" s="15" t="str">
        <f t="shared" si="73"/>
        <v/>
      </c>
      <c r="H475" s="15" t="str">
        <f t="shared" si="73"/>
        <v/>
      </c>
      <c r="I475" s="15" t="str">
        <f t="shared" si="73"/>
        <v/>
      </c>
      <c r="J475" s="15" t="str">
        <f t="shared" si="73"/>
        <v/>
      </c>
      <c r="K475" s="18"/>
    </row>
    <row r="476" spans="2:11" ht="20.100000000000001" customHeight="1">
      <c r="B476" s="19"/>
      <c r="C476" s="20"/>
      <c r="D476" s="21"/>
      <c r="E476" s="73">
        <f>+'CALENDAR '!$AD$4</f>
        <v>0</v>
      </c>
      <c r="F476" s="21"/>
      <c r="G476" s="21"/>
      <c r="H476" s="21"/>
      <c r="I476" s="21"/>
      <c r="J476" s="21"/>
      <c r="K476" s="23"/>
    </row>
    <row r="477" spans="2:11" ht="20.100000000000001" customHeight="1">
      <c r="B477" s="1"/>
      <c r="C477" s="2"/>
      <c r="D477" s="3"/>
      <c r="E477" s="3"/>
      <c r="F477" s="3"/>
      <c r="G477" s="3"/>
      <c r="H477" s="3"/>
      <c r="I477" s="3"/>
      <c r="J477" s="3"/>
      <c r="K477" s="4"/>
    </row>
    <row r="478" spans="2:11" ht="20.100000000000001" customHeight="1">
      <c r="B478" s="6">
        <f>+B444+1</f>
        <v>42231</v>
      </c>
      <c r="C478" s="7">
        <f>+C444</f>
        <v>42217</v>
      </c>
      <c r="D478" s="8" t="str">
        <f>+'CALENDAR '!$D$1</f>
        <v>XL DAIRY</v>
      </c>
      <c r="K478" s="11"/>
    </row>
    <row r="479" spans="2:11" ht="20.100000000000001" customHeight="1">
      <c r="B479" s="12" t="str">
        <f>+TEXT(WEEKDAY(B478),"DDDD")</f>
        <v>Saturday</v>
      </c>
      <c r="C479" s="155"/>
      <c r="D479" s="155"/>
      <c r="E479" s="155"/>
      <c r="F479" s="155"/>
      <c r="G479" s="155"/>
      <c r="H479" s="155"/>
      <c r="I479" s="155"/>
      <c r="J479" s="155"/>
      <c r="K479" s="169"/>
    </row>
    <row r="480" spans="2:11" ht="20.100000000000001" customHeight="1">
      <c r="B480" s="148"/>
      <c r="C480" s="149"/>
      <c r="D480" s="149"/>
      <c r="E480" s="149"/>
      <c r="F480" s="149"/>
      <c r="G480" s="149"/>
      <c r="H480" s="149"/>
      <c r="I480" s="149"/>
      <c r="J480" s="149"/>
      <c r="K480" s="168"/>
    </row>
    <row r="481" spans="2:11" ht="20.100000000000001" customHeight="1">
      <c r="B481" s="148"/>
      <c r="C481" s="149"/>
      <c r="D481" s="149"/>
      <c r="E481" s="149"/>
      <c r="F481" s="149"/>
      <c r="G481" s="149"/>
      <c r="H481" s="149"/>
      <c r="I481" s="149"/>
      <c r="J481" s="149"/>
      <c r="K481" s="168"/>
    </row>
    <row r="482" spans="2:11" ht="20.100000000000001" customHeight="1">
      <c r="B482" s="148"/>
      <c r="C482" s="149"/>
      <c r="D482" s="149"/>
      <c r="E482" s="149"/>
      <c r="F482" s="149"/>
      <c r="G482" s="149"/>
      <c r="H482" s="149"/>
      <c r="I482" s="149"/>
      <c r="J482" s="149"/>
      <c r="K482" s="168"/>
    </row>
    <row r="483" spans="2:11" ht="20.100000000000001" customHeight="1">
      <c r="B483" s="148"/>
      <c r="C483" s="149"/>
      <c r="D483" s="149"/>
      <c r="E483" s="149"/>
      <c r="F483" s="149"/>
      <c r="G483" s="149"/>
      <c r="H483" s="149"/>
      <c r="I483" s="149"/>
      <c r="J483" s="149"/>
      <c r="K483" s="168"/>
    </row>
    <row r="484" spans="2:11" ht="20.100000000000001" customHeight="1">
      <c r="B484" s="148"/>
      <c r="C484" s="149"/>
      <c r="D484" s="149"/>
      <c r="E484" s="149"/>
      <c r="F484" s="149"/>
      <c r="G484" s="149"/>
      <c r="H484" s="149"/>
      <c r="I484" s="149"/>
      <c r="J484" s="149"/>
      <c r="K484" s="168"/>
    </row>
    <row r="485" spans="2:11" ht="20.100000000000001" customHeight="1">
      <c r="B485" s="148"/>
      <c r="C485" s="149"/>
      <c r="D485" s="149"/>
      <c r="E485" s="149"/>
      <c r="F485" s="149"/>
      <c r="G485" s="149"/>
      <c r="H485" s="149"/>
      <c r="I485" s="149"/>
      <c r="J485" s="149"/>
      <c r="K485" s="168"/>
    </row>
    <row r="486" spans="2:11" ht="20.100000000000001" customHeight="1">
      <c r="B486" s="148"/>
      <c r="C486" s="149"/>
      <c r="D486" s="149"/>
      <c r="E486" s="149"/>
      <c r="F486" s="149"/>
      <c r="G486" s="149"/>
      <c r="H486" s="149"/>
      <c r="I486" s="149"/>
      <c r="J486" s="149"/>
      <c r="K486" s="168"/>
    </row>
    <row r="487" spans="2:11" ht="20.100000000000001" customHeight="1">
      <c r="B487" s="148"/>
      <c r="C487" s="149"/>
      <c r="D487" s="149"/>
      <c r="E487" s="149"/>
      <c r="F487" s="149"/>
      <c r="G487" s="149"/>
      <c r="H487" s="149"/>
      <c r="I487" s="149"/>
      <c r="J487" s="149"/>
      <c r="K487" s="168"/>
    </row>
    <row r="488" spans="2:11" ht="20.100000000000001" customHeight="1">
      <c r="B488" s="148"/>
      <c r="C488" s="149"/>
      <c r="D488" s="149"/>
      <c r="E488" s="149"/>
      <c r="F488" s="149"/>
      <c r="G488" s="149"/>
      <c r="H488" s="149"/>
      <c r="I488" s="149"/>
      <c r="J488" s="149"/>
      <c r="K488" s="168"/>
    </row>
    <row r="489" spans="2:11" ht="20.100000000000001" customHeight="1">
      <c r="B489" s="148"/>
      <c r="C489" s="149"/>
      <c r="D489" s="149"/>
      <c r="E489" s="149"/>
      <c r="F489" s="149"/>
      <c r="G489" s="149"/>
      <c r="H489" s="149"/>
      <c r="I489" s="149"/>
      <c r="J489" s="149"/>
      <c r="K489" s="168"/>
    </row>
    <row r="490" spans="2:11" ht="20.100000000000001" customHeight="1">
      <c r="B490" s="148"/>
      <c r="C490" s="149"/>
      <c r="D490" s="149"/>
      <c r="E490" s="149"/>
      <c r="F490" s="149"/>
      <c r="G490" s="149"/>
      <c r="H490" s="149"/>
      <c r="I490" s="149"/>
      <c r="J490" s="149"/>
      <c r="K490" s="168"/>
    </row>
    <row r="491" spans="2:11" ht="20.100000000000001" customHeight="1">
      <c r="B491" s="148"/>
      <c r="C491" s="149"/>
      <c r="D491" s="149"/>
      <c r="E491" s="149"/>
      <c r="F491" s="149"/>
      <c r="G491" s="149"/>
      <c r="H491" s="149"/>
      <c r="I491" s="149"/>
      <c r="J491" s="149"/>
      <c r="K491" s="168"/>
    </row>
    <row r="492" spans="2:11" ht="20.100000000000001" customHeight="1">
      <c r="B492" s="148"/>
      <c r="C492" s="149"/>
      <c r="D492" s="149"/>
      <c r="E492" s="149"/>
      <c r="F492" s="149"/>
      <c r="G492" s="149"/>
      <c r="H492" s="149"/>
      <c r="I492" s="149"/>
      <c r="J492" s="149"/>
      <c r="K492" s="168"/>
    </row>
    <row r="493" spans="2:11" ht="20.100000000000001" customHeight="1">
      <c r="B493" s="148"/>
      <c r="C493" s="149"/>
      <c r="D493" s="149"/>
      <c r="E493" s="149"/>
      <c r="F493" s="149"/>
      <c r="G493" s="149"/>
      <c r="H493" s="149"/>
      <c r="I493" s="149"/>
      <c r="J493" s="149"/>
      <c r="K493" s="168"/>
    </row>
    <row r="494" spans="2:11" ht="20.100000000000001" customHeight="1">
      <c r="B494" s="148"/>
      <c r="C494" s="149"/>
      <c r="D494" s="149"/>
      <c r="E494" s="149"/>
      <c r="F494" s="149"/>
      <c r="G494" s="149"/>
      <c r="H494" s="149"/>
      <c r="I494" s="149"/>
      <c r="J494" s="149"/>
      <c r="K494" s="168"/>
    </row>
    <row r="495" spans="2:11" ht="20.100000000000001" customHeight="1">
      <c r="B495" s="148"/>
      <c r="C495" s="149"/>
      <c r="D495" s="149"/>
      <c r="E495" s="149"/>
      <c r="F495" s="149"/>
      <c r="G495" s="149"/>
      <c r="H495" s="149"/>
      <c r="I495" s="149"/>
      <c r="J495" s="149"/>
      <c r="K495" s="168"/>
    </row>
    <row r="496" spans="2:11" ht="20.100000000000001" customHeight="1">
      <c r="B496" s="148"/>
      <c r="C496" s="149"/>
      <c r="D496" s="149"/>
      <c r="E496" s="149"/>
      <c r="F496" s="149"/>
      <c r="G496" s="149"/>
      <c r="H496" s="149"/>
      <c r="I496" s="149"/>
      <c r="J496" s="149"/>
      <c r="K496" s="168"/>
    </row>
    <row r="497" spans="2:11" ht="20.100000000000001" customHeight="1">
      <c r="B497" s="148"/>
      <c r="C497" s="149"/>
      <c r="D497" s="149"/>
      <c r="E497" s="149"/>
      <c r="F497" s="149"/>
      <c r="G497" s="149"/>
      <c r="H497" s="149"/>
      <c r="I497" s="149"/>
      <c r="J497" s="149"/>
      <c r="K497" s="168"/>
    </row>
    <row r="498" spans="2:11" ht="20.100000000000001" customHeight="1">
      <c r="B498" s="148"/>
      <c r="C498" s="149"/>
      <c r="D498" s="149"/>
      <c r="E498" s="149"/>
      <c r="F498" s="149"/>
      <c r="G498" s="149"/>
      <c r="H498" s="149"/>
      <c r="I498" s="149"/>
      <c r="J498" s="149"/>
      <c r="K498" s="168"/>
    </row>
    <row r="499" spans="2:11" ht="20.100000000000001" customHeight="1">
      <c r="B499" s="148"/>
      <c r="C499" s="149"/>
      <c r="D499" s="149"/>
      <c r="E499" s="149"/>
      <c r="F499" s="149"/>
      <c r="G499" s="149"/>
      <c r="H499" s="149"/>
      <c r="I499" s="149"/>
      <c r="J499" s="149"/>
      <c r="K499" s="168"/>
    </row>
    <row r="500" spans="2:11" ht="20.100000000000001" customHeight="1">
      <c r="B500" s="148"/>
      <c r="C500" s="149"/>
      <c r="D500" s="149"/>
      <c r="E500" s="149"/>
      <c r="F500" s="149"/>
      <c r="G500" s="149"/>
      <c r="H500" s="149"/>
      <c r="I500" s="149"/>
      <c r="J500" s="149"/>
      <c r="K500" s="168"/>
    </row>
    <row r="501" spans="2:11" ht="20.100000000000001" customHeight="1">
      <c r="B501" s="165"/>
      <c r="C501" s="166"/>
      <c r="D501" s="166"/>
      <c r="E501" s="166"/>
      <c r="F501" s="166"/>
      <c r="G501" s="166"/>
      <c r="H501" s="166"/>
      <c r="I501" s="166"/>
      <c r="J501" s="166"/>
      <c r="K501" s="167"/>
    </row>
    <row r="502" spans="2:11" ht="20.100000000000001" customHeight="1">
      <c r="B502" s="72" t="s">
        <v>4</v>
      </c>
      <c r="C502" s="14"/>
      <c r="D502" s="154">
        <f>+$C$2</f>
        <v>42217</v>
      </c>
      <c r="E502" s="154"/>
      <c r="F502" s="154"/>
      <c r="G502" s="154"/>
      <c r="H502" s="154"/>
      <c r="I502" s="15"/>
      <c r="J502" s="15"/>
      <c r="K502" s="16"/>
    </row>
    <row r="503" spans="2:11" ht="20.100000000000001" customHeight="1">
      <c r="B503" s="146"/>
      <c r="C503" s="147"/>
      <c r="D503" s="17" t="str">
        <f>+'CALENDAR '!$B$10</f>
        <v>Su</v>
      </c>
      <c r="E503" s="15" t="str">
        <f>+'CALENDAR '!$C$10</f>
        <v>M</v>
      </c>
      <c r="F503" s="15" t="str">
        <f>+'CALENDAR '!$D$10</f>
        <v>Tu</v>
      </c>
      <c r="G503" s="15" t="str">
        <f>+'CALENDAR '!$E$10</f>
        <v>W</v>
      </c>
      <c r="H503" s="15" t="str">
        <f>+'CALENDAR '!$F$10</f>
        <v>Th</v>
      </c>
      <c r="I503" s="15" t="str">
        <f>+'CALENDAR '!$G$10</f>
        <v>F</v>
      </c>
      <c r="J503" s="15" t="str">
        <f>+'CALENDAR '!$H$10</f>
        <v>Sa</v>
      </c>
      <c r="K503" s="16"/>
    </row>
    <row r="504" spans="2:11" ht="20.100000000000001" customHeight="1">
      <c r="B504" s="146"/>
      <c r="C504" s="147"/>
      <c r="D504" s="17" t="str">
        <f>+D470</f>
        <v/>
      </c>
      <c r="E504" s="15" t="str">
        <f t="shared" ref="E504:J504" si="74">+E470</f>
        <v/>
      </c>
      <c r="F504" s="15" t="str">
        <f t="shared" si="74"/>
        <v/>
      </c>
      <c r="G504" s="15" t="str">
        <f t="shared" si="74"/>
        <v/>
      </c>
      <c r="H504" s="15" t="str">
        <f t="shared" si="74"/>
        <v/>
      </c>
      <c r="I504" s="15" t="str">
        <f t="shared" si="74"/>
        <v/>
      </c>
      <c r="J504" s="15">
        <f t="shared" si="74"/>
        <v>42217</v>
      </c>
      <c r="K504" s="16"/>
    </row>
    <row r="505" spans="2:11" ht="20.100000000000001" customHeight="1">
      <c r="B505" s="146"/>
      <c r="C505" s="147"/>
      <c r="D505" s="17">
        <f t="shared" ref="D505:J505" si="75">+D471</f>
        <v>42218</v>
      </c>
      <c r="E505" s="15">
        <f t="shared" si="75"/>
        <v>42219</v>
      </c>
      <c r="F505" s="15">
        <f t="shared" si="75"/>
        <v>42220</v>
      </c>
      <c r="G505" s="15">
        <f t="shared" si="75"/>
        <v>42221</v>
      </c>
      <c r="H505" s="15">
        <f t="shared" si="75"/>
        <v>42222</v>
      </c>
      <c r="I505" s="15">
        <f t="shared" si="75"/>
        <v>42223</v>
      </c>
      <c r="J505" s="15">
        <f t="shared" si="75"/>
        <v>42224</v>
      </c>
      <c r="K505" s="16"/>
    </row>
    <row r="506" spans="2:11" ht="20.100000000000001" customHeight="1">
      <c r="B506" s="146"/>
      <c r="C506" s="147"/>
      <c r="D506" s="17">
        <f t="shared" ref="D506:J506" si="76">+D472</f>
        <v>42225</v>
      </c>
      <c r="E506" s="15">
        <f t="shared" si="76"/>
        <v>42226</v>
      </c>
      <c r="F506" s="15">
        <f t="shared" si="76"/>
        <v>42227</v>
      </c>
      <c r="G506" s="15">
        <f t="shared" si="76"/>
        <v>42228</v>
      </c>
      <c r="H506" s="15">
        <f t="shared" si="76"/>
        <v>42229</v>
      </c>
      <c r="I506" s="15">
        <f t="shared" si="76"/>
        <v>42230</v>
      </c>
      <c r="J506" s="15">
        <f t="shared" si="76"/>
        <v>42231</v>
      </c>
      <c r="K506" s="16"/>
    </row>
    <row r="507" spans="2:11" ht="20.100000000000001" customHeight="1">
      <c r="B507" s="146"/>
      <c r="C507" s="147"/>
      <c r="D507" s="17">
        <f t="shared" ref="D507:J507" si="77">+D473</f>
        <v>42232</v>
      </c>
      <c r="E507" s="15">
        <f t="shared" si="77"/>
        <v>42233</v>
      </c>
      <c r="F507" s="15">
        <f t="shared" si="77"/>
        <v>42234</v>
      </c>
      <c r="G507" s="15">
        <f t="shared" si="77"/>
        <v>42235</v>
      </c>
      <c r="H507" s="15">
        <f t="shared" si="77"/>
        <v>42236</v>
      </c>
      <c r="I507" s="15">
        <f t="shared" si="77"/>
        <v>42237</v>
      </c>
      <c r="J507" s="15">
        <f t="shared" si="77"/>
        <v>42238</v>
      </c>
      <c r="K507" s="16"/>
    </row>
    <row r="508" spans="2:11" ht="20.100000000000001" customHeight="1">
      <c r="B508" s="146"/>
      <c r="C508" s="147"/>
      <c r="D508" s="17">
        <f t="shared" ref="D508:J508" si="78">+D474</f>
        <v>42239</v>
      </c>
      <c r="E508" s="15">
        <f t="shared" si="78"/>
        <v>42240</v>
      </c>
      <c r="F508" s="15">
        <f t="shared" si="78"/>
        <v>42241</v>
      </c>
      <c r="G508" s="15">
        <f t="shared" si="78"/>
        <v>42242</v>
      </c>
      <c r="H508" s="15">
        <f t="shared" si="78"/>
        <v>42243</v>
      </c>
      <c r="I508" s="15">
        <f t="shared" si="78"/>
        <v>42244</v>
      </c>
      <c r="J508" s="15">
        <f t="shared" si="78"/>
        <v>42245</v>
      </c>
      <c r="K508" s="16"/>
    </row>
    <row r="509" spans="2:11" ht="20.100000000000001" customHeight="1">
      <c r="B509" s="15"/>
      <c r="C509" s="34"/>
      <c r="D509" s="17">
        <f t="shared" ref="D509:J509" si="79">+D475</f>
        <v>42246</v>
      </c>
      <c r="E509" s="15">
        <f t="shared" si="79"/>
        <v>42247</v>
      </c>
      <c r="F509" s="15" t="str">
        <f t="shared" si="79"/>
        <v/>
      </c>
      <c r="G509" s="15" t="str">
        <f t="shared" si="79"/>
        <v/>
      </c>
      <c r="H509" s="15" t="str">
        <f t="shared" si="79"/>
        <v/>
      </c>
      <c r="I509" s="15" t="str">
        <f t="shared" si="79"/>
        <v/>
      </c>
      <c r="J509" s="15" t="str">
        <f t="shared" si="79"/>
        <v/>
      </c>
      <c r="K509" s="18"/>
    </row>
    <row r="510" spans="2:11" ht="20.100000000000001" customHeight="1">
      <c r="B510" s="19"/>
      <c r="C510" s="20"/>
      <c r="D510" s="21"/>
      <c r="E510" s="73">
        <f>+'CALENDAR '!$AD$4</f>
        <v>0</v>
      </c>
      <c r="F510" s="21"/>
      <c r="G510" s="21"/>
      <c r="H510" s="21"/>
      <c r="I510" s="21"/>
      <c r="J510" s="21"/>
      <c r="K510" s="23"/>
    </row>
    <row r="511" spans="2:11" ht="20.100000000000001" customHeight="1">
      <c r="B511" s="1"/>
      <c r="C511" s="2"/>
      <c r="D511" s="3"/>
      <c r="E511" s="3"/>
      <c r="F511" s="3"/>
      <c r="G511" s="3"/>
      <c r="H511" s="3"/>
      <c r="I511" s="3"/>
      <c r="J511" s="3"/>
      <c r="K511" s="4"/>
    </row>
    <row r="512" spans="2:11" ht="20.100000000000001" customHeight="1">
      <c r="B512" s="6">
        <f>+B478+1</f>
        <v>42232</v>
      </c>
      <c r="C512" s="7">
        <f>+C478</f>
        <v>42217</v>
      </c>
      <c r="D512" s="8" t="str">
        <f>+'CALENDAR '!$D$1</f>
        <v>XL DAIRY</v>
      </c>
      <c r="K512" s="11"/>
    </row>
    <row r="513" spans="2:11" ht="20.100000000000001" customHeight="1">
      <c r="B513" s="12" t="str">
        <f>+TEXT(WEEKDAY(B512),"DDDD")</f>
        <v>Sunday</v>
      </c>
      <c r="C513" s="155"/>
      <c r="D513" s="155"/>
      <c r="E513" s="155"/>
      <c r="F513" s="155"/>
      <c r="G513" s="155"/>
      <c r="H513" s="155"/>
      <c r="I513" s="155"/>
      <c r="J513" s="155"/>
      <c r="K513" s="169"/>
    </row>
    <row r="514" spans="2:11" ht="20.100000000000001" customHeight="1">
      <c r="B514" s="148"/>
      <c r="C514" s="149"/>
      <c r="D514" s="149"/>
      <c r="E514" s="149"/>
      <c r="F514" s="149"/>
      <c r="G514" s="149"/>
      <c r="H514" s="149"/>
      <c r="I514" s="149"/>
      <c r="J514" s="149"/>
      <c r="K514" s="168"/>
    </row>
    <row r="515" spans="2:11" ht="20.100000000000001" customHeight="1">
      <c r="B515" s="148"/>
      <c r="C515" s="149"/>
      <c r="D515" s="149"/>
      <c r="E515" s="149"/>
      <c r="F515" s="149"/>
      <c r="G515" s="149"/>
      <c r="H515" s="149"/>
      <c r="I515" s="149"/>
      <c r="J515" s="149"/>
      <c r="K515" s="168"/>
    </row>
    <row r="516" spans="2:11" ht="20.100000000000001" customHeight="1">
      <c r="B516" s="148"/>
      <c r="C516" s="149"/>
      <c r="D516" s="149"/>
      <c r="E516" s="149"/>
      <c r="F516" s="149"/>
      <c r="G516" s="149"/>
      <c r="H516" s="149"/>
      <c r="I516" s="149"/>
      <c r="J516" s="149"/>
      <c r="K516" s="168"/>
    </row>
    <row r="517" spans="2:11" ht="20.100000000000001" customHeight="1">
      <c r="B517" s="148"/>
      <c r="C517" s="149"/>
      <c r="D517" s="149"/>
      <c r="E517" s="149"/>
      <c r="F517" s="149"/>
      <c r="G517" s="149"/>
      <c r="H517" s="149"/>
      <c r="I517" s="149"/>
      <c r="J517" s="149"/>
      <c r="K517" s="168"/>
    </row>
    <row r="518" spans="2:11" ht="20.100000000000001" customHeight="1">
      <c r="B518" s="148"/>
      <c r="C518" s="149"/>
      <c r="D518" s="149"/>
      <c r="E518" s="149"/>
      <c r="F518" s="149"/>
      <c r="G518" s="149"/>
      <c r="H518" s="149"/>
      <c r="I518" s="149"/>
      <c r="J518" s="149"/>
      <c r="K518" s="168"/>
    </row>
    <row r="519" spans="2:11" ht="20.100000000000001" customHeight="1">
      <c r="B519" s="148"/>
      <c r="C519" s="149"/>
      <c r="D519" s="149"/>
      <c r="E519" s="149"/>
      <c r="F519" s="149"/>
      <c r="G519" s="149"/>
      <c r="H519" s="149"/>
      <c r="I519" s="149"/>
      <c r="J519" s="149"/>
      <c r="K519" s="168"/>
    </row>
    <row r="520" spans="2:11" ht="20.100000000000001" customHeight="1">
      <c r="B520" s="148"/>
      <c r="C520" s="149"/>
      <c r="D520" s="149"/>
      <c r="E520" s="149"/>
      <c r="F520" s="149"/>
      <c r="G520" s="149"/>
      <c r="H520" s="149"/>
      <c r="I520" s="149"/>
      <c r="J520" s="149"/>
      <c r="K520" s="168"/>
    </row>
    <row r="521" spans="2:11" ht="20.100000000000001" customHeight="1">
      <c r="B521" s="148"/>
      <c r="C521" s="149"/>
      <c r="D521" s="149"/>
      <c r="E521" s="149"/>
      <c r="F521" s="149"/>
      <c r="G521" s="149"/>
      <c r="H521" s="149"/>
      <c r="I521" s="149"/>
      <c r="J521" s="149"/>
      <c r="K521" s="168"/>
    </row>
    <row r="522" spans="2:11" ht="20.100000000000001" customHeight="1">
      <c r="B522" s="148"/>
      <c r="C522" s="149"/>
      <c r="D522" s="149"/>
      <c r="E522" s="149"/>
      <c r="F522" s="149"/>
      <c r="G522" s="149"/>
      <c r="H522" s="149"/>
      <c r="I522" s="149"/>
      <c r="J522" s="149"/>
      <c r="K522" s="168"/>
    </row>
    <row r="523" spans="2:11" ht="20.100000000000001" customHeight="1">
      <c r="B523" s="148"/>
      <c r="C523" s="149"/>
      <c r="D523" s="149"/>
      <c r="E523" s="149"/>
      <c r="F523" s="149"/>
      <c r="G523" s="149"/>
      <c r="H523" s="149"/>
      <c r="I523" s="149"/>
      <c r="J523" s="149"/>
      <c r="K523" s="168"/>
    </row>
    <row r="524" spans="2:11" ht="20.100000000000001" customHeight="1">
      <c r="B524" s="148"/>
      <c r="C524" s="149"/>
      <c r="D524" s="149"/>
      <c r="E524" s="149"/>
      <c r="F524" s="149"/>
      <c r="G524" s="149"/>
      <c r="H524" s="149"/>
      <c r="I524" s="149"/>
      <c r="J524" s="149"/>
      <c r="K524" s="168"/>
    </row>
    <row r="525" spans="2:11" ht="20.100000000000001" customHeight="1">
      <c r="B525" s="148"/>
      <c r="C525" s="149"/>
      <c r="D525" s="149"/>
      <c r="E525" s="149"/>
      <c r="F525" s="149"/>
      <c r="G525" s="149"/>
      <c r="H525" s="149"/>
      <c r="I525" s="149"/>
      <c r="J525" s="149"/>
      <c r="K525" s="168"/>
    </row>
    <row r="526" spans="2:11" ht="20.100000000000001" customHeight="1">
      <c r="B526" s="148"/>
      <c r="C526" s="149"/>
      <c r="D526" s="149"/>
      <c r="E526" s="149"/>
      <c r="F526" s="149"/>
      <c r="G526" s="149"/>
      <c r="H526" s="149"/>
      <c r="I526" s="149"/>
      <c r="J526" s="149"/>
      <c r="K526" s="168"/>
    </row>
    <row r="527" spans="2:11" ht="20.100000000000001" customHeight="1">
      <c r="B527" s="148"/>
      <c r="C527" s="149"/>
      <c r="D527" s="149"/>
      <c r="E527" s="149"/>
      <c r="F527" s="149"/>
      <c r="G527" s="149"/>
      <c r="H527" s="149"/>
      <c r="I527" s="149"/>
      <c r="J527" s="149"/>
      <c r="K527" s="168"/>
    </row>
    <row r="528" spans="2:11" ht="20.100000000000001" customHeight="1">
      <c r="B528" s="148"/>
      <c r="C528" s="149"/>
      <c r="D528" s="149"/>
      <c r="E528" s="149"/>
      <c r="F528" s="149"/>
      <c r="G528" s="149"/>
      <c r="H528" s="149"/>
      <c r="I528" s="149"/>
      <c r="J528" s="149"/>
      <c r="K528" s="168"/>
    </row>
    <row r="529" spans="2:11" ht="20.100000000000001" customHeight="1">
      <c r="B529" s="148"/>
      <c r="C529" s="149"/>
      <c r="D529" s="149"/>
      <c r="E529" s="149"/>
      <c r="F529" s="149"/>
      <c r="G529" s="149"/>
      <c r="H529" s="149"/>
      <c r="I529" s="149"/>
      <c r="J529" s="149"/>
      <c r="K529" s="168"/>
    </row>
    <row r="530" spans="2:11" ht="20.100000000000001" customHeight="1">
      <c r="B530" s="148"/>
      <c r="C530" s="149"/>
      <c r="D530" s="149"/>
      <c r="E530" s="149"/>
      <c r="F530" s="149"/>
      <c r="G530" s="149"/>
      <c r="H530" s="149"/>
      <c r="I530" s="149"/>
      <c r="J530" s="149"/>
      <c r="K530" s="168"/>
    </row>
    <row r="531" spans="2:11" ht="20.100000000000001" customHeight="1">
      <c r="B531" s="148"/>
      <c r="C531" s="149"/>
      <c r="D531" s="149"/>
      <c r="E531" s="149"/>
      <c r="F531" s="149"/>
      <c r="G531" s="149"/>
      <c r="H531" s="149"/>
      <c r="I531" s="149"/>
      <c r="J531" s="149"/>
      <c r="K531" s="168"/>
    </row>
    <row r="532" spans="2:11" ht="20.100000000000001" customHeight="1">
      <c r="B532" s="148"/>
      <c r="C532" s="149"/>
      <c r="D532" s="149"/>
      <c r="E532" s="149"/>
      <c r="F532" s="149"/>
      <c r="G532" s="149"/>
      <c r="H532" s="149"/>
      <c r="I532" s="149"/>
      <c r="J532" s="149"/>
      <c r="K532" s="168"/>
    </row>
    <row r="533" spans="2:11" ht="20.100000000000001" customHeight="1">
      <c r="B533" s="148"/>
      <c r="C533" s="149"/>
      <c r="D533" s="149"/>
      <c r="E533" s="149"/>
      <c r="F533" s="149"/>
      <c r="G533" s="149"/>
      <c r="H533" s="149"/>
      <c r="I533" s="149"/>
      <c r="J533" s="149"/>
      <c r="K533" s="168"/>
    </row>
    <row r="534" spans="2:11" ht="20.100000000000001" customHeight="1">
      <c r="B534" s="148"/>
      <c r="C534" s="149"/>
      <c r="D534" s="149"/>
      <c r="E534" s="149"/>
      <c r="F534" s="149"/>
      <c r="G534" s="149"/>
      <c r="H534" s="149"/>
      <c r="I534" s="149"/>
      <c r="J534" s="149"/>
      <c r="K534" s="168"/>
    </row>
    <row r="535" spans="2:11" ht="20.100000000000001" customHeight="1">
      <c r="B535" s="165"/>
      <c r="C535" s="166"/>
      <c r="D535" s="166"/>
      <c r="E535" s="166"/>
      <c r="F535" s="166"/>
      <c r="G535" s="166"/>
      <c r="H535" s="166"/>
      <c r="I535" s="166"/>
      <c r="J535" s="166"/>
      <c r="K535" s="167"/>
    </row>
    <row r="536" spans="2:11" ht="20.100000000000001" customHeight="1">
      <c r="B536" s="72" t="s">
        <v>4</v>
      </c>
      <c r="C536" s="14"/>
      <c r="D536" s="154">
        <f>+$C$2</f>
        <v>42217</v>
      </c>
      <c r="E536" s="154"/>
      <c r="F536" s="154"/>
      <c r="G536" s="154"/>
      <c r="H536" s="154"/>
      <c r="I536" s="15"/>
      <c r="J536" s="15"/>
      <c r="K536" s="16"/>
    </row>
    <row r="537" spans="2:11" ht="20.100000000000001" customHeight="1">
      <c r="B537" s="146"/>
      <c r="C537" s="147"/>
      <c r="D537" s="17" t="str">
        <f>+'CALENDAR '!$B$10</f>
        <v>Su</v>
      </c>
      <c r="E537" s="15" t="str">
        <f>+'CALENDAR '!$C$10</f>
        <v>M</v>
      </c>
      <c r="F537" s="15" t="str">
        <f>+'CALENDAR '!$D$10</f>
        <v>Tu</v>
      </c>
      <c r="G537" s="15" t="str">
        <f>+'CALENDAR '!$E$10</f>
        <v>W</v>
      </c>
      <c r="H537" s="15" t="str">
        <f>+'CALENDAR '!$F$10</f>
        <v>Th</v>
      </c>
      <c r="I537" s="15" t="str">
        <f>+'CALENDAR '!$G$10</f>
        <v>F</v>
      </c>
      <c r="J537" s="15" t="str">
        <f>+'CALENDAR '!$H$10</f>
        <v>Sa</v>
      </c>
      <c r="K537" s="16"/>
    </row>
    <row r="538" spans="2:11" ht="20.100000000000001" customHeight="1">
      <c r="B538" s="146"/>
      <c r="C538" s="147"/>
      <c r="D538" s="17" t="str">
        <f>+D504</f>
        <v/>
      </c>
      <c r="E538" s="15" t="str">
        <f t="shared" ref="E538:J538" si="80">+E504</f>
        <v/>
      </c>
      <c r="F538" s="15" t="str">
        <f t="shared" si="80"/>
        <v/>
      </c>
      <c r="G538" s="15" t="str">
        <f t="shared" si="80"/>
        <v/>
      </c>
      <c r="H538" s="15" t="str">
        <f t="shared" si="80"/>
        <v/>
      </c>
      <c r="I538" s="15" t="str">
        <f t="shared" si="80"/>
        <v/>
      </c>
      <c r="J538" s="15">
        <f t="shared" si="80"/>
        <v>42217</v>
      </c>
      <c r="K538" s="16"/>
    </row>
    <row r="539" spans="2:11" ht="20.100000000000001" customHeight="1">
      <c r="B539" s="146"/>
      <c r="C539" s="147"/>
      <c r="D539" s="17">
        <f t="shared" ref="D539:J539" si="81">+D505</f>
        <v>42218</v>
      </c>
      <c r="E539" s="15">
        <f t="shared" si="81"/>
        <v>42219</v>
      </c>
      <c r="F539" s="15">
        <f t="shared" si="81"/>
        <v>42220</v>
      </c>
      <c r="G539" s="15">
        <f t="shared" si="81"/>
        <v>42221</v>
      </c>
      <c r="H539" s="15">
        <f t="shared" si="81"/>
        <v>42222</v>
      </c>
      <c r="I539" s="15">
        <f t="shared" si="81"/>
        <v>42223</v>
      </c>
      <c r="J539" s="15">
        <f t="shared" si="81"/>
        <v>42224</v>
      </c>
      <c r="K539" s="16"/>
    </row>
    <row r="540" spans="2:11" ht="20.100000000000001" customHeight="1">
      <c r="B540" s="146"/>
      <c r="C540" s="147"/>
      <c r="D540" s="17">
        <f t="shared" ref="D540:J540" si="82">+D506</f>
        <v>42225</v>
      </c>
      <c r="E540" s="15">
        <f t="shared" si="82"/>
        <v>42226</v>
      </c>
      <c r="F540" s="15">
        <f t="shared" si="82"/>
        <v>42227</v>
      </c>
      <c r="G540" s="15">
        <f t="shared" si="82"/>
        <v>42228</v>
      </c>
      <c r="H540" s="15">
        <f t="shared" si="82"/>
        <v>42229</v>
      </c>
      <c r="I540" s="15">
        <f t="shared" si="82"/>
        <v>42230</v>
      </c>
      <c r="J540" s="15">
        <f t="shared" si="82"/>
        <v>42231</v>
      </c>
      <c r="K540" s="16"/>
    </row>
    <row r="541" spans="2:11" ht="20.100000000000001" customHeight="1">
      <c r="B541" s="146"/>
      <c r="C541" s="147"/>
      <c r="D541" s="17">
        <f t="shared" ref="D541:J541" si="83">+D507</f>
        <v>42232</v>
      </c>
      <c r="E541" s="15">
        <f t="shared" si="83"/>
        <v>42233</v>
      </c>
      <c r="F541" s="15">
        <f t="shared" si="83"/>
        <v>42234</v>
      </c>
      <c r="G541" s="15">
        <f t="shared" si="83"/>
        <v>42235</v>
      </c>
      <c r="H541" s="15">
        <f t="shared" si="83"/>
        <v>42236</v>
      </c>
      <c r="I541" s="15">
        <f t="shared" si="83"/>
        <v>42237</v>
      </c>
      <c r="J541" s="15">
        <f t="shared" si="83"/>
        <v>42238</v>
      </c>
      <c r="K541" s="16"/>
    </row>
    <row r="542" spans="2:11" ht="20.100000000000001" customHeight="1">
      <c r="B542" s="146"/>
      <c r="C542" s="147"/>
      <c r="D542" s="17">
        <f t="shared" ref="D542:J542" si="84">+D508</f>
        <v>42239</v>
      </c>
      <c r="E542" s="15">
        <f t="shared" si="84"/>
        <v>42240</v>
      </c>
      <c r="F542" s="15">
        <f t="shared" si="84"/>
        <v>42241</v>
      </c>
      <c r="G542" s="15">
        <f t="shared" si="84"/>
        <v>42242</v>
      </c>
      <c r="H542" s="15">
        <f t="shared" si="84"/>
        <v>42243</v>
      </c>
      <c r="I542" s="15">
        <f t="shared" si="84"/>
        <v>42244</v>
      </c>
      <c r="J542" s="15">
        <f t="shared" si="84"/>
        <v>42245</v>
      </c>
      <c r="K542" s="16"/>
    </row>
    <row r="543" spans="2:11" ht="20.100000000000001" customHeight="1">
      <c r="B543" s="15"/>
      <c r="C543" s="34"/>
      <c r="D543" s="17">
        <f t="shared" ref="D543:J543" si="85">+D509</f>
        <v>42246</v>
      </c>
      <c r="E543" s="15">
        <f t="shared" si="85"/>
        <v>42247</v>
      </c>
      <c r="F543" s="15" t="str">
        <f t="shared" si="85"/>
        <v/>
      </c>
      <c r="G543" s="15" t="str">
        <f t="shared" si="85"/>
        <v/>
      </c>
      <c r="H543" s="15" t="str">
        <f t="shared" si="85"/>
        <v/>
      </c>
      <c r="I543" s="15" t="str">
        <f t="shared" si="85"/>
        <v/>
      </c>
      <c r="J543" s="15" t="str">
        <f t="shared" si="85"/>
        <v/>
      </c>
      <c r="K543" s="18"/>
    </row>
    <row r="544" spans="2:11" ht="20.100000000000001" customHeight="1">
      <c r="B544" s="19"/>
      <c r="C544" s="20"/>
      <c r="D544" s="21"/>
      <c r="E544" s="73">
        <f>+'CALENDAR '!$AD$4</f>
        <v>0</v>
      </c>
      <c r="F544" s="21"/>
      <c r="G544" s="21"/>
      <c r="H544" s="21"/>
      <c r="I544" s="21"/>
      <c r="J544" s="21"/>
      <c r="K544" s="23"/>
    </row>
    <row r="545" spans="2:11" ht="20.100000000000001" customHeight="1">
      <c r="B545" s="1"/>
      <c r="C545" s="2"/>
      <c r="D545" s="3"/>
      <c r="E545" s="3"/>
      <c r="F545" s="3"/>
      <c r="G545" s="3"/>
      <c r="H545" s="3"/>
      <c r="I545" s="3"/>
      <c r="J545" s="3"/>
      <c r="K545" s="4"/>
    </row>
    <row r="546" spans="2:11" ht="20.100000000000001" customHeight="1">
      <c r="B546" s="6">
        <f>+B512+1</f>
        <v>42233</v>
      </c>
      <c r="C546" s="7">
        <f>+C512</f>
        <v>42217</v>
      </c>
      <c r="D546" s="8" t="str">
        <f>+'CALENDAR '!$D$1</f>
        <v>XL DAIRY</v>
      </c>
      <c r="K546" s="11"/>
    </row>
    <row r="547" spans="2:11" ht="20.100000000000001" customHeight="1">
      <c r="B547" s="12" t="str">
        <f>+TEXT(WEEKDAY(B546),"DDDD")</f>
        <v>Monday</v>
      </c>
      <c r="C547" s="155"/>
      <c r="D547" s="155"/>
      <c r="E547" s="155"/>
      <c r="F547" s="155"/>
      <c r="G547" s="155"/>
      <c r="H547" s="155"/>
      <c r="I547" s="155"/>
      <c r="J547" s="155"/>
      <c r="K547" s="169"/>
    </row>
    <row r="548" spans="2:11" ht="20.100000000000001" customHeight="1">
      <c r="B548" s="148"/>
      <c r="C548" s="149"/>
      <c r="D548" s="149"/>
      <c r="E548" s="149"/>
      <c r="F548" s="149"/>
      <c r="G548" s="149"/>
      <c r="H548" s="149"/>
      <c r="I548" s="149"/>
      <c r="J548" s="149"/>
      <c r="K548" s="168"/>
    </row>
    <row r="549" spans="2:11" ht="20.100000000000001" customHeight="1">
      <c r="B549" s="148"/>
      <c r="C549" s="149"/>
      <c r="D549" s="149"/>
      <c r="E549" s="149"/>
      <c r="F549" s="149"/>
      <c r="G549" s="149"/>
      <c r="H549" s="149"/>
      <c r="I549" s="149"/>
      <c r="J549" s="149"/>
      <c r="K549" s="168"/>
    </row>
    <row r="550" spans="2:11" ht="20.100000000000001" customHeight="1">
      <c r="B550" s="148"/>
      <c r="C550" s="149"/>
      <c r="D550" s="149"/>
      <c r="E550" s="149"/>
      <c r="F550" s="149"/>
      <c r="G550" s="149"/>
      <c r="H550" s="149"/>
      <c r="I550" s="149"/>
      <c r="J550" s="149"/>
      <c r="K550" s="168"/>
    </row>
    <row r="551" spans="2:11" ht="20.100000000000001" customHeight="1">
      <c r="B551" s="148"/>
      <c r="C551" s="149"/>
      <c r="D551" s="149"/>
      <c r="E551" s="149"/>
      <c r="F551" s="149"/>
      <c r="G551" s="149"/>
      <c r="H551" s="149"/>
      <c r="I551" s="149"/>
      <c r="J551" s="149"/>
      <c r="K551" s="168"/>
    </row>
    <row r="552" spans="2:11" ht="20.100000000000001" customHeight="1">
      <c r="B552" s="148"/>
      <c r="C552" s="149"/>
      <c r="D552" s="149"/>
      <c r="E552" s="149"/>
      <c r="F552" s="149"/>
      <c r="G552" s="149"/>
      <c r="H552" s="149"/>
      <c r="I552" s="149"/>
      <c r="J552" s="149"/>
      <c r="K552" s="168"/>
    </row>
    <row r="553" spans="2:11" ht="20.100000000000001" customHeight="1">
      <c r="B553" s="148"/>
      <c r="C553" s="149"/>
      <c r="D553" s="149"/>
      <c r="E553" s="149"/>
      <c r="F553" s="149"/>
      <c r="G553" s="149"/>
      <c r="H553" s="149"/>
      <c r="I553" s="149"/>
      <c r="J553" s="149"/>
      <c r="K553" s="168"/>
    </row>
    <row r="554" spans="2:11" ht="20.100000000000001" customHeight="1">
      <c r="B554" s="148"/>
      <c r="C554" s="149"/>
      <c r="D554" s="149"/>
      <c r="E554" s="149"/>
      <c r="F554" s="149"/>
      <c r="G554" s="149"/>
      <c r="H554" s="149"/>
      <c r="I554" s="149"/>
      <c r="J554" s="149"/>
      <c r="K554" s="168"/>
    </row>
    <row r="555" spans="2:11" ht="20.100000000000001" customHeight="1">
      <c r="B555" s="148"/>
      <c r="C555" s="149"/>
      <c r="D555" s="149"/>
      <c r="E555" s="149"/>
      <c r="F555" s="149"/>
      <c r="G555" s="149"/>
      <c r="H555" s="149"/>
      <c r="I555" s="149"/>
      <c r="J555" s="149"/>
      <c r="K555" s="168"/>
    </row>
    <row r="556" spans="2:11" ht="20.100000000000001" customHeight="1">
      <c r="B556" s="148"/>
      <c r="C556" s="149"/>
      <c r="D556" s="149"/>
      <c r="E556" s="149"/>
      <c r="F556" s="149"/>
      <c r="G556" s="149"/>
      <c r="H556" s="149"/>
      <c r="I556" s="149"/>
      <c r="J556" s="149"/>
      <c r="K556" s="168"/>
    </row>
    <row r="557" spans="2:11" ht="20.100000000000001" customHeight="1">
      <c r="B557" s="148"/>
      <c r="C557" s="149"/>
      <c r="D557" s="149"/>
      <c r="E557" s="149"/>
      <c r="F557" s="149"/>
      <c r="G557" s="149"/>
      <c r="H557" s="149"/>
      <c r="I557" s="149"/>
      <c r="J557" s="149"/>
      <c r="K557" s="168"/>
    </row>
    <row r="558" spans="2:11" ht="20.100000000000001" customHeight="1">
      <c r="B558" s="148"/>
      <c r="C558" s="149"/>
      <c r="D558" s="149"/>
      <c r="E558" s="149"/>
      <c r="F558" s="149"/>
      <c r="G558" s="149"/>
      <c r="H558" s="149"/>
      <c r="I558" s="149"/>
      <c r="J558" s="149"/>
      <c r="K558" s="168"/>
    </row>
    <row r="559" spans="2:11" ht="20.100000000000001" customHeight="1">
      <c r="B559" s="148"/>
      <c r="C559" s="149"/>
      <c r="D559" s="149"/>
      <c r="E559" s="149"/>
      <c r="F559" s="149"/>
      <c r="G559" s="149"/>
      <c r="H559" s="149"/>
      <c r="I559" s="149"/>
      <c r="J559" s="149"/>
      <c r="K559" s="168"/>
    </row>
    <row r="560" spans="2:11" ht="20.100000000000001" customHeight="1">
      <c r="B560" s="148"/>
      <c r="C560" s="149"/>
      <c r="D560" s="149"/>
      <c r="E560" s="149"/>
      <c r="F560" s="149"/>
      <c r="G560" s="149"/>
      <c r="H560" s="149"/>
      <c r="I560" s="149"/>
      <c r="J560" s="149"/>
      <c r="K560" s="168"/>
    </row>
    <row r="561" spans="2:11" ht="20.100000000000001" customHeight="1">
      <c r="B561" s="148"/>
      <c r="C561" s="149"/>
      <c r="D561" s="149"/>
      <c r="E561" s="149"/>
      <c r="F561" s="149"/>
      <c r="G561" s="149"/>
      <c r="H561" s="149"/>
      <c r="I561" s="149"/>
      <c r="J561" s="149"/>
      <c r="K561" s="168"/>
    </row>
    <row r="562" spans="2:11" ht="20.100000000000001" customHeight="1">
      <c r="B562" s="148"/>
      <c r="C562" s="149"/>
      <c r="D562" s="149"/>
      <c r="E562" s="149"/>
      <c r="F562" s="149"/>
      <c r="G562" s="149"/>
      <c r="H562" s="149"/>
      <c r="I562" s="149"/>
      <c r="J562" s="149"/>
      <c r="K562" s="168"/>
    </row>
    <row r="563" spans="2:11" ht="20.100000000000001" customHeight="1">
      <c r="B563" s="148"/>
      <c r="C563" s="149"/>
      <c r="D563" s="149"/>
      <c r="E563" s="149"/>
      <c r="F563" s="149"/>
      <c r="G563" s="149"/>
      <c r="H563" s="149"/>
      <c r="I563" s="149"/>
      <c r="J563" s="149"/>
      <c r="K563" s="168"/>
    </row>
    <row r="564" spans="2:11" ht="20.100000000000001" customHeight="1">
      <c r="B564" s="148"/>
      <c r="C564" s="149"/>
      <c r="D564" s="149"/>
      <c r="E564" s="149"/>
      <c r="F564" s="149"/>
      <c r="G564" s="149"/>
      <c r="H564" s="149"/>
      <c r="I564" s="149"/>
      <c r="J564" s="149"/>
      <c r="K564" s="168"/>
    </row>
    <row r="565" spans="2:11" ht="20.100000000000001" customHeight="1">
      <c r="B565" s="148"/>
      <c r="C565" s="149"/>
      <c r="D565" s="149"/>
      <c r="E565" s="149"/>
      <c r="F565" s="149"/>
      <c r="G565" s="149"/>
      <c r="H565" s="149"/>
      <c r="I565" s="149"/>
      <c r="J565" s="149"/>
      <c r="K565" s="168"/>
    </row>
    <row r="566" spans="2:11" ht="20.100000000000001" customHeight="1">
      <c r="B566" s="148"/>
      <c r="C566" s="149"/>
      <c r="D566" s="149"/>
      <c r="E566" s="149"/>
      <c r="F566" s="149"/>
      <c r="G566" s="149"/>
      <c r="H566" s="149"/>
      <c r="I566" s="149"/>
      <c r="J566" s="149"/>
      <c r="K566" s="168"/>
    </row>
    <row r="567" spans="2:11" ht="20.100000000000001" customHeight="1">
      <c r="B567" s="148"/>
      <c r="C567" s="149"/>
      <c r="D567" s="149"/>
      <c r="E567" s="149"/>
      <c r="F567" s="149"/>
      <c r="G567" s="149"/>
      <c r="H567" s="149"/>
      <c r="I567" s="149"/>
      <c r="J567" s="149"/>
      <c r="K567" s="168"/>
    </row>
    <row r="568" spans="2:11" ht="20.100000000000001" customHeight="1">
      <c r="B568" s="148"/>
      <c r="C568" s="149"/>
      <c r="D568" s="149"/>
      <c r="E568" s="149"/>
      <c r="F568" s="149"/>
      <c r="G568" s="149"/>
      <c r="H568" s="149"/>
      <c r="I568" s="149"/>
      <c r="J568" s="149"/>
      <c r="K568" s="168"/>
    </row>
    <row r="569" spans="2:11" ht="20.100000000000001" customHeight="1">
      <c r="B569" s="165"/>
      <c r="C569" s="166"/>
      <c r="D569" s="166"/>
      <c r="E569" s="166"/>
      <c r="F569" s="166"/>
      <c r="G569" s="166"/>
      <c r="H569" s="166"/>
      <c r="I569" s="166"/>
      <c r="J569" s="166"/>
      <c r="K569" s="167"/>
    </row>
    <row r="570" spans="2:11" ht="20.100000000000001" customHeight="1">
      <c r="B570" s="72" t="s">
        <v>4</v>
      </c>
      <c r="C570" s="14"/>
      <c r="D570" s="154">
        <f>+$C$2</f>
        <v>42217</v>
      </c>
      <c r="E570" s="154"/>
      <c r="F570" s="154"/>
      <c r="G570" s="154"/>
      <c r="H570" s="154"/>
      <c r="I570" s="15"/>
      <c r="J570" s="15"/>
      <c r="K570" s="16"/>
    </row>
    <row r="571" spans="2:11" ht="20.100000000000001" customHeight="1">
      <c r="B571" s="146"/>
      <c r="C571" s="147"/>
      <c r="D571" s="17" t="str">
        <f>+'CALENDAR '!$B$10</f>
        <v>Su</v>
      </c>
      <c r="E571" s="15" t="str">
        <f>+'CALENDAR '!$C$10</f>
        <v>M</v>
      </c>
      <c r="F571" s="15" t="str">
        <f>+'CALENDAR '!$D$10</f>
        <v>Tu</v>
      </c>
      <c r="G571" s="15" t="str">
        <f>+'CALENDAR '!$E$10</f>
        <v>W</v>
      </c>
      <c r="H571" s="15" t="str">
        <f>+'CALENDAR '!$F$10</f>
        <v>Th</v>
      </c>
      <c r="I571" s="15" t="str">
        <f>+'CALENDAR '!$G$10</f>
        <v>F</v>
      </c>
      <c r="J571" s="15" t="str">
        <f>+'CALENDAR '!$H$10</f>
        <v>Sa</v>
      </c>
      <c r="K571" s="16"/>
    </row>
    <row r="572" spans="2:11" ht="20.100000000000001" customHeight="1">
      <c r="B572" s="146"/>
      <c r="C572" s="147"/>
      <c r="D572" s="17" t="str">
        <f>+D538</f>
        <v/>
      </c>
      <c r="E572" s="15" t="str">
        <f t="shared" ref="E572:J572" si="86">+E538</f>
        <v/>
      </c>
      <c r="F572" s="15" t="str">
        <f t="shared" si="86"/>
        <v/>
      </c>
      <c r="G572" s="15" t="str">
        <f t="shared" si="86"/>
        <v/>
      </c>
      <c r="H572" s="15" t="str">
        <f t="shared" si="86"/>
        <v/>
      </c>
      <c r="I572" s="15" t="str">
        <f t="shared" si="86"/>
        <v/>
      </c>
      <c r="J572" s="15">
        <f t="shared" si="86"/>
        <v>42217</v>
      </c>
      <c r="K572" s="16"/>
    </row>
    <row r="573" spans="2:11" ht="20.100000000000001" customHeight="1">
      <c r="B573" s="146"/>
      <c r="C573" s="147"/>
      <c r="D573" s="17">
        <f t="shared" ref="D573:J573" si="87">+D539</f>
        <v>42218</v>
      </c>
      <c r="E573" s="15">
        <f t="shared" si="87"/>
        <v>42219</v>
      </c>
      <c r="F573" s="15">
        <f t="shared" si="87"/>
        <v>42220</v>
      </c>
      <c r="G573" s="15">
        <f t="shared" si="87"/>
        <v>42221</v>
      </c>
      <c r="H573" s="15">
        <f t="shared" si="87"/>
        <v>42222</v>
      </c>
      <c r="I573" s="15">
        <f t="shared" si="87"/>
        <v>42223</v>
      </c>
      <c r="J573" s="15">
        <f t="shared" si="87"/>
        <v>42224</v>
      </c>
      <c r="K573" s="16"/>
    </row>
    <row r="574" spans="2:11" ht="20.100000000000001" customHeight="1">
      <c r="B574" s="146"/>
      <c r="C574" s="147"/>
      <c r="D574" s="17">
        <f t="shared" ref="D574:J574" si="88">+D540</f>
        <v>42225</v>
      </c>
      <c r="E574" s="15">
        <f t="shared" si="88"/>
        <v>42226</v>
      </c>
      <c r="F574" s="15">
        <f t="shared" si="88"/>
        <v>42227</v>
      </c>
      <c r="G574" s="15">
        <f t="shared" si="88"/>
        <v>42228</v>
      </c>
      <c r="H574" s="15">
        <f t="shared" si="88"/>
        <v>42229</v>
      </c>
      <c r="I574" s="15">
        <f t="shared" si="88"/>
        <v>42230</v>
      </c>
      <c r="J574" s="15">
        <f t="shared" si="88"/>
        <v>42231</v>
      </c>
      <c r="K574" s="16"/>
    </row>
    <row r="575" spans="2:11" ht="20.100000000000001" customHeight="1">
      <c r="B575" s="146"/>
      <c r="C575" s="147"/>
      <c r="D575" s="17">
        <f t="shared" ref="D575:J575" si="89">+D541</f>
        <v>42232</v>
      </c>
      <c r="E575" s="15">
        <f t="shared" si="89"/>
        <v>42233</v>
      </c>
      <c r="F575" s="15">
        <f t="shared" si="89"/>
        <v>42234</v>
      </c>
      <c r="G575" s="15">
        <f t="shared" si="89"/>
        <v>42235</v>
      </c>
      <c r="H575" s="15">
        <f t="shared" si="89"/>
        <v>42236</v>
      </c>
      <c r="I575" s="15">
        <f t="shared" si="89"/>
        <v>42237</v>
      </c>
      <c r="J575" s="15">
        <f t="shared" si="89"/>
        <v>42238</v>
      </c>
      <c r="K575" s="16"/>
    </row>
    <row r="576" spans="2:11" ht="20.100000000000001" customHeight="1">
      <c r="B576" s="146"/>
      <c r="C576" s="147"/>
      <c r="D576" s="17">
        <f t="shared" ref="D576:J576" si="90">+D542</f>
        <v>42239</v>
      </c>
      <c r="E576" s="15">
        <f t="shared" si="90"/>
        <v>42240</v>
      </c>
      <c r="F576" s="15">
        <f t="shared" si="90"/>
        <v>42241</v>
      </c>
      <c r="G576" s="15">
        <f t="shared" si="90"/>
        <v>42242</v>
      </c>
      <c r="H576" s="15">
        <f t="shared" si="90"/>
        <v>42243</v>
      </c>
      <c r="I576" s="15">
        <f t="shared" si="90"/>
        <v>42244</v>
      </c>
      <c r="J576" s="15">
        <f t="shared" si="90"/>
        <v>42245</v>
      </c>
      <c r="K576" s="16"/>
    </row>
    <row r="577" spans="2:11" ht="20.100000000000001" customHeight="1">
      <c r="B577" s="15"/>
      <c r="C577" s="34"/>
      <c r="D577" s="17">
        <f t="shared" ref="D577:J577" si="91">+D543</f>
        <v>42246</v>
      </c>
      <c r="E577" s="15">
        <f t="shared" si="91"/>
        <v>42247</v>
      </c>
      <c r="F577" s="15" t="str">
        <f t="shared" si="91"/>
        <v/>
      </c>
      <c r="G577" s="15" t="str">
        <f t="shared" si="91"/>
        <v/>
      </c>
      <c r="H577" s="15" t="str">
        <f t="shared" si="91"/>
        <v/>
      </c>
      <c r="I577" s="15" t="str">
        <f t="shared" si="91"/>
        <v/>
      </c>
      <c r="J577" s="15" t="str">
        <f t="shared" si="91"/>
        <v/>
      </c>
      <c r="K577" s="18"/>
    </row>
    <row r="578" spans="2:11" ht="20.100000000000001" customHeight="1">
      <c r="B578" s="19"/>
      <c r="C578" s="20"/>
      <c r="D578" s="21"/>
      <c r="E578" s="73">
        <f>+'CALENDAR '!$AD$4</f>
        <v>0</v>
      </c>
      <c r="F578" s="21"/>
      <c r="G578" s="21"/>
      <c r="H578" s="21"/>
      <c r="I578" s="21"/>
      <c r="J578" s="21"/>
      <c r="K578" s="23"/>
    </row>
    <row r="579" spans="2:11" ht="20.100000000000001" customHeight="1">
      <c r="B579" s="1"/>
      <c r="C579" s="2"/>
      <c r="D579" s="3"/>
      <c r="E579" s="3"/>
      <c r="F579" s="3"/>
      <c r="G579" s="3"/>
      <c r="H579" s="3"/>
      <c r="I579" s="3"/>
      <c r="J579" s="3"/>
      <c r="K579" s="4"/>
    </row>
    <row r="580" spans="2:11" ht="20.100000000000001" customHeight="1">
      <c r="B580" s="6">
        <f>+B546+1</f>
        <v>42234</v>
      </c>
      <c r="C580" s="7">
        <f>+C546</f>
        <v>42217</v>
      </c>
      <c r="D580" s="8" t="str">
        <f>+'CALENDAR '!$D$1</f>
        <v>XL DAIRY</v>
      </c>
      <c r="K580" s="11"/>
    </row>
    <row r="581" spans="2:11" ht="20.100000000000001" customHeight="1">
      <c r="B581" s="12" t="str">
        <f>+TEXT(WEEKDAY(B580),"DDDD")</f>
        <v>Tuesday</v>
      </c>
      <c r="C581" s="155"/>
      <c r="D581" s="155"/>
      <c r="E581" s="155"/>
      <c r="F581" s="155"/>
      <c r="G581" s="155"/>
      <c r="H581" s="155"/>
      <c r="I581" s="155"/>
      <c r="J581" s="155"/>
      <c r="K581" s="169"/>
    </row>
    <row r="582" spans="2:11" ht="20.100000000000001" customHeight="1">
      <c r="B582" s="148"/>
      <c r="C582" s="149"/>
      <c r="D582" s="149"/>
      <c r="E582" s="149"/>
      <c r="F582" s="149"/>
      <c r="G582" s="149"/>
      <c r="H582" s="149"/>
      <c r="I582" s="149"/>
      <c r="J582" s="149"/>
      <c r="K582" s="168"/>
    </row>
    <row r="583" spans="2:11" ht="20.100000000000001" customHeight="1">
      <c r="B583" s="148"/>
      <c r="C583" s="149"/>
      <c r="D583" s="149"/>
      <c r="E583" s="149"/>
      <c r="F583" s="149"/>
      <c r="G583" s="149"/>
      <c r="H583" s="149"/>
      <c r="I583" s="149"/>
      <c r="J583" s="149"/>
      <c r="K583" s="168"/>
    </row>
    <row r="584" spans="2:11" ht="20.100000000000001" customHeight="1">
      <c r="B584" s="148"/>
      <c r="C584" s="149"/>
      <c r="D584" s="149"/>
      <c r="E584" s="149"/>
      <c r="F584" s="149"/>
      <c r="G584" s="149"/>
      <c r="H584" s="149"/>
      <c r="I584" s="149"/>
      <c r="J584" s="149"/>
      <c r="K584" s="168"/>
    </row>
    <row r="585" spans="2:11" ht="20.100000000000001" customHeight="1">
      <c r="B585" s="148"/>
      <c r="C585" s="149"/>
      <c r="D585" s="149"/>
      <c r="E585" s="149"/>
      <c r="F585" s="149"/>
      <c r="G585" s="149"/>
      <c r="H585" s="149"/>
      <c r="I585" s="149"/>
      <c r="J585" s="149"/>
      <c r="K585" s="168"/>
    </row>
    <row r="586" spans="2:11" ht="20.100000000000001" customHeight="1">
      <c r="B586" s="148"/>
      <c r="C586" s="149"/>
      <c r="D586" s="149"/>
      <c r="E586" s="149"/>
      <c r="F586" s="149"/>
      <c r="G586" s="149"/>
      <c r="H586" s="149"/>
      <c r="I586" s="149"/>
      <c r="J586" s="149"/>
      <c r="K586" s="168"/>
    </row>
    <row r="587" spans="2:11" ht="20.100000000000001" customHeight="1">
      <c r="B587" s="148"/>
      <c r="C587" s="149"/>
      <c r="D587" s="149"/>
      <c r="E587" s="149"/>
      <c r="F587" s="149"/>
      <c r="G587" s="149"/>
      <c r="H587" s="149"/>
      <c r="I587" s="149"/>
      <c r="J587" s="149"/>
      <c r="K587" s="168"/>
    </row>
    <row r="588" spans="2:11" ht="20.100000000000001" customHeight="1">
      <c r="B588" s="148"/>
      <c r="C588" s="149"/>
      <c r="D588" s="149"/>
      <c r="E588" s="149"/>
      <c r="F588" s="149"/>
      <c r="G588" s="149"/>
      <c r="H588" s="149"/>
      <c r="I588" s="149"/>
      <c r="J588" s="149"/>
      <c r="K588" s="168"/>
    </row>
    <row r="589" spans="2:11" ht="20.100000000000001" customHeight="1">
      <c r="B589" s="148"/>
      <c r="C589" s="149"/>
      <c r="D589" s="149"/>
      <c r="E589" s="149"/>
      <c r="F589" s="149"/>
      <c r="G589" s="149"/>
      <c r="H589" s="149"/>
      <c r="I589" s="149"/>
      <c r="J589" s="149"/>
      <c r="K589" s="168"/>
    </row>
    <row r="590" spans="2:11" ht="20.100000000000001" customHeight="1">
      <c r="B590" s="148"/>
      <c r="C590" s="149"/>
      <c r="D590" s="149"/>
      <c r="E590" s="149"/>
      <c r="F590" s="149"/>
      <c r="G590" s="149"/>
      <c r="H590" s="149"/>
      <c r="I590" s="149"/>
      <c r="J590" s="149"/>
      <c r="K590" s="168"/>
    </row>
    <row r="591" spans="2:11" ht="20.100000000000001" customHeight="1">
      <c r="B591" s="148"/>
      <c r="C591" s="149"/>
      <c r="D591" s="149"/>
      <c r="E591" s="149"/>
      <c r="F591" s="149"/>
      <c r="G591" s="149"/>
      <c r="H591" s="149"/>
      <c r="I591" s="149"/>
      <c r="J591" s="149"/>
      <c r="K591" s="168"/>
    </row>
    <row r="592" spans="2:11" ht="20.100000000000001" customHeight="1">
      <c r="B592" s="148"/>
      <c r="C592" s="149"/>
      <c r="D592" s="149"/>
      <c r="E592" s="149"/>
      <c r="F592" s="149"/>
      <c r="G592" s="149"/>
      <c r="H592" s="149"/>
      <c r="I592" s="149"/>
      <c r="J592" s="149"/>
      <c r="K592" s="168"/>
    </row>
    <row r="593" spans="2:11" ht="20.100000000000001" customHeight="1">
      <c r="B593" s="148"/>
      <c r="C593" s="149"/>
      <c r="D593" s="149"/>
      <c r="E593" s="149"/>
      <c r="F593" s="149"/>
      <c r="G593" s="149"/>
      <c r="H593" s="149"/>
      <c r="I593" s="149"/>
      <c r="J593" s="149"/>
      <c r="K593" s="168"/>
    </row>
    <row r="594" spans="2:11" ht="20.100000000000001" customHeight="1">
      <c r="B594" s="148"/>
      <c r="C594" s="149"/>
      <c r="D594" s="149"/>
      <c r="E594" s="149"/>
      <c r="F594" s="149"/>
      <c r="G594" s="149"/>
      <c r="H594" s="149"/>
      <c r="I594" s="149"/>
      <c r="J594" s="149"/>
      <c r="K594" s="168"/>
    </row>
    <row r="595" spans="2:11" ht="20.100000000000001" customHeight="1">
      <c r="B595" s="148"/>
      <c r="C595" s="149"/>
      <c r="D595" s="149"/>
      <c r="E595" s="149"/>
      <c r="F595" s="149"/>
      <c r="G595" s="149"/>
      <c r="H595" s="149"/>
      <c r="I595" s="149"/>
      <c r="J595" s="149"/>
      <c r="K595" s="168"/>
    </row>
    <row r="596" spans="2:11" ht="20.100000000000001" customHeight="1">
      <c r="B596" s="148"/>
      <c r="C596" s="149"/>
      <c r="D596" s="149"/>
      <c r="E596" s="149"/>
      <c r="F596" s="149"/>
      <c r="G596" s="149"/>
      <c r="H596" s="149"/>
      <c r="I596" s="149"/>
      <c r="J596" s="149"/>
      <c r="K596" s="168"/>
    </row>
    <row r="597" spans="2:11" ht="20.100000000000001" customHeight="1">
      <c r="B597" s="148"/>
      <c r="C597" s="149"/>
      <c r="D597" s="149"/>
      <c r="E597" s="149"/>
      <c r="F597" s="149"/>
      <c r="G597" s="149"/>
      <c r="H597" s="149"/>
      <c r="I597" s="149"/>
      <c r="J597" s="149"/>
      <c r="K597" s="168"/>
    </row>
    <row r="598" spans="2:11" ht="20.100000000000001" customHeight="1">
      <c r="B598" s="148"/>
      <c r="C598" s="149"/>
      <c r="D598" s="149"/>
      <c r="E598" s="149"/>
      <c r="F598" s="149"/>
      <c r="G598" s="149"/>
      <c r="H598" s="149"/>
      <c r="I598" s="149"/>
      <c r="J598" s="149"/>
      <c r="K598" s="168"/>
    </row>
    <row r="599" spans="2:11" ht="20.100000000000001" customHeight="1">
      <c r="B599" s="148"/>
      <c r="C599" s="149"/>
      <c r="D599" s="149"/>
      <c r="E599" s="149"/>
      <c r="F599" s="149"/>
      <c r="G599" s="149"/>
      <c r="H599" s="149"/>
      <c r="I599" s="149"/>
      <c r="J599" s="149"/>
      <c r="K599" s="168"/>
    </row>
    <row r="600" spans="2:11" ht="20.100000000000001" customHeight="1">
      <c r="B600" s="148"/>
      <c r="C600" s="149"/>
      <c r="D600" s="149"/>
      <c r="E600" s="149"/>
      <c r="F600" s="149"/>
      <c r="G600" s="149"/>
      <c r="H600" s="149"/>
      <c r="I600" s="149"/>
      <c r="J600" s="149"/>
      <c r="K600" s="168"/>
    </row>
    <row r="601" spans="2:11" ht="20.100000000000001" customHeight="1">
      <c r="B601" s="148"/>
      <c r="C601" s="149"/>
      <c r="D601" s="149"/>
      <c r="E601" s="149"/>
      <c r="F601" s="149"/>
      <c r="G601" s="149"/>
      <c r="H601" s="149"/>
      <c r="I601" s="149"/>
      <c r="J601" s="149"/>
      <c r="K601" s="168"/>
    </row>
    <row r="602" spans="2:11" ht="20.100000000000001" customHeight="1">
      <c r="B602" s="148"/>
      <c r="C602" s="149"/>
      <c r="D602" s="149"/>
      <c r="E602" s="149"/>
      <c r="F602" s="149"/>
      <c r="G602" s="149"/>
      <c r="H602" s="149"/>
      <c r="I602" s="149"/>
      <c r="J602" s="149"/>
      <c r="K602" s="168"/>
    </row>
    <row r="603" spans="2:11" ht="20.100000000000001" customHeight="1">
      <c r="B603" s="165"/>
      <c r="C603" s="166"/>
      <c r="D603" s="166"/>
      <c r="E603" s="166"/>
      <c r="F603" s="166"/>
      <c r="G603" s="166"/>
      <c r="H603" s="166"/>
      <c r="I603" s="166"/>
      <c r="J603" s="166"/>
      <c r="K603" s="167"/>
    </row>
    <row r="604" spans="2:11" ht="20.100000000000001" customHeight="1">
      <c r="B604" s="72" t="s">
        <v>4</v>
      </c>
      <c r="C604" s="14"/>
      <c r="D604" s="154">
        <f>+$C$2</f>
        <v>42217</v>
      </c>
      <c r="E604" s="154"/>
      <c r="F604" s="154"/>
      <c r="G604" s="154"/>
      <c r="H604" s="154"/>
      <c r="I604" s="15"/>
      <c r="J604" s="15"/>
      <c r="K604" s="16"/>
    </row>
    <row r="605" spans="2:11" ht="20.100000000000001" customHeight="1">
      <c r="B605" s="146"/>
      <c r="C605" s="147"/>
      <c r="D605" s="17" t="str">
        <f>+'CALENDAR '!$B$10</f>
        <v>Su</v>
      </c>
      <c r="E605" s="15" t="str">
        <f>+'CALENDAR '!$C$10</f>
        <v>M</v>
      </c>
      <c r="F605" s="15" t="str">
        <f>+'CALENDAR '!$D$10</f>
        <v>Tu</v>
      </c>
      <c r="G605" s="15" t="str">
        <f>+'CALENDAR '!$E$10</f>
        <v>W</v>
      </c>
      <c r="H605" s="15" t="str">
        <f>+'CALENDAR '!$F$10</f>
        <v>Th</v>
      </c>
      <c r="I605" s="15" t="str">
        <f>+'CALENDAR '!$G$10</f>
        <v>F</v>
      </c>
      <c r="J605" s="15" t="str">
        <f>+'CALENDAR '!$H$10</f>
        <v>Sa</v>
      </c>
      <c r="K605" s="16"/>
    </row>
    <row r="606" spans="2:11" ht="20.100000000000001" customHeight="1">
      <c r="B606" s="146"/>
      <c r="C606" s="147"/>
      <c r="D606" s="17" t="str">
        <f>+D572</f>
        <v/>
      </c>
      <c r="E606" s="15" t="str">
        <f t="shared" ref="E606:J606" si="92">+E572</f>
        <v/>
      </c>
      <c r="F606" s="15" t="str">
        <f t="shared" si="92"/>
        <v/>
      </c>
      <c r="G606" s="15" t="str">
        <f t="shared" si="92"/>
        <v/>
      </c>
      <c r="H606" s="15" t="str">
        <f t="shared" si="92"/>
        <v/>
      </c>
      <c r="I606" s="15" t="str">
        <f t="shared" si="92"/>
        <v/>
      </c>
      <c r="J606" s="15">
        <f t="shared" si="92"/>
        <v>42217</v>
      </c>
      <c r="K606" s="16"/>
    </row>
    <row r="607" spans="2:11" ht="20.100000000000001" customHeight="1">
      <c r="B607" s="146"/>
      <c r="C607" s="147"/>
      <c r="D607" s="17">
        <f t="shared" ref="D607:J607" si="93">+D573</f>
        <v>42218</v>
      </c>
      <c r="E607" s="15">
        <f t="shared" si="93"/>
        <v>42219</v>
      </c>
      <c r="F607" s="15">
        <f t="shared" si="93"/>
        <v>42220</v>
      </c>
      <c r="G607" s="15">
        <f t="shared" si="93"/>
        <v>42221</v>
      </c>
      <c r="H607" s="15">
        <f t="shared" si="93"/>
        <v>42222</v>
      </c>
      <c r="I607" s="15">
        <f t="shared" si="93"/>
        <v>42223</v>
      </c>
      <c r="J607" s="15">
        <f t="shared" si="93"/>
        <v>42224</v>
      </c>
      <c r="K607" s="16"/>
    </row>
    <row r="608" spans="2:11" ht="20.100000000000001" customHeight="1">
      <c r="B608" s="146"/>
      <c r="C608" s="147"/>
      <c r="D608" s="17">
        <f t="shared" ref="D608:J608" si="94">+D574</f>
        <v>42225</v>
      </c>
      <c r="E608" s="15">
        <f t="shared" si="94"/>
        <v>42226</v>
      </c>
      <c r="F608" s="15">
        <f t="shared" si="94"/>
        <v>42227</v>
      </c>
      <c r="G608" s="15">
        <f t="shared" si="94"/>
        <v>42228</v>
      </c>
      <c r="H608" s="15">
        <f t="shared" si="94"/>
        <v>42229</v>
      </c>
      <c r="I608" s="15">
        <f t="shared" si="94"/>
        <v>42230</v>
      </c>
      <c r="J608" s="15">
        <f t="shared" si="94"/>
        <v>42231</v>
      </c>
      <c r="K608" s="16"/>
    </row>
    <row r="609" spans="2:11" ht="20.100000000000001" customHeight="1">
      <c r="B609" s="146"/>
      <c r="C609" s="147"/>
      <c r="D609" s="17">
        <f t="shared" ref="D609:J609" si="95">+D575</f>
        <v>42232</v>
      </c>
      <c r="E609" s="15">
        <f t="shared" si="95"/>
        <v>42233</v>
      </c>
      <c r="F609" s="15">
        <f t="shared" si="95"/>
        <v>42234</v>
      </c>
      <c r="G609" s="15">
        <f t="shared" si="95"/>
        <v>42235</v>
      </c>
      <c r="H609" s="15">
        <f t="shared" si="95"/>
        <v>42236</v>
      </c>
      <c r="I609" s="15">
        <f t="shared" si="95"/>
        <v>42237</v>
      </c>
      <c r="J609" s="15">
        <f t="shared" si="95"/>
        <v>42238</v>
      </c>
      <c r="K609" s="16"/>
    </row>
    <row r="610" spans="2:11" ht="20.100000000000001" customHeight="1">
      <c r="B610" s="146"/>
      <c r="C610" s="147"/>
      <c r="D610" s="17">
        <f t="shared" ref="D610:J610" si="96">+D576</f>
        <v>42239</v>
      </c>
      <c r="E610" s="15">
        <f t="shared" si="96"/>
        <v>42240</v>
      </c>
      <c r="F610" s="15">
        <f t="shared" si="96"/>
        <v>42241</v>
      </c>
      <c r="G610" s="15">
        <f t="shared" si="96"/>
        <v>42242</v>
      </c>
      <c r="H610" s="15">
        <f t="shared" si="96"/>
        <v>42243</v>
      </c>
      <c r="I610" s="15">
        <f t="shared" si="96"/>
        <v>42244</v>
      </c>
      <c r="J610" s="15">
        <f t="shared" si="96"/>
        <v>42245</v>
      </c>
      <c r="K610" s="16"/>
    </row>
    <row r="611" spans="2:11" ht="20.100000000000001" customHeight="1">
      <c r="B611" s="15"/>
      <c r="C611" s="34"/>
      <c r="D611" s="17">
        <f t="shared" ref="D611:J611" si="97">+D577</f>
        <v>42246</v>
      </c>
      <c r="E611" s="15">
        <f t="shared" si="97"/>
        <v>42247</v>
      </c>
      <c r="F611" s="15" t="str">
        <f t="shared" si="97"/>
        <v/>
      </c>
      <c r="G611" s="15" t="str">
        <f t="shared" si="97"/>
        <v/>
      </c>
      <c r="H611" s="15" t="str">
        <f t="shared" si="97"/>
        <v/>
      </c>
      <c r="I611" s="15" t="str">
        <f t="shared" si="97"/>
        <v/>
      </c>
      <c r="J611" s="15" t="str">
        <f t="shared" si="97"/>
        <v/>
      </c>
      <c r="K611" s="18"/>
    </row>
    <row r="612" spans="2:11" ht="20.100000000000001" customHeight="1">
      <c r="B612" s="19"/>
      <c r="C612" s="20"/>
      <c r="D612" s="21"/>
      <c r="E612" s="73">
        <f>+'CALENDAR '!$AD$4</f>
        <v>0</v>
      </c>
      <c r="F612" s="21"/>
      <c r="G612" s="21"/>
      <c r="H612" s="21"/>
      <c r="I612" s="21"/>
      <c r="J612" s="21"/>
      <c r="K612" s="23"/>
    </row>
    <row r="613" spans="2:11" ht="20.100000000000001" customHeight="1">
      <c r="B613" s="1"/>
      <c r="C613" s="2"/>
      <c r="D613" s="3"/>
      <c r="E613" s="3"/>
      <c r="F613" s="3"/>
      <c r="G613" s="3"/>
      <c r="H613" s="3"/>
      <c r="I613" s="3"/>
      <c r="J613" s="3"/>
      <c r="K613" s="4"/>
    </row>
    <row r="614" spans="2:11" ht="20.100000000000001" customHeight="1">
      <c r="B614" s="6">
        <f>+B580+1</f>
        <v>42235</v>
      </c>
      <c r="C614" s="7">
        <f>+C580</f>
        <v>42217</v>
      </c>
      <c r="D614" s="8" t="str">
        <f>+'CALENDAR '!$D$1</f>
        <v>XL DAIRY</v>
      </c>
      <c r="K614" s="11"/>
    </row>
    <row r="615" spans="2:11" ht="20.100000000000001" customHeight="1">
      <c r="B615" s="12" t="str">
        <f>+TEXT(WEEKDAY(B614),"DDDD")</f>
        <v>Wednesday</v>
      </c>
      <c r="C615" s="155"/>
      <c r="D615" s="155"/>
      <c r="E615" s="155"/>
      <c r="F615" s="155"/>
      <c r="G615" s="155"/>
      <c r="H615" s="155"/>
      <c r="I615" s="155"/>
      <c r="J615" s="155"/>
      <c r="K615" s="169"/>
    </row>
    <row r="616" spans="2:11" ht="20.100000000000001" customHeight="1">
      <c r="B616" s="148"/>
      <c r="C616" s="149"/>
      <c r="D616" s="149"/>
      <c r="E616" s="149"/>
      <c r="F616" s="149"/>
      <c r="G616" s="149"/>
      <c r="H616" s="149"/>
      <c r="I616" s="149"/>
      <c r="J616" s="149"/>
      <c r="K616" s="168"/>
    </row>
    <row r="617" spans="2:11" ht="20.100000000000001" customHeight="1">
      <c r="B617" s="148"/>
      <c r="C617" s="149"/>
      <c r="D617" s="149"/>
      <c r="E617" s="149"/>
      <c r="F617" s="149"/>
      <c r="G617" s="149"/>
      <c r="H617" s="149"/>
      <c r="I617" s="149"/>
      <c r="J617" s="149"/>
      <c r="K617" s="168"/>
    </row>
    <row r="618" spans="2:11" ht="20.100000000000001" customHeight="1">
      <c r="B618" s="148"/>
      <c r="C618" s="149"/>
      <c r="D618" s="149"/>
      <c r="E618" s="149"/>
      <c r="F618" s="149"/>
      <c r="G618" s="149"/>
      <c r="H618" s="149"/>
      <c r="I618" s="149"/>
      <c r="J618" s="149"/>
      <c r="K618" s="168"/>
    </row>
    <row r="619" spans="2:11" ht="20.100000000000001" customHeight="1">
      <c r="B619" s="148"/>
      <c r="C619" s="149"/>
      <c r="D619" s="149"/>
      <c r="E619" s="149"/>
      <c r="F619" s="149"/>
      <c r="G619" s="149"/>
      <c r="H619" s="149"/>
      <c r="I619" s="149"/>
      <c r="J619" s="149"/>
      <c r="K619" s="168"/>
    </row>
    <row r="620" spans="2:11" ht="20.100000000000001" customHeight="1">
      <c r="B620" s="148"/>
      <c r="C620" s="149"/>
      <c r="D620" s="149"/>
      <c r="E620" s="149"/>
      <c r="F620" s="149"/>
      <c r="G620" s="149"/>
      <c r="H620" s="149"/>
      <c r="I620" s="149"/>
      <c r="J620" s="149"/>
      <c r="K620" s="168"/>
    </row>
    <row r="621" spans="2:11" ht="20.100000000000001" customHeight="1">
      <c r="B621" s="148"/>
      <c r="C621" s="149"/>
      <c r="D621" s="149"/>
      <c r="E621" s="149"/>
      <c r="F621" s="149"/>
      <c r="G621" s="149"/>
      <c r="H621" s="149"/>
      <c r="I621" s="149"/>
      <c r="J621" s="149"/>
      <c r="K621" s="168"/>
    </row>
    <row r="622" spans="2:11" ht="20.100000000000001" customHeight="1">
      <c r="B622" s="148"/>
      <c r="C622" s="149"/>
      <c r="D622" s="149"/>
      <c r="E622" s="149"/>
      <c r="F622" s="149"/>
      <c r="G622" s="149"/>
      <c r="H622" s="149"/>
      <c r="I622" s="149"/>
      <c r="J622" s="149"/>
      <c r="K622" s="168"/>
    </row>
    <row r="623" spans="2:11" ht="20.100000000000001" customHeight="1">
      <c r="B623" s="148"/>
      <c r="C623" s="149"/>
      <c r="D623" s="149"/>
      <c r="E623" s="149"/>
      <c r="F623" s="149"/>
      <c r="G623" s="149"/>
      <c r="H623" s="149"/>
      <c r="I623" s="149"/>
      <c r="J623" s="149"/>
      <c r="K623" s="168"/>
    </row>
    <row r="624" spans="2:11" ht="20.100000000000001" customHeight="1">
      <c r="B624" s="148"/>
      <c r="C624" s="149"/>
      <c r="D624" s="149"/>
      <c r="E624" s="149"/>
      <c r="F624" s="149"/>
      <c r="G624" s="149"/>
      <c r="H624" s="149"/>
      <c r="I624" s="149"/>
      <c r="J624" s="149"/>
      <c r="K624" s="168"/>
    </row>
    <row r="625" spans="2:11" ht="20.100000000000001" customHeight="1">
      <c r="B625" s="148"/>
      <c r="C625" s="149"/>
      <c r="D625" s="149"/>
      <c r="E625" s="149"/>
      <c r="F625" s="149"/>
      <c r="G625" s="149"/>
      <c r="H625" s="149"/>
      <c r="I625" s="149"/>
      <c r="J625" s="149"/>
      <c r="K625" s="168"/>
    </row>
    <row r="626" spans="2:11" ht="20.100000000000001" customHeight="1">
      <c r="B626" s="148"/>
      <c r="C626" s="149"/>
      <c r="D626" s="149"/>
      <c r="E626" s="149"/>
      <c r="F626" s="149"/>
      <c r="G626" s="149"/>
      <c r="H626" s="149"/>
      <c r="I626" s="149"/>
      <c r="J626" s="149"/>
      <c r="K626" s="168"/>
    </row>
    <row r="627" spans="2:11" ht="20.100000000000001" customHeight="1">
      <c r="B627" s="148"/>
      <c r="C627" s="149"/>
      <c r="D627" s="149"/>
      <c r="E627" s="149"/>
      <c r="F627" s="149"/>
      <c r="G627" s="149"/>
      <c r="H627" s="149"/>
      <c r="I627" s="149"/>
      <c r="J627" s="149"/>
      <c r="K627" s="168"/>
    </row>
    <row r="628" spans="2:11" ht="20.100000000000001" customHeight="1">
      <c r="B628" s="148"/>
      <c r="C628" s="149"/>
      <c r="D628" s="149"/>
      <c r="E628" s="149"/>
      <c r="F628" s="149"/>
      <c r="G628" s="149"/>
      <c r="H628" s="149"/>
      <c r="I628" s="149"/>
      <c r="J628" s="149"/>
      <c r="K628" s="168"/>
    </row>
    <row r="629" spans="2:11" ht="20.100000000000001" customHeight="1">
      <c r="B629" s="148"/>
      <c r="C629" s="149"/>
      <c r="D629" s="149"/>
      <c r="E629" s="149"/>
      <c r="F629" s="149"/>
      <c r="G629" s="149"/>
      <c r="H629" s="149"/>
      <c r="I629" s="149"/>
      <c r="J629" s="149"/>
      <c r="K629" s="168"/>
    </row>
    <row r="630" spans="2:11" ht="20.100000000000001" customHeight="1">
      <c r="B630" s="148"/>
      <c r="C630" s="149"/>
      <c r="D630" s="149"/>
      <c r="E630" s="149"/>
      <c r="F630" s="149"/>
      <c r="G630" s="149"/>
      <c r="H630" s="149"/>
      <c r="I630" s="149"/>
      <c r="J630" s="149"/>
      <c r="K630" s="168"/>
    </row>
    <row r="631" spans="2:11" ht="20.100000000000001" customHeight="1">
      <c r="B631" s="148"/>
      <c r="C631" s="149"/>
      <c r="D631" s="149"/>
      <c r="E631" s="149"/>
      <c r="F631" s="149"/>
      <c r="G631" s="149"/>
      <c r="H631" s="149"/>
      <c r="I631" s="149"/>
      <c r="J631" s="149"/>
      <c r="K631" s="168"/>
    </row>
    <row r="632" spans="2:11" ht="20.100000000000001" customHeight="1">
      <c r="B632" s="148"/>
      <c r="C632" s="149"/>
      <c r="D632" s="149"/>
      <c r="E632" s="149"/>
      <c r="F632" s="149"/>
      <c r="G632" s="149"/>
      <c r="H632" s="149"/>
      <c r="I632" s="149"/>
      <c r="J632" s="149"/>
      <c r="K632" s="168"/>
    </row>
    <row r="633" spans="2:11" ht="20.100000000000001" customHeight="1">
      <c r="B633" s="148"/>
      <c r="C633" s="149"/>
      <c r="D633" s="149"/>
      <c r="E633" s="149"/>
      <c r="F633" s="149"/>
      <c r="G633" s="149"/>
      <c r="H633" s="149"/>
      <c r="I633" s="149"/>
      <c r="J633" s="149"/>
      <c r="K633" s="168"/>
    </row>
    <row r="634" spans="2:11" ht="20.100000000000001" customHeight="1">
      <c r="B634" s="148"/>
      <c r="C634" s="149"/>
      <c r="D634" s="149"/>
      <c r="E634" s="149"/>
      <c r="F634" s="149"/>
      <c r="G634" s="149"/>
      <c r="H634" s="149"/>
      <c r="I634" s="149"/>
      <c r="J634" s="149"/>
      <c r="K634" s="168"/>
    </row>
    <row r="635" spans="2:11" ht="20.100000000000001" customHeight="1">
      <c r="B635" s="148"/>
      <c r="C635" s="149"/>
      <c r="D635" s="149"/>
      <c r="E635" s="149"/>
      <c r="F635" s="149"/>
      <c r="G635" s="149"/>
      <c r="H635" s="149"/>
      <c r="I635" s="149"/>
      <c r="J635" s="149"/>
      <c r="K635" s="168"/>
    </row>
    <row r="636" spans="2:11" ht="20.100000000000001" customHeight="1">
      <c r="B636" s="148"/>
      <c r="C636" s="149"/>
      <c r="D636" s="149"/>
      <c r="E636" s="149"/>
      <c r="F636" s="149"/>
      <c r="G636" s="149"/>
      <c r="H636" s="149"/>
      <c r="I636" s="149"/>
      <c r="J636" s="149"/>
      <c r="K636" s="168"/>
    </row>
    <row r="637" spans="2:11" ht="20.100000000000001" customHeight="1">
      <c r="B637" s="165"/>
      <c r="C637" s="166"/>
      <c r="D637" s="166"/>
      <c r="E637" s="166"/>
      <c r="F637" s="166"/>
      <c r="G637" s="166"/>
      <c r="H637" s="166"/>
      <c r="I637" s="166"/>
      <c r="J637" s="166"/>
      <c r="K637" s="167"/>
    </row>
    <row r="638" spans="2:11" ht="20.100000000000001" customHeight="1">
      <c r="B638" s="72" t="s">
        <v>4</v>
      </c>
      <c r="C638" s="14"/>
      <c r="D638" s="154">
        <f>+$C$2</f>
        <v>42217</v>
      </c>
      <c r="E638" s="154"/>
      <c r="F638" s="154"/>
      <c r="G638" s="154"/>
      <c r="H638" s="154"/>
      <c r="I638" s="15"/>
      <c r="J638" s="15"/>
      <c r="K638" s="16"/>
    </row>
    <row r="639" spans="2:11" ht="20.100000000000001" customHeight="1">
      <c r="B639" s="146"/>
      <c r="C639" s="147"/>
      <c r="D639" s="17" t="str">
        <f>+'CALENDAR '!$B$10</f>
        <v>Su</v>
      </c>
      <c r="E639" s="15" t="str">
        <f>+'CALENDAR '!$C$10</f>
        <v>M</v>
      </c>
      <c r="F639" s="15" t="str">
        <f>+'CALENDAR '!$D$10</f>
        <v>Tu</v>
      </c>
      <c r="G639" s="15" t="str">
        <f>+'CALENDAR '!$E$10</f>
        <v>W</v>
      </c>
      <c r="H639" s="15" t="str">
        <f>+'CALENDAR '!$F$10</f>
        <v>Th</v>
      </c>
      <c r="I639" s="15" t="str">
        <f>+'CALENDAR '!$G$10</f>
        <v>F</v>
      </c>
      <c r="J639" s="15" t="str">
        <f>+'CALENDAR '!$H$10</f>
        <v>Sa</v>
      </c>
      <c r="K639" s="16"/>
    </row>
    <row r="640" spans="2:11" ht="20.100000000000001" customHeight="1">
      <c r="B640" s="146"/>
      <c r="C640" s="147"/>
      <c r="D640" s="17" t="str">
        <f>+D606</f>
        <v/>
      </c>
      <c r="E640" s="15" t="str">
        <f t="shared" ref="E640:J640" si="98">+E606</f>
        <v/>
      </c>
      <c r="F640" s="15" t="str">
        <f t="shared" si="98"/>
        <v/>
      </c>
      <c r="G640" s="15" t="str">
        <f t="shared" si="98"/>
        <v/>
      </c>
      <c r="H640" s="15" t="str">
        <f t="shared" si="98"/>
        <v/>
      </c>
      <c r="I640" s="15" t="str">
        <f t="shared" si="98"/>
        <v/>
      </c>
      <c r="J640" s="15">
        <f t="shared" si="98"/>
        <v>42217</v>
      </c>
      <c r="K640" s="16"/>
    </row>
    <row r="641" spans="2:11" ht="20.100000000000001" customHeight="1">
      <c r="B641" s="146"/>
      <c r="C641" s="147"/>
      <c r="D641" s="17">
        <f t="shared" ref="D641:J641" si="99">+D607</f>
        <v>42218</v>
      </c>
      <c r="E641" s="15">
        <f t="shared" si="99"/>
        <v>42219</v>
      </c>
      <c r="F641" s="15">
        <f t="shared" si="99"/>
        <v>42220</v>
      </c>
      <c r="G641" s="15">
        <f t="shared" si="99"/>
        <v>42221</v>
      </c>
      <c r="H641" s="15">
        <f t="shared" si="99"/>
        <v>42222</v>
      </c>
      <c r="I641" s="15">
        <f t="shared" si="99"/>
        <v>42223</v>
      </c>
      <c r="J641" s="15">
        <f t="shared" si="99"/>
        <v>42224</v>
      </c>
      <c r="K641" s="16"/>
    </row>
    <row r="642" spans="2:11" ht="20.100000000000001" customHeight="1">
      <c r="B642" s="146"/>
      <c r="C642" s="147"/>
      <c r="D642" s="17">
        <f t="shared" ref="D642:J642" si="100">+D608</f>
        <v>42225</v>
      </c>
      <c r="E642" s="15">
        <f t="shared" si="100"/>
        <v>42226</v>
      </c>
      <c r="F642" s="15">
        <f t="shared" si="100"/>
        <v>42227</v>
      </c>
      <c r="G642" s="15">
        <f t="shared" si="100"/>
        <v>42228</v>
      </c>
      <c r="H642" s="15">
        <f t="shared" si="100"/>
        <v>42229</v>
      </c>
      <c r="I642" s="15">
        <f t="shared" si="100"/>
        <v>42230</v>
      </c>
      <c r="J642" s="15">
        <f t="shared" si="100"/>
        <v>42231</v>
      </c>
      <c r="K642" s="16"/>
    </row>
    <row r="643" spans="2:11" ht="20.100000000000001" customHeight="1">
      <c r="B643" s="146"/>
      <c r="C643" s="147"/>
      <c r="D643" s="17">
        <f t="shared" ref="D643:J643" si="101">+D609</f>
        <v>42232</v>
      </c>
      <c r="E643" s="15">
        <f t="shared" si="101"/>
        <v>42233</v>
      </c>
      <c r="F643" s="15">
        <f t="shared" si="101"/>
        <v>42234</v>
      </c>
      <c r="G643" s="15">
        <f t="shared" si="101"/>
        <v>42235</v>
      </c>
      <c r="H643" s="15">
        <f t="shared" si="101"/>
        <v>42236</v>
      </c>
      <c r="I643" s="15">
        <f t="shared" si="101"/>
        <v>42237</v>
      </c>
      <c r="J643" s="15">
        <f t="shared" si="101"/>
        <v>42238</v>
      </c>
      <c r="K643" s="16"/>
    </row>
    <row r="644" spans="2:11" ht="20.100000000000001" customHeight="1">
      <c r="B644" s="146"/>
      <c r="C644" s="147"/>
      <c r="D644" s="17">
        <f t="shared" ref="D644:J644" si="102">+D610</f>
        <v>42239</v>
      </c>
      <c r="E644" s="15">
        <f t="shared" si="102"/>
        <v>42240</v>
      </c>
      <c r="F644" s="15">
        <f t="shared" si="102"/>
        <v>42241</v>
      </c>
      <c r="G644" s="15">
        <f t="shared" si="102"/>
        <v>42242</v>
      </c>
      <c r="H644" s="15">
        <f t="shared" si="102"/>
        <v>42243</v>
      </c>
      <c r="I644" s="15">
        <f t="shared" si="102"/>
        <v>42244</v>
      </c>
      <c r="J644" s="15">
        <f t="shared" si="102"/>
        <v>42245</v>
      </c>
      <c r="K644" s="16"/>
    </row>
    <row r="645" spans="2:11" ht="20.100000000000001" customHeight="1">
      <c r="B645" s="15"/>
      <c r="C645" s="34"/>
      <c r="D645" s="17">
        <f t="shared" ref="D645:J645" si="103">+D611</f>
        <v>42246</v>
      </c>
      <c r="E645" s="15">
        <f t="shared" si="103"/>
        <v>42247</v>
      </c>
      <c r="F645" s="15" t="str">
        <f t="shared" si="103"/>
        <v/>
      </c>
      <c r="G645" s="15" t="str">
        <f t="shared" si="103"/>
        <v/>
      </c>
      <c r="H645" s="15" t="str">
        <f t="shared" si="103"/>
        <v/>
      </c>
      <c r="I645" s="15" t="str">
        <f t="shared" si="103"/>
        <v/>
      </c>
      <c r="J645" s="15" t="str">
        <f t="shared" si="103"/>
        <v/>
      </c>
      <c r="K645" s="18"/>
    </row>
    <row r="646" spans="2:11" ht="20.100000000000001" customHeight="1">
      <c r="B646" s="19"/>
      <c r="C646" s="20"/>
      <c r="D646" s="21"/>
      <c r="E646" s="73">
        <f>+'CALENDAR '!$AD$4</f>
        <v>0</v>
      </c>
      <c r="F646" s="21"/>
      <c r="G646" s="21"/>
      <c r="H646" s="21"/>
      <c r="I646" s="21"/>
      <c r="J646" s="21"/>
      <c r="K646" s="23"/>
    </row>
    <row r="647" spans="2:11" ht="20.100000000000001" customHeight="1">
      <c r="B647" s="1"/>
      <c r="C647" s="2"/>
      <c r="D647" s="3"/>
      <c r="E647" s="3"/>
      <c r="F647" s="3"/>
      <c r="G647" s="3"/>
      <c r="H647" s="3"/>
      <c r="I647" s="3"/>
      <c r="J647" s="3"/>
      <c r="K647" s="4"/>
    </row>
    <row r="648" spans="2:11" ht="20.100000000000001" customHeight="1">
      <c r="B648" s="6">
        <f>+B614+1</f>
        <v>42236</v>
      </c>
      <c r="C648" s="7">
        <f>+C614</f>
        <v>42217</v>
      </c>
      <c r="D648" s="8" t="str">
        <f>+'CALENDAR '!$D$1</f>
        <v>XL DAIRY</v>
      </c>
      <c r="K648" s="11"/>
    </row>
    <row r="649" spans="2:11" ht="20.100000000000001" customHeight="1">
      <c r="B649" s="12" t="str">
        <f>+TEXT(WEEKDAY(B648),"DDDD")</f>
        <v>Thursday</v>
      </c>
      <c r="C649" s="155"/>
      <c r="D649" s="155"/>
      <c r="E649" s="155"/>
      <c r="F649" s="155"/>
      <c r="G649" s="155"/>
      <c r="H649" s="155"/>
      <c r="I649" s="155"/>
      <c r="J649" s="155"/>
      <c r="K649" s="169"/>
    </row>
    <row r="650" spans="2:11" ht="20.100000000000001" customHeight="1">
      <c r="B650" s="148"/>
      <c r="C650" s="149"/>
      <c r="D650" s="149"/>
      <c r="E650" s="149"/>
      <c r="F650" s="149"/>
      <c r="G650" s="149"/>
      <c r="H650" s="149"/>
      <c r="I650" s="149"/>
      <c r="J650" s="149"/>
      <c r="K650" s="168"/>
    </row>
    <row r="651" spans="2:11" ht="20.100000000000001" customHeight="1">
      <c r="B651" s="148"/>
      <c r="C651" s="149"/>
      <c r="D651" s="149"/>
      <c r="E651" s="149"/>
      <c r="F651" s="149"/>
      <c r="G651" s="149"/>
      <c r="H651" s="149"/>
      <c r="I651" s="149"/>
      <c r="J651" s="149"/>
      <c r="K651" s="168"/>
    </row>
    <row r="652" spans="2:11" ht="20.100000000000001" customHeight="1">
      <c r="B652" s="148"/>
      <c r="C652" s="149"/>
      <c r="D652" s="149"/>
      <c r="E652" s="149"/>
      <c r="F652" s="149"/>
      <c r="G652" s="149"/>
      <c r="H652" s="149"/>
      <c r="I652" s="149"/>
      <c r="J652" s="149"/>
      <c r="K652" s="168"/>
    </row>
    <row r="653" spans="2:11" ht="20.100000000000001" customHeight="1">
      <c r="B653" s="148"/>
      <c r="C653" s="149"/>
      <c r="D653" s="149"/>
      <c r="E653" s="149"/>
      <c r="F653" s="149"/>
      <c r="G653" s="149"/>
      <c r="H653" s="149"/>
      <c r="I653" s="149"/>
      <c r="J653" s="149"/>
      <c r="K653" s="168"/>
    </row>
    <row r="654" spans="2:11" ht="20.100000000000001" customHeight="1">
      <c r="B654" s="148"/>
      <c r="C654" s="149"/>
      <c r="D654" s="149"/>
      <c r="E654" s="149"/>
      <c r="F654" s="149"/>
      <c r="G654" s="149"/>
      <c r="H654" s="149"/>
      <c r="I654" s="149"/>
      <c r="J654" s="149"/>
      <c r="K654" s="168"/>
    </row>
    <row r="655" spans="2:11" ht="20.100000000000001" customHeight="1">
      <c r="B655" s="148"/>
      <c r="C655" s="149"/>
      <c r="D655" s="149"/>
      <c r="E655" s="149"/>
      <c r="F655" s="149"/>
      <c r="G655" s="149"/>
      <c r="H655" s="149"/>
      <c r="I655" s="149"/>
      <c r="J655" s="149"/>
      <c r="K655" s="168"/>
    </row>
    <row r="656" spans="2:11" ht="20.100000000000001" customHeight="1">
      <c r="B656" s="148"/>
      <c r="C656" s="149"/>
      <c r="D656" s="149"/>
      <c r="E656" s="149"/>
      <c r="F656" s="149"/>
      <c r="G656" s="149"/>
      <c r="H656" s="149"/>
      <c r="I656" s="149"/>
      <c r="J656" s="149"/>
      <c r="K656" s="168"/>
    </row>
    <row r="657" spans="2:11" ht="20.100000000000001" customHeight="1">
      <c r="B657" s="148"/>
      <c r="C657" s="149"/>
      <c r="D657" s="149"/>
      <c r="E657" s="149"/>
      <c r="F657" s="149"/>
      <c r="G657" s="149"/>
      <c r="H657" s="149"/>
      <c r="I657" s="149"/>
      <c r="J657" s="149"/>
      <c r="K657" s="168"/>
    </row>
    <row r="658" spans="2:11" ht="20.100000000000001" customHeight="1">
      <c r="B658" s="148"/>
      <c r="C658" s="149"/>
      <c r="D658" s="149"/>
      <c r="E658" s="149"/>
      <c r="F658" s="149"/>
      <c r="G658" s="149"/>
      <c r="H658" s="149"/>
      <c r="I658" s="149"/>
      <c r="J658" s="149"/>
      <c r="K658" s="168"/>
    </row>
    <row r="659" spans="2:11" ht="20.100000000000001" customHeight="1">
      <c r="B659" s="148"/>
      <c r="C659" s="149"/>
      <c r="D659" s="149"/>
      <c r="E659" s="149"/>
      <c r="F659" s="149"/>
      <c r="G659" s="149"/>
      <c r="H659" s="149"/>
      <c r="I659" s="149"/>
      <c r="J659" s="149"/>
      <c r="K659" s="168"/>
    </row>
    <row r="660" spans="2:11" ht="20.100000000000001" customHeight="1">
      <c r="B660" s="148"/>
      <c r="C660" s="149"/>
      <c r="D660" s="149"/>
      <c r="E660" s="149"/>
      <c r="F660" s="149"/>
      <c r="G660" s="149"/>
      <c r="H660" s="149"/>
      <c r="I660" s="149"/>
      <c r="J660" s="149"/>
      <c r="K660" s="168"/>
    </row>
    <row r="661" spans="2:11" ht="20.100000000000001" customHeight="1">
      <c r="B661" s="148"/>
      <c r="C661" s="149"/>
      <c r="D661" s="149"/>
      <c r="E661" s="149"/>
      <c r="F661" s="149"/>
      <c r="G661" s="149"/>
      <c r="H661" s="149"/>
      <c r="I661" s="149"/>
      <c r="J661" s="149"/>
      <c r="K661" s="168"/>
    </row>
    <row r="662" spans="2:11" ht="20.100000000000001" customHeight="1">
      <c r="B662" s="148"/>
      <c r="C662" s="149"/>
      <c r="D662" s="149"/>
      <c r="E662" s="149"/>
      <c r="F662" s="149"/>
      <c r="G662" s="149"/>
      <c r="H662" s="149"/>
      <c r="I662" s="149"/>
      <c r="J662" s="149"/>
      <c r="K662" s="168"/>
    </row>
    <row r="663" spans="2:11" ht="20.100000000000001" customHeight="1">
      <c r="B663" s="148"/>
      <c r="C663" s="149"/>
      <c r="D663" s="149"/>
      <c r="E663" s="149"/>
      <c r="F663" s="149"/>
      <c r="G663" s="149"/>
      <c r="H663" s="149"/>
      <c r="I663" s="149"/>
      <c r="J663" s="149"/>
      <c r="K663" s="168"/>
    </row>
    <row r="664" spans="2:11" ht="20.100000000000001" customHeight="1">
      <c r="B664" s="148"/>
      <c r="C664" s="149"/>
      <c r="D664" s="149"/>
      <c r="E664" s="149"/>
      <c r="F664" s="149"/>
      <c r="G664" s="149"/>
      <c r="H664" s="149"/>
      <c r="I664" s="149"/>
      <c r="J664" s="149"/>
      <c r="K664" s="168"/>
    </row>
    <row r="665" spans="2:11" ht="20.100000000000001" customHeight="1">
      <c r="B665" s="148"/>
      <c r="C665" s="149"/>
      <c r="D665" s="149"/>
      <c r="E665" s="149"/>
      <c r="F665" s="149"/>
      <c r="G665" s="149"/>
      <c r="H665" s="149"/>
      <c r="I665" s="149"/>
      <c r="J665" s="149"/>
      <c r="K665" s="168"/>
    </row>
    <row r="666" spans="2:11" ht="20.100000000000001" customHeight="1">
      <c r="B666" s="148"/>
      <c r="C666" s="149"/>
      <c r="D666" s="149"/>
      <c r="E666" s="149"/>
      <c r="F666" s="149"/>
      <c r="G666" s="149"/>
      <c r="H666" s="149"/>
      <c r="I666" s="149"/>
      <c r="J666" s="149"/>
      <c r="K666" s="168"/>
    </row>
    <row r="667" spans="2:11" ht="20.100000000000001" customHeight="1">
      <c r="B667" s="148"/>
      <c r="C667" s="149"/>
      <c r="D667" s="149"/>
      <c r="E667" s="149"/>
      <c r="F667" s="149"/>
      <c r="G667" s="149"/>
      <c r="H667" s="149"/>
      <c r="I667" s="149"/>
      <c r="J667" s="149"/>
      <c r="K667" s="168"/>
    </row>
    <row r="668" spans="2:11" ht="20.100000000000001" customHeight="1">
      <c r="B668" s="148"/>
      <c r="C668" s="149"/>
      <c r="D668" s="149"/>
      <c r="E668" s="149"/>
      <c r="F668" s="149"/>
      <c r="G668" s="149"/>
      <c r="H668" s="149"/>
      <c r="I668" s="149"/>
      <c r="J668" s="149"/>
      <c r="K668" s="168"/>
    </row>
    <row r="669" spans="2:11" ht="20.100000000000001" customHeight="1">
      <c r="B669" s="148"/>
      <c r="C669" s="149"/>
      <c r="D669" s="149"/>
      <c r="E669" s="149"/>
      <c r="F669" s="149"/>
      <c r="G669" s="149"/>
      <c r="H669" s="149"/>
      <c r="I669" s="149"/>
      <c r="J669" s="149"/>
      <c r="K669" s="168"/>
    </row>
    <row r="670" spans="2:11" ht="20.100000000000001" customHeight="1">
      <c r="B670" s="148"/>
      <c r="C670" s="149"/>
      <c r="D670" s="149"/>
      <c r="E670" s="149"/>
      <c r="F670" s="149"/>
      <c r="G670" s="149"/>
      <c r="H670" s="149"/>
      <c r="I670" s="149"/>
      <c r="J670" s="149"/>
      <c r="K670" s="168"/>
    </row>
    <row r="671" spans="2:11" ht="20.100000000000001" customHeight="1">
      <c r="B671" s="165"/>
      <c r="C671" s="166"/>
      <c r="D671" s="166"/>
      <c r="E671" s="166"/>
      <c r="F671" s="166"/>
      <c r="G671" s="166"/>
      <c r="H671" s="166"/>
      <c r="I671" s="166"/>
      <c r="J671" s="166"/>
      <c r="K671" s="167"/>
    </row>
    <row r="672" spans="2:11" ht="20.100000000000001" customHeight="1">
      <c r="B672" s="72" t="s">
        <v>4</v>
      </c>
      <c r="C672" s="14"/>
      <c r="D672" s="154">
        <f>+$C$2</f>
        <v>42217</v>
      </c>
      <c r="E672" s="154"/>
      <c r="F672" s="154"/>
      <c r="G672" s="154"/>
      <c r="H672" s="154"/>
      <c r="I672" s="15"/>
      <c r="J672" s="15"/>
      <c r="K672" s="16"/>
    </row>
    <row r="673" spans="2:11" ht="20.100000000000001" customHeight="1">
      <c r="B673" s="146"/>
      <c r="C673" s="147"/>
      <c r="D673" s="17" t="str">
        <f>+'CALENDAR '!$B$10</f>
        <v>Su</v>
      </c>
      <c r="E673" s="15" t="str">
        <f>+'CALENDAR '!$C$10</f>
        <v>M</v>
      </c>
      <c r="F673" s="15" t="str">
        <f>+'CALENDAR '!$D$10</f>
        <v>Tu</v>
      </c>
      <c r="G673" s="15" t="str">
        <f>+'CALENDAR '!$E$10</f>
        <v>W</v>
      </c>
      <c r="H673" s="15" t="str">
        <f>+'CALENDAR '!$F$10</f>
        <v>Th</v>
      </c>
      <c r="I673" s="15" t="str">
        <f>+'CALENDAR '!$G$10</f>
        <v>F</v>
      </c>
      <c r="J673" s="15" t="str">
        <f>+'CALENDAR '!$H$10</f>
        <v>Sa</v>
      </c>
      <c r="K673" s="16"/>
    </row>
    <row r="674" spans="2:11" ht="20.100000000000001" customHeight="1">
      <c r="B674" s="146"/>
      <c r="C674" s="147"/>
      <c r="D674" s="17" t="str">
        <f>+D640</f>
        <v/>
      </c>
      <c r="E674" s="15" t="str">
        <f t="shared" ref="E674:J674" si="104">+E640</f>
        <v/>
      </c>
      <c r="F674" s="15" t="str">
        <f t="shared" si="104"/>
        <v/>
      </c>
      <c r="G674" s="15" t="str">
        <f t="shared" si="104"/>
        <v/>
      </c>
      <c r="H674" s="15" t="str">
        <f t="shared" si="104"/>
        <v/>
      </c>
      <c r="I674" s="15" t="str">
        <f t="shared" si="104"/>
        <v/>
      </c>
      <c r="J674" s="15">
        <f t="shared" si="104"/>
        <v>42217</v>
      </c>
      <c r="K674" s="16"/>
    </row>
    <row r="675" spans="2:11" ht="20.100000000000001" customHeight="1">
      <c r="B675" s="146"/>
      <c r="C675" s="147"/>
      <c r="D675" s="17">
        <f t="shared" ref="D675:J675" si="105">+D641</f>
        <v>42218</v>
      </c>
      <c r="E675" s="15">
        <f t="shared" si="105"/>
        <v>42219</v>
      </c>
      <c r="F675" s="15">
        <f t="shared" si="105"/>
        <v>42220</v>
      </c>
      <c r="G675" s="15">
        <f t="shared" si="105"/>
        <v>42221</v>
      </c>
      <c r="H675" s="15">
        <f t="shared" si="105"/>
        <v>42222</v>
      </c>
      <c r="I675" s="15">
        <f t="shared" si="105"/>
        <v>42223</v>
      </c>
      <c r="J675" s="15">
        <f t="shared" si="105"/>
        <v>42224</v>
      </c>
      <c r="K675" s="16"/>
    </row>
    <row r="676" spans="2:11" ht="20.100000000000001" customHeight="1">
      <c r="B676" s="146"/>
      <c r="C676" s="147"/>
      <c r="D676" s="17">
        <f t="shared" ref="D676:J676" si="106">+D642</f>
        <v>42225</v>
      </c>
      <c r="E676" s="15">
        <f t="shared" si="106"/>
        <v>42226</v>
      </c>
      <c r="F676" s="15">
        <f t="shared" si="106"/>
        <v>42227</v>
      </c>
      <c r="G676" s="15">
        <f t="shared" si="106"/>
        <v>42228</v>
      </c>
      <c r="H676" s="15">
        <f t="shared" si="106"/>
        <v>42229</v>
      </c>
      <c r="I676" s="15">
        <f t="shared" si="106"/>
        <v>42230</v>
      </c>
      <c r="J676" s="15">
        <f t="shared" si="106"/>
        <v>42231</v>
      </c>
      <c r="K676" s="16"/>
    </row>
    <row r="677" spans="2:11" ht="20.100000000000001" customHeight="1">
      <c r="B677" s="146"/>
      <c r="C677" s="147"/>
      <c r="D677" s="17">
        <f t="shared" ref="D677:J677" si="107">+D643</f>
        <v>42232</v>
      </c>
      <c r="E677" s="15">
        <f t="shared" si="107"/>
        <v>42233</v>
      </c>
      <c r="F677" s="15">
        <f t="shared" si="107"/>
        <v>42234</v>
      </c>
      <c r="G677" s="15">
        <f t="shared" si="107"/>
        <v>42235</v>
      </c>
      <c r="H677" s="15">
        <f t="shared" si="107"/>
        <v>42236</v>
      </c>
      <c r="I677" s="15">
        <f t="shared" si="107"/>
        <v>42237</v>
      </c>
      <c r="J677" s="15">
        <f t="shared" si="107"/>
        <v>42238</v>
      </c>
      <c r="K677" s="16"/>
    </row>
    <row r="678" spans="2:11" ht="20.100000000000001" customHeight="1">
      <c r="B678" s="146"/>
      <c r="C678" s="147"/>
      <c r="D678" s="17">
        <f t="shared" ref="D678:J678" si="108">+D644</f>
        <v>42239</v>
      </c>
      <c r="E678" s="15">
        <f t="shared" si="108"/>
        <v>42240</v>
      </c>
      <c r="F678" s="15">
        <f t="shared" si="108"/>
        <v>42241</v>
      </c>
      <c r="G678" s="15">
        <f t="shared" si="108"/>
        <v>42242</v>
      </c>
      <c r="H678" s="15">
        <f t="shared" si="108"/>
        <v>42243</v>
      </c>
      <c r="I678" s="15">
        <f t="shared" si="108"/>
        <v>42244</v>
      </c>
      <c r="J678" s="15">
        <f t="shared" si="108"/>
        <v>42245</v>
      </c>
      <c r="K678" s="16"/>
    </row>
    <row r="679" spans="2:11" ht="20.100000000000001" customHeight="1">
      <c r="B679" s="15"/>
      <c r="C679" s="34"/>
      <c r="D679" s="17">
        <f t="shared" ref="D679:J679" si="109">+D645</f>
        <v>42246</v>
      </c>
      <c r="E679" s="15">
        <f t="shared" si="109"/>
        <v>42247</v>
      </c>
      <c r="F679" s="15" t="str">
        <f t="shared" si="109"/>
        <v/>
      </c>
      <c r="G679" s="15" t="str">
        <f t="shared" si="109"/>
        <v/>
      </c>
      <c r="H679" s="15" t="str">
        <f t="shared" si="109"/>
        <v/>
      </c>
      <c r="I679" s="15" t="str">
        <f t="shared" si="109"/>
        <v/>
      </c>
      <c r="J679" s="15" t="str">
        <f t="shared" si="109"/>
        <v/>
      </c>
      <c r="K679" s="18"/>
    </row>
    <row r="680" spans="2:11" ht="20.100000000000001" customHeight="1">
      <c r="B680" s="19"/>
      <c r="C680" s="20"/>
      <c r="D680" s="21"/>
      <c r="E680" s="73">
        <f>+'CALENDAR '!$AD$4</f>
        <v>0</v>
      </c>
      <c r="F680" s="21"/>
      <c r="G680" s="21"/>
      <c r="H680" s="21"/>
      <c r="I680" s="21"/>
      <c r="J680" s="21"/>
      <c r="K680" s="23"/>
    </row>
    <row r="681" spans="2:11" ht="20.100000000000001" customHeight="1">
      <c r="B681" s="1"/>
      <c r="C681" s="2"/>
      <c r="D681" s="3"/>
      <c r="E681" s="3"/>
      <c r="F681" s="3"/>
      <c r="G681" s="3"/>
      <c r="H681" s="3"/>
      <c r="I681" s="3"/>
      <c r="J681" s="3"/>
      <c r="K681" s="4"/>
    </row>
    <row r="682" spans="2:11" ht="20.100000000000001" customHeight="1">
      <c r="B682" s="6">
        <f>+B648+1</f>
        <v>42237</v>
      </c>
      <c r="C682" s="7">
        <f>+C648</f>
        <v>42217</v>
      </c>
      <c r="D682" s="8" t="str">
        <f>+'CALENDAR '!$D$1</f>
        <v>XL DAIRY</v>
      </c>
      <c r="K682" s="11"/>
    </row>
    <row r="683" spans="2:11" ht="20.100000000000001" customHeight="1">
      <c r="B683" s="12" t="str">
        <f>+TEXT(WEEKDAY(B682),"DDDD")</f>
        <v>Friday</v>
      </c>
      <c r="C683" s="155"/>
      <c r="D683" s="155"/>
      <c r="E683" s="155"/>
      <c r="F683" s="155"/>
      <c r="G683" s="155"/>
      <c r="H683" s="155"/>
      <c r="I683" s="155"/>
      <c r="J683" s="155"/>
      <c r="K683" s="169"/>
    </row>
    <row r="684" spans="2:11" ht="20.100000000000001" customHeight="1">
      <c r="B684" s="148"/>
      <c r="C684" s="149"/>
      <c r="D684" s="149"/>
      <c r="E684" s="149"/>
      <c r="F684" s="149"/>
      <c r="G684" s="149"/>
      <c r="H684" s="149"/>
      <c r="I684" s="149"/>
      <c r="J684" s="149"/>
      <c r="K684" s="168"/>
    </row>
    <row r="685" spans="2:11" ht="20.100000000000001" customHeight="1">
      <c r="B685" s="148"/>
      <c r="C685" s="149"/>
      <c r="D685" s="149"/>
      <c r="E685" s="149"/>
      <c r="F685" s="149"/>
      <c r="G685" s="149"/>
      <c r="H685" s="149"/>
      <c r="I685" s="149"/>
      <c r="J685" s="149"/>
      <c r="K685" s="168"/>
    </row>
    <row r="686" spans="2:11" ht="20.100000000000001" customHeight="1">
      <c r="B686" s="148"/>
      <c r="C686" s="149"/>
      <c r="D686" s="149"/>
      <c r="E686" s="149"/>
      <c r="F686" s="149"/>
      <c r="G686" s="149"/>
      <c r="H686" s="149"/>
      <c r="I686" s="149"/>
      <c r="J686" s="149"/>
      <c r="K686" s="168"/>
    </row>
    <row r="687" spans="2:11" ht="20.100000000000001" customHeight="1">
      <c r="B687" s="148"/>
      <c r="C687" s="149"/>
      <c r="D687" s="149"/>
      <c r="E687" s="149"/>
      <c r="F687" s="149"/>
      <c r="G687" s="149"/>
      <c r="H687" s="149"/>
      <c r="I687" s="149"/>
      <c r="J687" s="149"/>
      <c r="K687" s="168"/>
    </row>
    <row r="688" spans="2:11" ht="20.100000000000001" customHeight="1">
      <c r="B688" s="148"/>
      <c r="C688" s="149"/>
      <c r="D688" s="149"/>
      <c r="E688" s="149"/>
      <c r="F688" s="149"/>
      <c r="G688" s="149"/>
      <c r="H688" s="149"/>
      <c r="I688" s="149"/>
      <c r="J688" s="149"/>
      <c r="K688" s="168"/>
    </row>
    <row r="689" spans="2:11" ht="20.100000000000001" customHeight="1">
      <c r="B689" s="148"/>
      <c r="C689" s="149"/>
      <c r="D689" s="149"/>
      <c r="E689" s="149"/>
      <c r="F689" s="149"/>
      <c r="G689" s="149"/>
      <c r="H689" s="149"/>
      <c r="I689" s="149"/>
      <c r="J689" s="149"/>
      <c r="K689" s="168"/>
    </row>
    <row r="690" spans="2:11" ht="20.100000000000001" customHeight="1">
      <c r="B690" s="148"/>
      <c r="C690" s="149"/>
      <c r="D690" s="149"/>
      <c r="E690" s="149"/>
      <c r="F690" s="149"/>
      <c r="G690" s="149"/>
      <c r="H690" s="149"/>
      <c r="I690" s="149"/>
      <c r="J690" s="149"/>
      <c r="K690" s="168"/>
    </row>
    <row r="691" spans="2:11" ht="20.100000000000001" customHeight="1">
      <c r="B691" s="148"/>
      <c r="C691" s="149"/>
      <c r="D691" s="149"/>
      <c r="E691" s="149"/>
      <c r="F691" s="149"/>
      <c r="G691" s="149"/>
      <c r="H691" s="149"/>
      <c r="I691" s="149"/>
      <c r="J691" s="149"/>
      <c r="K691" s="168"/>
    </row>
    <row r="692" spans="2:11" ht="20.100000000000001" customHeight="1">
      <c r="B692" s="148"/>
      <c r="C692" s="149"/>
      <c r="D692" s="149"/>
      <c r="E692" s="149"/>
      <c r="F692" s="149"/>
      <c r="G692" s="149"/>
      <c r="H692" s="149"/>
      <c r="I692" s="149"/>
      <c r="J692" s="149"/>
      <c r="K692" s="168"/>
    </row>
    <row r="693" spans="2:11" ht="20.100000000000001" customHeight="1">
      <c r="B693" s="148"/>
      <c r="C693" s="149"/>
      <c r="D693" s="149"/>
      <c r="E693" s="149"/>
      <c r="F693" s="149"/>
      <c r="G693" s="149"/>
      <c r="H693" s="149"/>
      <c r="I693" s="149"/>
      <c r="J693" s="149"/>
      <c r="K693" s="168"/>
    </row>
    <row r="694" spans="2:11" ht="20.100000000000001" customHeight="1">
      <c r="B694" s="148"/>
      <c r="C694" s="149"/>
      <c r="D694" s="149"/>
      <c r="E694" s="149"/>
      <c r="F694" s="149"/>
      <c r="G694" s="149"/>
      <c r="H694" s="149"/>
      <c r="I694" s="149"/>
      <c r="J694" s="149"/>
      <c r="K694" s="168"/>
    </row>
    <row r="695" spans="2:11" ht="20.100000000000001" customHeight="1">
      <c r="B695" s="148"/>
      <c r="C695" s="149"/>
      <c r="D695" s="149"/>
      <c r="E695" s="149"/>
      <c r="F695" s="149"/>
      <c r="G695" s="149"/>
      <c r="H695" s="149"/>
      <c r="I695" s="149"/>
      <c r="J695" s="149"/>
      <c r="K695" s="168"/>
    </row>
    <row r="696" spans="2:11" ht="20.100000000000001" customHeight="1">
      <c r="B696" s="148"/>
      <c r="C696" s="149"/>
      <c r="D696" s="149"/>
      <c r="E696" s="149"/>
      <c r="F696" s="149"/>
      <c r="G696" s="149"/>
      <c r="H696" s="149"/>
      <c r="I696" s="149"/>
      <c r="J696" s="149"/>
      <c r="K696" s="168"/>
    </row>
    <row r="697" spans="2:11" ht="20.100000000000001" customHeight="1">
      <c r="B697" s="148"/>
      <c r="C697" s="149"/>
      <c r="D697" s="149"/>
      <c r="E697" s="149"/>
      <c r="F697" s="149"/>
      <c r="G697" s="149"/>
      <c r="H697" s="149"/>
      <c r="I697" s="149"/>
      <c r="J697" s="149"/>
      <c r="K697" s="168"/>
    </row>
    <row r="698" spans="2:11" ht="20.100000000000001" customHeight="1">
      <c r="B698" s="148"/>
      <c r="C698" s="149"/>
      <c r="D698" s="149"/>
      <c r="E698" s="149"/>
      <c r="F698" s="149"/>
      <c r="G698" s="149"/>
      <c r="H698" s="149"/>
      <c r="I698" s="149"/>
      <c r="J698" s="149"/>
      <c r="K698" s="168"/>
    </row>
    <row r="699" spans="2:11" ht="20.100000000000001" customHeight="1">
      <c r="B699" s="148"/>
      <c r="C699" s="149"/>
      <c r="D699" s="149"/>
      <c r="E699" s="149"/>
      <c r="F699" s="149"/>
      <c r="G699" s="149"/>
      <c r="H699" s="149"/>
      <c r="I699" s="149"/>
      <c r="J699" s="149"/>
      <c r="K699" s="168"/>
    </row>
    <row r="700" spans="2:11" ht="20.100000000000001" customHeight="1">
      <c r="B700" s="148"/>
      <c r="C700" s="149"/>
      <c r="D700" s="149"/>
      <c r="E700" s="149"/>
      <c r="F700" s="149"/>
      <c r="G700" s="149"/>
      <c r="H700" s="149"/>
      <c r="I700" s="149"/>
      <c r="J700" s="149"/>
      <c r="K700" s="168"/>
    </row>
    <row r="701" spans="2:11" ht="20.100000000000001" customHeight="1">
      <c r="B701" s="148"/>
      <c r="C701" s="149"/>
      <c r="D701" s="149"/>
      <c r="E701" s="149"/>
      <c r="F701" s="149"/>
      <c r="G701" s="149"/>
      <c r="H701" s="149"/>
      <c r="I701" s="149"/>
      <c r="J701" s="149"/>
      <c r="K701" s="168"/>
    </row>
    <row r="702" spans="2:11" ht="20.100000000000001" customHeight="1">
      <c r="B702" s="148"/>
      <c r="C702" s="149"/>
      <c r="D702" s="149"/>
      <c r="E702" s="149"/>
      <c r="F702" s="149"/>
      <c r="G702" s="149"/>
      <c r="H702" s="149"/>
      <c r="I702" s="149"/>
      <c r="J702" s="149"/>
      <c r="K702" s="168"/>
    </row>
    <row r="703" spans="2:11" ht="20.100000000000001" customHeight="1">
      <c r="B703" s="148"/>
      <c r="C703" s="149"/>
      <c r="D703" s="149"/>
      <c r="E703" s="149"/>
      <c r="F703" s="149"/>
      <c r="G703" s="149"/>
      <c r="H703" s="149"/>
      <c r="I703" s="149"/>
      <c r="J703" s="149"/>
      <c r="K703" s="168"/>
    </row>
    <row r="704" spans="2:11" ht="20.100000000000001" customHeight="1">
      <c r="B704" s="148"/>
      <c r="C704" s="149"/>
      <c r="D704" s="149"/>
      <c r="E704" s="149"/>
      <c r="F704" s="149"/>
      <c r="G704" s="149"/>
      <c r="H704" s="149"/>
      <c r="I704" s="149"/>
      <c r="J704" s="149"/>
      <c r="K704" s="168"/>
    </row>
    <row r="705" spans="2:11" ht="20.100000000000001" customHeight="1">
      <c r="B705" s="165"/>
      <c r="C705" s="166"/>
      <c r="D705" s="166"/>
      <c r="E705" s="166"/>
      <c r="F705" s="166"/>
      <c r="G705" s="166"/>
      <c r="H705" s="166"/>
      <c r="I705" s="166"/>
      <c r="J705" s="166"/>
      <c r="K705" s="167"/>
    </row>
    <row r="706" spans="2:11" ht="20.100000000000001" customHeight="1">
      <c r="B706" s="72" t="s">
        <v>4</v>
      </c>
      <c r="C706" s="14"/>
      <c r="D706" s="154">
        <f>+$C$2</f>
        <v>42217</v>
      </c>
      <c r="E706" s="154"/>
      <c r="F706" s="154"/>
      <c r="G706" s="154"/>
      <c r="H706" s="154"/>
      <c r="I706" s="15"/>
      <c r="J706" s="15"/>
      <c r="K706" s="16"/>
    </row>
    <row r="707" spans="2:11" ht="20.100000000000001" customHeight="1">
      <c r="B707" s="146"/>
      <c r="C707" s="147"/>
      <c r="D707" s="17" t="str">
        <f>+'CALENDAR '!$B$10</f>
        <v>Su</v>
      </c>
      <c r="E707" s="15" t="str">
        <f>+'CALENDAR '!$C$10</f>
        <v>M</v>
      </c>
      <c r="F707" s="15" t="str">
        <f>+'CALENDAR '!$D$10</f>
        <v>Tu</v>
      </c>
      <c r="G707" s="15" t="str">
        <f>+'CALENDAR '!$E$10</f>
        <v>W</v>
      </c>
      <c r="H707" s="15" t="str">
        <f>+'CALENDAR '!$F$10</f>
        <v>Th</v>
      </c>
      <c r="I707" s="15" t="str">
        <f>+'CALENDAR '!$G$10</f>
        <v>F</v>
      </c>
      <c r="J707" s="15" t="str">
        <f>+'CALENDAR '!$H$10</f>
        <v>Sa</v>
      </c>
      <c r="K707" s="16"/>
    </row>
    <row r="708" spans="2:11" ht="20.100000000000001" customHeight="1">
      <c r="B708" s="146"/>
      <c r="C708" s="147"/>
      <c r="D708" s="17" t="str">
        <f>+D674</f>
        <v/>
      </c>
      <c r="E708" s="15" t="str">
        <f t="shared" ref="E708:J708" si="110">+E674</f>
        <v/>
      </c>
      <c r="F708" s="15" t="str">
        <f t="shared" si="110"/>
        <v/>
      </c>
      <c r="G708" s="15" t="str">
        <f t="shared" si="110"/>
        <v/>
      </c>
      <c r="H708" s="15" t="str">
        <f t="shared" si="110"/>
        <v/>
      </c>
      <c r="I708" s="15" t="str">
        <f t="shared" si="110"/>
        <v/>
      </c>
      <c r="J708" s="15">
        <f t="shared" si="110"/>
        <v>42217</v>
      </c>
      <c r="K708" s="16"/>
    </row>
    <row r="709" spans="2:11" ht="20.100000000000001" customHeight="1">
      <c r="B709" s="146"/>
      <c r="C709" s="147"/>
      <c r="D709" s="17">
        <f t="shared" ref="D709:J709" si="111">+D675</f>
        <v>42218</v>
      </c>
      <c r="E709" s="15">
        <f t="shared" si="111"/>
        <v>42219</v>
      </c>
      <c r="F709" s="15">
        <f t="shared" si="111"/>
        <v>42220</v>
      </c>
      <c r="G709" s="15">
        <f t="shared" si="111"/>
        <v>42221</v>
      </c>
      <c r="H709" s="15">
        <f t="shared" si="111"/>
        <v>42222</v>
      </c>
      <c r="I709" s="15">
        <f t="shared" si="111"/>
        <v>42223</v>
      </c>
      <c r="J709" s="15">
        <f t="shared" si="111"/>
        <v>42224</v>
      </c>
      <c r="K709" s="16"/>
    </row>
    <row r="710" spans="2:11" ht="20.100000000000001" customHeight="1">
      <c r="B710" s="146"/>
      <c r="C710" s="147"/>
      <c r="D710" s="17">
        <f t="shared" ref="D710:J710" si="112">+D676</f>
        <v>42225</v>
      </c>
      <c r="E710" s="15">
        <f t="shared" si="112"/>
        <v>42226</v>
      </c>
      <c r="F710" s="15">
        <f t="shared" si="112"/>
        <v>42227</v>
      </c>
      <c r="G710" s="15">
        <f t="shared" si="112"/>
        <v>42228</v>
      </c>
      <c r="H710" s="15">
        <f t="shared" si="112"/>
        <v>42229</v>
      </c>
      <c r="I710" s="15">
        <f t="shared" si="112"/>
        <v>42230</v>
      </c>
      <c r="J710" s="15">
        <f t="shared" si="112"/>
        <v>42231</v>
      </c>
      <c r="K710" s="16"/>
    </row>
    <row r="711" spans="2:11" ht="20.100000000000001" customHeight="1">
      <c r="B711" s="146"/>
      <c r="C711" s="147"/>
      <c r="D711" s="17">
        <f t="shared" ref="D711:J711" si="113">+D677</f>
        <v>42232</v>
      </c>
      <c r="E711" s="15">
        <f t="shared" si="113"/>
        <v>42233</v>
      </c>
      <c r="F711" s="15">
        <f t="shared" si="113"/>
        <v>42234</v>
      </c>
      <c r="G711" s="15">
        <f t="shared" si="113"/>
        <v>42235</v>
      </c>
      <c r="H711" s="15">
        <f t="shared" si="113"/>
        <v>42236</v>
      </c>
      <c r="I711" s="15">
        <f t="shared" si="113"/>
        <v>42237</v>
      </c>
      <c r="J711" s="15">
        <f t="shared" si="113"/>
        <v>42238</v>
      </c>
      <c r="K711" s="16"/>
    </row>
    <row r="712" spans="2:11" ht="20.100000000000001" customHeight="1">
      <c r="B712" s="146"/>
      <c r="C712" s="147"/>
      <c r="D712" s="17">
        <f t="shared" ref="D712:J712" si="114">+D678</f>
        <v>42239</v>
      </c>
      <c r="E712" s="15">
        <f t="shared" si="114"/>
        <v>42240</v>
      </c>
      <c r="F712" s="15">
        <f t="shared" si="114"/>
        <v>42241</v>
      </c>
      <c r="G712" s="15">
        <f t="shared" si="114"/>
        <v>42242</v>
      </c>
      <c r="H712" s="15">
        <f t="shared" si="114"/>
        <v>42243</v>
      </c>
      <c r="I712" s="15">
        <f t="shared" si="114"/>
        <v>42244</v>
      </c>
      <c r="J712" s="15">
        <f t="shared" si="114"/>
        <v>42245</v>
      </c>
      <c r="K712" s="16"/>
    </row>
    <row r="713" spans="2:11" ht="20.100000000000001" customHeight="1">
      <c r="B713" s="15"/>
      <c r="C713" s="34"/>
      <c r="D713" s="17">
        <f t="shared" ref="D713:J713" si="115">+D679</f>
        <v>42246</v>
      </c>
      <c r="E713" s="15">
        <f t="shared" si="115"/>
        <v>42247</v>
      </c>
      <c r="F713" s="15" t="str">
        <f t="shared" si="115"/>
        <v/>
      </c>
      <c r="G713" s="15" t="str">
        <f t="shared" si="115"/>
        <v/>
      </c>
      <c r="H713" s="15" t="str">
        <f t="shared" si="115"/>
        <v/>
      </c>
      <c r="I713" s="15" t="str">
        <f t="shared" si="115"/>
        <v/>
      </c>
      <c r="J713" s="15" t="str">
        <f t="shared" si="115"/>
        <v/>
      </c>
      <c r="K713" s="18"/>
    </row>
    <row r="714" spans="2:11" ht="20.100000000000001" customHeight="1">
      <c r="B714" s="19"/>
      <c r="C714" s="20"/>
      <c r="D714" s="21"/>
      <c r="E714" s="73">
        <f>+'CALENDAR '!$AD$4</f>
        <v>0</v>
      </c>
      <c r="F714" s="21"/>
      <c r="G714" s="21"/>
      <c r="H714" s="21"/>
      <c r="I714" s="21"/>
      <c r="J714" s="21"/>
      <c r="K714" s="23"/>
    </row>
    <row r="715" spans="2:11" ht="20.100000000000001" customHeight="1">
      <c r="B715" s="1"/>
      <c r="C715" s="2"/>
      <c r="D715" s="3"/>
      <c r="E715" s="3"/>
      <c r="F715" s="3"/>
      <c r="G715" s="3"/>
      <c r="H715" s="3"/>
      <c r="I715" s="3"/>
      <c r="J715" s="3"/>
      <c r="K715" s="4"/>
    </row>
    <row r="716" spans="2:11" ht="20.100000000000001" customHeight="1">
      <c r="B716" s="6">
        <f>+B682+1</f>
        <v>42238</v>
      </c>
      <c r="C716" s="7">
        <f>+C682</f>
        <v>42217</v>
      </c>
      <c r="D716" s="8" t="str">
        <f>+'CALENDAR '!$D$1</f>
        <v>XL DAIRY</v>
      </c>
      <c r="K716" s="11"/>
    </row>
    <row r="717" spans="2:11" ht="20.100000000000001" customHeight="1">
      <c r="B717" s="12" t="str">
        <f>+TEXT(WEEKDAY(B716),"DDDD")</f>
        <v>Saturday</v>
      </c>
      <c r="C717" s="155"/>
      <c r="D717" s="155"/>
      <c r="E717" s="155"/>
      <c r="F717" s="155"/>
      <c r="G717" s="155"/>
      <c r="H717" s="155"/>
      <c r="I717" s="155"/>
      <c r="J717" s="155"/>
      <c r="K717" s="169"/>
    </row>
    <row r="718" spans="2:11" ht="20.100000000000001" customHeight="1">
      <c r="B718" s="148"/>
      <c r="C718" s="149"/>
      <c r="D718" s="149"/>
      <c r="E718" s="149"/>
      <c r="F718" s="149"/>
      <c r="G718" s="149"/>
      <c r="H718" s="149"/>
      <c r="I718" s="149"/>
      <c r="J718" s="149"/>
      <c r="K718" s="168"/>
    </row>
    <row r="719" spans="2:11" ht="20.100000000000001" customHeight="1">
      <c r="B719" s="148"/>
      <c r="C719" s="149"/>
      <c r="D719" s="149"/>
      <c r="E719" s="149"/>
      <c r="F719" s="149"/>
      <c r="G719" s="149"/>
      <c r="H719" s="149"/>
      <c r="I719" s="149"/>
      <c r="J719" s="149"/>
      <c r="K719" s="168"/>
    </row>
    <row r="720" spans="2:11" ht="20.100000000000001" customHeight="1">
      <c r="B720" s="148"/>
      <c r="C720" s="149"/>
      <c r="D720" s="149"/>
      <c r="E720" s="149"/>
      <c r="F720" s="149"/>
      <c r="G720" s="149"/>
      <c r="H720" s="149"/>
      <c r="I720" s="149"/>
      <c r="J720" s="149"/>
      <c r="K720" s="168"/>
    </row>
    <row r="721" spans="2:11" ht="20.100000000000001" customHeight="1">
      <c r="B721" s="148"/>
      <c r="C721" s="149"/>
      <c r="D721" s="149"/>
      <c r="E721" s="149"/>
      <c r="F721" s="149"/>
      <c r="G721" s="149"/>
      <c r="H721" s="149"/>
      <c r="I721" s="149"/>
      <c r="J721" s="149"/>
      <c r="K721" s="168"/>
    </row>
    <row r="722" spans="2:11" ht="20.100000000000001" customHeight="1">
      <c r="B722" s="148"/>
      <c r="C722" s="149"/>
      <c r="D722" s="149"/>
      <c r="E722" s="149"/>
      <c r="F722" s="149"/>
      <c r="G722" s="149"/>
      <c r="H722" s="149"/>
      <c r="I722" s="149"/>
      <c r="J722" s="149"/>
      <c r="K722" s="168"/>
    </row>
    <row r="723" spans="2:11" ht="20.100000000000001" customHeight="1">
      <c r="B723" s="148"/>
      <c r="C723" s="149"/>
      <c r="D723" s="149"/>
      <c r="E723" s="149"/>
      <c r="F723" s="149"/>
      <c r="G723" s="149"/>
      <c r="H723" s="149"/>
      <c r="I723" s="149"/>
      <c r="J723" s="149"/>
      <c r="K723" s="168"/>
    </row>
    <row r="724" spans="2:11" ht="20.100000000000001" customHeight="1">
      <c r="B724" s="148"/>
      <c r="C724" s="149"/>
      <c r="D724" s="149"/>
      <c r="E724" s="149"/>
      <c r="F724" s="149"/>
      <c r="G724" s="149"/>
      <c r="H724" s="149"/>
      <c r="I724" s="149"/>
      <c r="J724" s="149"/>
      <c r="K724" s="168"/>
    </row>
    <row r="725" spans="2:11" ht="20.100000000000001" customHeight="1">
      <c r="B725" s="148"/>
      <c r="C725" s="149"/>
      <c r="D725" s="149"/>
      <c r="E725" s="149"/>
      <c r="F725" s="149"/>
      <c r="G725" s="149"/>
      <c r="H725" s="149"/>
      <c r="I725" s="149"/>
      <c r="J725" s="149"/>
      <c r="K725" s="168"/>
    </row>
    <row r="726" spans="2:11" ht="20.100000000000001" customHeight="1">
      <c r="B726" s="148"/>
      <c r="C726" s="149"/>
      <c r="D726" s="149"/>
      <c r="E726" s="149"/>
      <c r="F726" s="149"/>
      <c r="G726" s="149"/>
      <c r="H726" s="149"/>
      <c r="I726" s="149"/>
      <c r="J726" s="149"/>
      <c r="K726" s="168"/>
    </row>
    <row r="727" spans="2:11" ht="20.100000000000001" customHeight="1">
      <c r="B727" s="148"/>
      <c r="C727" s="149"/>
      <c r="D727" s="149"/>
      <c r="E727" s="149"/>
      <c r="F727" s="149"/>
      <c r="G727" s="149"/>
      <c r="H727" s="149"/>
      <c r="I727" s="149"/>
      <c r="J727" s="149"/>
      <c r="K727" s="168"/>
    </row>
    <row r="728" spans="2:11" ht="20.100000000000001" customHeight="1">
      <c r="B728" s="148"/>
      <c r="C728" s="149"/>
      <c r="D728" s="149"/>
      <c r="E728" s="149"/>
      <c r="F728" s="149"/>
      <c r="G728" s="149"/>
      <c r="H728" s="149"/>
      <c r="I728" s="149"/>
      <c r="J728" s="149"/>
      <c r="K728" s="168"/>
    </row>
    <row r="729" spans="2:11" ht="20.100000000000001" customHeight="1">
      <c r="B729" s="148"/>
      <c r="C729" s="149"/>
      <c r="D729" s="149"/>
      <c r="E729" s="149"/>
      <c r="F729" s="149"/>
      <c r="G729" s="149"/>
      <c r="H729" s="149"/>
      <c r="I729" s="149"/>
      <c r="J729" s="149"/>
      <c r="K729" s="168"/>
    </row>
    <row r="730" spans="2:11" ht="20.100000000000001" customHeight="1">
      <c r="B730" s="148"/>
      <c r="C730" s="149"/>
      <c r="D730" s="149"/>
      <c r="E730" s="149"/>
      <c r="F730" s="149"/>
      <c r="G730" s="149"/>
      <c r="H730" s="149"/>
      <c r="I730" s="149"/>
      <c r="J730" s="149"/>
      <c r="K730" s="168"/>
    </row>
    <row r="731" spans="2:11" ht="20.100000000000001" customHeight="1">
      <c r="B731" s="148"/>
      <c r="C731" s="149"/>
      <c r="D731" s="149"/>
      <c r="E731" s="149"/>
      <c r="F731" s="149"/>
      <c r="G731" s="149"/>
      <c r="H731" s="149"/>
      <c r="I731" s="149"/>
      <c r="J731" s="149"/>
      <c r="K731" s="168"/>
    </row>
    <row r="732" spans="2:11" ht="20.100000000000001" customHeight="1">
      <c r="B732" s="148"/>
      <c r="C732" s="149"/>
      <c r="D732" s="149"/>
      <c r="E732" s="149"/>
      <c r="F732" s="149"/>
      <c r="G732" s="149"/>
      <c r="H732" s="149"/>
      <c r="I732" s="149"/>
      <c r="J732" s="149"/>
      <c r="K732" s="168"/>
    </row>
    <row r="733" spans="2:11" ht="20.100000000000001" customHeight="1">
      <c r="B733" s="148"/>
      <c r="C733" s="149"/>
      <c r="D733" s="149"/>
      <c r="E733" s="149"/>
      <c r="F733" s="149"/>
      <c r="G733" s="149"/>
      <c r="H733" s="149"/>
      <c r="I733" s="149"/>
      <c r="J733" s="149"/>
      <c r="K733" s="168"/>
    </row>
    <row r="734" spans="2:11" ht="20.100000000000001" customHeight="1">
      <c r="B734" s="148"/>
      <c r="C734" s="149"/>
      <c r="D734" s="149"/>
      <c r="E734" s="149"/>
      <c r="F734" s="149"/>
      <c r="G734" s="149"/>
      <c r="H734" s="149"/>
      <c r="I734" s="149"/>
      <c r="J734" s="149"/>
      <c r="K734" s="168"/>
    </row>
    <row r="735" spans="2:11" ht="20.100000000000001" customHeight="1">
      <c r="B735" s="148"/>
      <c r="C735" s="149"/>
      <c r="D735" s="149"/>
      <c r="E735" s="149"/>
      <c r="F735" s="149"/>
      <c r="G735" s="149"/>
      <c r="H735" s="149"/>
      <c r="I735" s="149"/>
      <c r="J735" s="149"/>
      <c r="K735" s="168"/>
    </row>
    <row r="736" spans="2:11" ht="20.100000000000001" customHeight="1">
      <c r="B736" s="148"/>
      <c r="C736" s="149"/>
      <c r="D736" s="149"/>
      <c r="E736" s="149"/>
      <c r="F736" s="149"/>
      <c r="G736" s="149"/>
      <c r="H736" s="149"/>
      <c r="I736" s="149"/>
      <c r="J736" s="149"/>
      <c r="K736" s="168"/>
    </row>
    <row r="737" spans="2:11" ht="20.100000000000001" customHeight="1">
      <c r="B737" s="148"/>
      <c r="C737" s="149"/>
      <c r="D737" s="149"/>
      <c r="E737" s="149"/>
      <c r="F737" s="149"/>
      <c r="G737" s="149"/>
      <c r="H737" s="149"/>
      <c r="I737" s="149"/>
      <c r="J737" s="149"/>
      <c r="K737" s="168"/>
    </row>
    <row r="738" spans="2:11" ht="20.100000000000001" customHeight="1">
      <c r="B738" s="148"/>
      <c r="C738" s="149"/>
      <c r="D738" s="149"/>
      <c r="E738" s="149"/>
      <c r="F738" s="149"/>
      <c r="G738" s="149"/>
      <c r="H738" s="149"/>
      <c r="I738" s="149"/>
      <c r="J738" s="149"/>
      <c r="K738" s="168"/>
    </row>
    <row r="739" spans="2:11" ht="20.100000000000001" customHeight="1">
      <c r="B739" s="165"/>
      <c r="C739" s="166"/>
      <c r="D739" s="166"/>
      <c r="E739" s="166"/>
      <c r="F739" s="166"/>
      <c r="G739" s="166"/>
      <c r="H739" s="166"/>
      <c r="I739" s="166"/>
      <c r="J739" s="166"/>
      <c r="K739" s="167"/>
    </row>
    <row r="740" spans="2:11" ht="20.100000000000001" customHeight="1">
      <c r="B740" s="72" t="s">
        <v>4</v>
      </c>
      <c r="C740" s="14"/>
      <c r="D740" s="154">
        <f>+$C$2</f>
        <v>42217</v>
      </c>
      <c r="E740" s="154"/>
      <c r="F740" s="154"/>
      <c r="G740" s="154"/>
      <c r="H740" s="154"/>
      <c r="I740" s="15"/>
      <c r="J740" s="15"/>
      <c r="K740" s="16"/>
    </row>
    <row r="741" spans="2:11" ht="20.100000000000001" customHeight="1">
      <c r="B741" s="146"/>
      <c r="C741" s="147"/>
      <c r="D741" s="17" t="str">
        <f>+'CALENDAR '!$B$10</f>
        <v>Su</v>
      </c>
      <c r="E741" s="15" t="str">
        <f>+'CALENDAR '!$C$10</f>
        <v>M</v>
      </c>
      <c r="F741" s="15" t="str">
        <f>+'CALENDAR '!$D$10</f>
        <v>Tu</v>
      </c>
      <c r="G741" s="15" t="str">
        <f>+'CALENDAR '!$E$10</f>
        <v>W</v>
      </c>
      <c r="H741" s="15" t="str">
        <f>+'CALENDAR '!$F$10</f>
        <v>Th</v>
      </c>
      <c r="I741" s="15" t="str">
        <f>+'CALENDAR '!$G$10</f>
        <v>F</v>
      </c>
      <c r="J741" s="15" t="str">
        <f>+'CALENDAR '!$H$10</f>
        <v>Sa</v>
      </c>
      <c r="K741" s="16"/>
    </row>
    <row r="742" spans="2:11" ht="20.100000000000001" customHeight="1">
      <c r="B742" s="146"/>
      <c r="C742" s="147"/>
      <c r="D742" s="17" t="str">
        <f>+D708</f>
        <v/>
      </c>
      <c r="E742" s="15" t="str">
        <f t="shared" ref="E742:J742" si="116">+E708</f>
        <v/>
      </c>
      <c r="F742" s="15" t="str">
        <f t="shared" si="116"/>
        <v/>
      </c>
      <c r="G742" s="15" t="str">
        <f t="shared" si="116"/>
        <v/>
      </c>
      <c r="H742" s="15" t="str">
        <f t="shared" si="116"/>
        <v/>
      </c>
      <c r="I742" s="15" t="str">
        <f t="shared" si="116"/>
        <v/>
      </c>
      <c r="J742" s="15">
        <f t="shared" si="116"/>
        <v>42217</v>
      </c>
      <c r="K742" s="16"/>
    </row>
    <row r="743" spans="2:11" ht="20.100000000000001" customHeight="1">
      <c r="B743" s="146"/>
      <c r="C743" s="147"/>
      <c r="D743" s="17">
        <f t="shared" ref="D743:J743" si="117">+D709</f>
        <v>42218</v>
      </c>
      <c r="E743" s="15">
        <f t="shared" si="117"/>
        <v>42219</v>
      </c>
      <c r="F743" s="15">
        <f t="shared" si="117"/>
        <v>42220</v>
      </c>
      <c r="G743" s="15">
        <f t="shared" si="117"/>
        <v>42221</v>
      </c>
      <c r="H743" s="15">
        <f t="shared" si="117"/>
        <v>42222</v>
      </c>
      <c r="I743" s="15">
        <f t="shared" si="117"/>
        <v>42223</v>
      </c>
      <c r="J743" s="15">
        <f t="shared" si="117"/>
        <v>42224</v>
      </c>
      <c r="K743" s="16"/>
    </row>
    <row r="744" spans="2:11" ht="20.100000000000001" customHeight="1">
      <c r="B744" s="146"/>
      <c r="C744" s="147"/>
      <c r="D744" s="17">
        <f t="shared" ref="D744:J744" si="118">+D710</f>
        <v>42225</v>
      </c>
      <c r="E744" s="15">
        <f t="shared" si="118"/>
        <v>42226</v>
      </c>
      <c r="F744" s="15">
        <f t="shared" si="118"/>
        <v>42227</v>
      </c>
      <c r="G744" s="15">
        <f t="shared" si="118"/>
        <v>42228</v>
      </c>
      <c r="H744" s="15">
        <f t="shared" si="118"/>
        <v>42229</v>
      </c>
      <c r="I744" s="15">
        <f t="shared" si="118"/>
        <v>42230</v>
      </c>
      <c r="J744" s="15">
        <f t="shared" si="118"/>
        <v>42231</v>
      </c>
      <c r="K744" s="16"/>
    </row>
    <row r="745" spans="2:11" ht="20.100000000000001" customHeight="1">
      <c r="B745" s="146"/>
      <c r="C745" s="147"/>
      <c r="D745" s="17">
        <f t="shared" ref="D745:J745" si="119">+D711</f>
        <v>42232</v>
      </c>
      <c r="E745" s="15">
        <f t="shared" si="119"/>
        <v>42233</v>
      </c>
      <c r="F745" s="15">
        <f t="shared" si="119"/>
        <v>42234</v>
      </c>
      <c r="G745" s="15">
        <f t="shared" si="119"/>
        <v>42235</v>
      </c>
      <c r="H745" s="15">
        <f t="shared" si="119"/>
        <v>42236</v>
      </c>
      <c r="I745" s="15">
        <f t="shared" si="119"/>
        <v>42237</v>
      </c>
      <c r="J745" s="15">
        <f t="shared" si="119"/>
        <v>42238</v>
      </c>
      <c r="K745" s="16"/>
    </row>
    <row r="746" spans="2:11" ht="20.100000000000001" customHeight="1">
      <c r="B746" s="146"/>
      <c r="C746" s="147"/>
      <c r="D746" s="17">
        <f t="shared" ref="D746:J746" si="120">+D712</f>
        <v>42239</v>
      </c>
      <c r="E746" s="15">
        <f t="shared" si="120"/>
        <v>42240</v>
      </c>
      <c r="F746" s="15">
        <f t="shared" si="120"/>
        <v>42241</v>
      </c>
      <c r="G746" s="15">
        <f t="shared" si="120"/>
        <v>42242</v>
      </c>
      <c r="H746" s="15">
        <f t="shared" si="120"/>
        <v>42243</v>
      </c>
      <c r="I746" s="15">
        <f t="shared" si="120"/>
        <v>42244</v>
      </c>
      <c r="J746" s="15">
        <f t="shared" si="120"/>
        <v>42245</v>
      </c>
      <c r="K746" s="16"/>
    </row>
    <row r="747" spans="2:11" ht="20.100000000000001" customHeight="1">
      <c r="B747" s="15"/>
      <c r="C747" s="34"/>
      <c r="D747" s="17">
        <f t="shared" ref="D747:J747" si="121">+D713</f>
        <v>42246</v>
      </c>
      <c r="E747" s="15">
        <f t="shared" si="121"/>
        <v>42247</v>
      </c>
      <c r="F747" s="15" t="str">
        <f t="shared" si="121"/>
        <v/>
      </c>
      <c r="G747" s="15" t="str">
        <f t="shared" si="121"/>
        <v/>
      </c>
      <c r="H747" s="15" t="str">
        <f t="shared" si="121"/>
        <v/>
      </c>
      <c r="I747" s="15" t="str">
        <f t="shared" si="121"/>
        <v/>
      </c>
      <c r="J747" s="15" t="str">
        <f t="shared" si="121"/>
        <v/>
      </c>
      <c r="K747" s="18"/>
    </row>
    <row r="748" spans="2:11" ht="20.100000000000001" customHeight="1">
      <c r="B748" s="19"/>
      <c r="C748" s="20"/>
      <c r="D748" s="21"/>
      <c r="E748" s="73">
        <f>+'CALENDAR '!$AD$4</f>
        <v>0</v>
      </c>
      <c r="F748" s="21"/>
      <c r="G748" s="21"/>
      <c r="H748" s="21"/>
      <c r="I748" s="21"/>
      <c r="J748" s="21"/>
      <c r="K748" s="23"/>
    </row>
    <row r="749" spans="2:11" ht="20.100000000000001" customHeight="1">
      <c r="B749" s="1"/>
      <c r="C749" s="2"/>
      <c r="D749" s="3"/>
      <c r="E749" s="3"/>
      <c r="F749" s="3"/>
      <c r="G749" s="3"/>
      <c r="H749" s="3"/>
      <c r="I749" s="3"/>
      <c r="J749" s="3"/>
      <c r="K749" s="4"/>
    </row>
    <row r="750" spans="2:11" ht="20.100000000000001" customHeight="1">
      <c r="B750" s="6">
        <f>+B716+1</f>
        <v>42239</v>
      </c>
      <c r="C750" s="7">
        <f>+C716</f>
        <v>42217</v>
      </c>
      <c r="D750" s="8" t="str">
        <f>+'CALENDAR '!$D$1</f>
        <v>XL DAIRY</v>
      </c>
      <c r="K750" s="11"/>
    </row>
    <row r="751" spans="2:11" ht="20.100000000000001" customHeight="1">
      <c r="B751" s="12" t="str">
        <f>+TEXT(WEEKDAY(B750),"DDDD")</f>
        <v>Sunday</v>
      </c>
      <c r="C751" s="155"/>
      <c r="D751" s="155"/>
      <c r="E751" s="155"/>
      <c r="F751" s="155"/>
      <c r="G751" s="155"/>
      <c r="H751" s="155"/>
      <c r="I751" s="155"/>
      <c r="J751" s="155"/>
      <c r="K751" s="169"/>
    </row>
    <row r="752" spans="2:11" ht="20.100000000000001" customHeight="1">
      <c r="B752" s="148"/>
      <c r="C752" s="149"/>
      <c r="D752" s="149"/>
      <c r="E752" s="149"/>
      <c r="F752" s="149"/>
      <c r="G752" s="149"/>
      <c r="H752" s="149"/>
      <c r="I752" s="149"/>
      <c r="J752" s="149"/>
      <c r="K752" s="168"/>
    </row>
    <row r="753" spans="2:11" ht="20.100000000000001" customHeight="1">
      <c r="B753" s="148"/>
      <c r="C753" s="149"/>
      <c r="D753" s="149"/>
      <c r="E753" s="149"/>
      <c r="F753" s="149"/>
      <c r="G753" s="149"/>
      <c r="H753" s="149"/>
      <c r="I753" s="149"/>
      <c r="J753" s="149"/>
      <c r="K753" s="168"/>
    </row>
    <row r="754" spans="2:11" ht="20.100000000000001" customHeight="1">
      <c r="B754" s="148"/>
      <c r="C754" s="149"/>
      <c r="D754" s="149"/>
      <c r="E754" s="149"/>
      <c r="F754" s="149"/>
      <c r="G754" s="149"/>
      <c r="H754" s="149"/>
      <c r="I754" s="149"/>
      <c r="J754" s="149"/>
      <c r="K754" s="168"/>
    </row>
    <row r="755" spans="2:11" ht="20.100000000000001" customHeight="1">
      <c r="B755" s="148"/>
      <c r="C755" s="149"/>
      <c r="D755" s="149"/>
      <c r="E755" s="149"/>
      <c r="F755" s="149"/>
      <c r="G755" s="149"/>
      <c r="H755" s="149"/>
      <c r="I755" s="149"/>
      <c r="J755" s="149"/>
      <c r="K755" s="168"/>
    </row>
    <row r="756" spans="2:11" ht="20.100000000000001" customHeight="1">
      <c r="B756" s="148"/>
      <c r="C756" s="149"/>
      <c r="D756" s="149"/>
      <c r="E756" s="149"/>
      <c r="F756" s="149"/>
      <c r="G756" s="149"/>
      <c r="H756" s="149"/>
      <c r="I756" s="149"/>
      <c r="J756" s="149"/>
      <c r="K756" s="168"/>
    </row>
    <row r="757" spans="2:11" ht="20.100000000000001" customHeight="1">
      <c r="B757" s="148"/>
      <c r="C757" s="149"/>
      <c r="D757" s="149"/>
      <c r="E757" s="149"/>
      <c r="F757" s="149"/>
      <c r="G757" s="149"/>
      <c r="H757" s="149"/>
      <c r="I757" s="149"/>
      <c r="J757" s="149"/>
      <c r="K757" s="168"/>
    </row>
    <row r="758" spans="2:11" ht="20.100000000000001" customHeight="1">
      <c r="B758" s="148"/>
      <c r="C758" s="149"/>
      <c r="D758" s="149"/>
      <c r="E758" s="149"/>
      <c r="F758" s="149"/>
      <c r="G758" s="149"/>
      <c r="H758" s="149"/>
      <c r="I758" s="149"/>
      <c r="J758" s="149"/>
      <c r="K758" s="168"/>
    </row>
    <row r="759" spans="2:11" ht="20.100000000000001" customHeight="1">
      <c r="B759" s="148"/>
      <c r="C759" s="149"/>
      <c r="D759" s="149"/>
      <c r="E759" s="149"/>
      <c r="F759" s="149"/>
      <c r="G759" s="149"/>
      <c r="H759" s="149"/>
      <c r="I759" s="149"/>
      <c r="J759" s="149"/>
      <c r="K759" s="168"/>
    </row>
    <row r="760" spans="2:11" ht="20.100000000000001" customHeight="1">
      <c r="B760" s="148"/>
      <c r="C760" s="149"/>
      <c r="D760" s="149"/>
      <c r="E760" s="149"/>
      <c r="F760" s="149"/>
      <c r="G760" s="149"/>
      <c r="H760" s="149"/>
      <c r="I760" s="149"/>
      <c r="J760" s="149"/>
      <c r="K760" s="168"/>
    </row>
    <row r="761" spans="2:11" ht="20.100000000000001" customHeight="1">
      <c r="B761" s="148"/>
      <c r="C761" s="149"/>
      <c r="D761" s="149"/>
      <c r="E761" s="149"/>
      <c r="F761" s="149"/>
      <c r="G761" s="149"/>
      <c r="H761" s="149"/>
      <c r="I761" s="149"/>
      <c r="J761" s="149"/>
      <c r="K761" s="168"/>
    </row>
    <row r="762" spans="2:11" ht="20.100000000000001" customHeight="1">
      <c r="B762" s="148"/>
      <c r="C762" s="149"/>
      <c r="D762" s="149"/>
      <c r="E762" s="149"/>
      <c r="F762" s="149"/>
      <c r="G762" s="149"/>
      <c r="H762" s="149"/>
      <c r="I762" s="149"/>
      <c r="J762" s="149"/>
      <c r="K762" s="168"/>
    </row>
    <row r="763" spans="2:11" ht="20.100000000000001" customHeight="1">
      <c r="B763" s="148"/>
      <c r="C763" s="149"/>
      <c r="D763" s="149"/>
      <c r="E763" s="149"/>
      <c r="F763" s="149"/>
      <c r="G763" s="149"/>
      <c r="H763" s="149"/>
      <c r="I763" s="149"/>
      <c r="J763" s="149"/>
      <c r="K763" s="168"/>
    </row>
    <row r="764" spans="2:11" ht="20.100000000000001" customHeight="1">
      <c r="B764" s="148"/>
      <c r="C764" s="149"/>
      <c r="D764" s="149"/>
      <c r="E764" s="149"/>
      <c r="F764" s="149"/>
      <c r="G764" s="149"/>
      <c r="H764" s="149"/>
      <c r="I764" s="149"/>
      <c r="J764" s="149"/>
      <c r="K764" s="168"/>
    </row>
    <row r="765" spans="2:11" ht="20.100000000000001" customHeight="1">
      <c r="B765" s="148"/>
      <c r="C765" s="149"/>
      <c r="D765" s="149"/>
      <c r="E765" s="149"/>
      <c r="F765" s="149"/>
      <c r="G765" s="149"/>
      <c r="H765" s="149"/>
      <c r="I765" s="149"/>
      <c r="J765" s="149"/>
      <c r="K765" s="168"/>
    </row>
    <row r="766" spans="2:11" ht="20.100000000000001" customHeight="1">
      <c r="B766" s="148"/>
      <c r="C766" s="149"/>
      <c r="D766" s="149"/>
      <c r="E766" s="149"/>
      <c r="F766" s="149"/>
      <c r="G766" s="149"/>
      <c r="H766" s="149"/>
      <c r="I766" s="149"/>
      <c r="J766" s="149"/>
      <c r="K766" s="168"/>
    </row>
    <row r="767" spans="2:11" ht="20.100000000000001" customHeight="1">
      <c r="B767" s="148"/>
      <c r="C767" s="149"/>
      <c r="D767" s="149"/>
      <c r="E767" s="149"/>
      <c r="F767" s="149"/>
      <c r="G767" s="149"/>
      <c r="H767" s="149"/>
      <c r="I767" s="149"/>
      <c r="J767" s="149"/>
      <c r="K767" s="168"/>
    </row>
    <row r="768" spans="2:11" ht="20.100000000000001" customHeight="1">
      <c r="B768" s="148"/>
      <c r="C768" s="149"/>
      <c r="D768" s="149"/>
      <c r="E768" s="149"/>
      <c r="F768" s="149"/>
      <c r="G768" s="149"/>
      <c r="H768" s="149"/>
      <c r="I768" s="149"/>
      <c r="J768" s="149"/>
      <c r="K768" s="168"/>
    </row>
    <row r="769" spans="2:11" ht="20.100000000000001" customHeight="1">
      <c r="B769" s="148"/>
      <c r="C769" s="149"/>
      <c r="D769" s="149"/>
      <c r="E769" s="149"/>
      <c r="F769" s="149"/>
      <c r="G769" s="149"/>
      <c r="H769" s="149"/>
      <c r="I769" s="149"/>
      <c r="J769" s="149"/>
      <c r="K769" s="168"/>
    </row>
    <row r="770" spans="2:11" ht="20.100000000000001" customHeight="1">
      <c r="B770" s="148"/>
      <c r="C770" s="149"/>
      <c r="D770" s="149"/>
      <c r="E770" s="149"/>
      <c r="F770" s="149"/>
      <c r="G770" s="149"/>
      <c r="H770" s="149"/>
      <c r="I770" s="149"/>
      <c r="J770" s="149"/>
      <c r="K770" s="168"/>
    </row>
    <row r="771" spans="2:11" ht="20.100000000000001" customHeight="1">
      <c r="B771" s="148"/>
      <c r="C771" s="149"/>
      <c r="D771" s="149"/>
      <c r="E771" s="149"/>
      <c r="F771" s="149"/>
      <c r="G771" s="149"/>
      <c r="H771" s="149"/>
      <c r="I771" s="149"/>
      <c r="J771" s="149"/>
      <c r="K771" s="168"/>
    </row>
    <row r="772" spans="2:11" ht="20.100000000000001" customHeight="1">
      <c r="B772" s="148"/>
      <c r="C772" s="149"/>
      <c r="D772" s="149"/>
      <c r="E772" s="149"/>
      <c r="F772" s="149"/>
      <c r="G772" s="149"/>
      <c r="H772" s="149"/>
      <c r="I772" s="149"/>
      <c r="J772" s="149"/>
      <c r="K772" s="168"/>
    </row>
    <row r="773" spans="2:11" ht="20.100000000000001" customHeight="1">
      <c r="B773" s="165"/>
      <c r="C773" s="166"/>
      <c r="D773" s="166"/>
      <c r="E773" s="166"/>
      <c r="F773" s="166"/>
      <c r="G773" s="166"/>
      <c r="H773" s="166"/>
      <c r="I773" s="166"/>
      <c r="J773" s="166"/>
      <c r="K773" s="167"/>
    </row>
    <row r="774" spans="2:11" ht="20.100000000000001" customHeight="1">
      <c r="B774" s="72" t="s">
        <v>4</v>
      </c>
      <c r="C774" s="14"/>
      <c r="D774" s="154">
        <f>+$C$2</f>
        <v>42217</v>
      </c>
      <c r="E774" s="154"/>
      <c r="F774" s="154"/>
      <c r="G774" s="154"/>
      <c r="H774" s="154"/>
      <c r="I774" s="15"/>
      <c r="J774" s="15"/>
      <c r="K774" s="16"/>
    </row>
    <row r="775" spans="2:11" ht="20.100000000000001" customHeight="1">
      <c r="B775" s="146"/>
      <c r="C775" s="147"/>
      <c r="D775" s="17" t="str">
        <f>+'CALENDAR '!$B$10</f>
        <v>Su</v>
      </c>
      <c r="E775" s="15" t="str">
        <f>+'CALENDAR '!$C$10</f>
        <v>M</v>
      </c>
      <c r="F775" s="15" t="str">
        <f>+'CALENDAR '!$D$10</f>
        <v>Tu</v>
      </c>
      <c r="G775" s="15" t="str">
        <f>+'CALENDAR '!$E$10</f>
        <v>W</v>
      </c>
      <c r="H775" s="15" t="str">
        <f>+'CALENDAR '!$F$10</f>
        <v>Th</v>
      </c>
      <c r="I775" s="15" t="str">
        <f>+'CALENDAR '!$G$10</f>
        <v>F</v>
      </c>
      <c r="J775" s="15" t="str">
        <f>+'CALENDAR '!$H$10</f>
        <v>Sa</v>
      </c>
      <c r="K775" s="16"/>
    </row>
    <row r="776" spans="2:11" ht="20.100000000000001" customHeight="1">
      <c r="B776" s="146"/>
      <c r="C776" s="147"/>
      <c r="D776" s="17" t="str">
        <f>+D742</f>
        <v/>
      </c>
      <c r="E776" s="15" t="str">
        <f t="shared" ref="E776:J776" si="122">+E742</f>
        <v/>
      </c>
      <c r="F776" s="15" t="str">
        <f t="shared" si="122"/>
        <v/>
      </c>
      <c r="G776" s="15" t="str">
        <f t="shared" si="122"/>
        <v/>
      </c>
      <c r="H776" s="15" t="str">
        <f t="shared" si="122"/>
        <v/>
      </c>
      <c r="I776" s="15" t="str">
        <f t="shared" si="122"/>
        <v/>
      </c>
      <c r="J776" s="15">
        <f t="shared" si="122"/>
        <v>42217</v>
      </c>
      <c r="K776" s="16"/>
    </row>
    <row r="777" spans="2:11" ht="20.100000000000001" customHeight="1">
      <c r="B777" s="146"/>
      <c r="C777" s="147"/>
      <c r="D777" s="17">
        <f t="shared" ref="D777:J777" si="123">+D743</f>
        <v>42218</v>
      </c>
      <c r="E777" s="15">
        <f t="shared" si="123"/>
        <v>42219</v>
      </c>
      <c r="F777" s="15">
        <f t="shared" si="123"/>
        <v>42220</v>
      </c>
      <c r="G777" s="15">
        <f t="shared" si="123"/>
        <v>42221</v>
      </c>
      <c r="H777" s="15">
        <f t="shared" si="123"/>
        <v>42222</v>
      </c>
      <c r="I777" s="15">
        <f t="shared" si="123"/>
        <v>42223</v>
      </c>
      <c r="J777" s="15">
        <f t="shared" si="123"/>
        <v>42224</v>
      </c>
      <c r="K777" s="16"/>
    </row>
    <row r="778" spans="2:11" ht="20.100000000000001" customHeight="1">
      <c r="B778" s="146"/>
      <c r="C778" s="147"/>
      <c r="D778" s="17">
        <f t="shared" ref="D778:J778" si="124">+D744</f>
        <v>42225</v>
      </c>
      <c r="E778" s="15">
        <f t="shared" si="124"/>
        <v>42226</v>
      </c>
      <c r="F778" s="15">
        <f t="shared" si="124"/>
        <v>42227</v>
      </c>
      <c r="G778" s="15">
        <f t="shared" si="124"/>
        <v>42228</v>
      </c>
      <c r="H778" s="15">
        <f t="shared" si="124"/>
        <v>42229</v>
      </c>
      <c r="I778" s="15">
        <f t="shared" si="124"/>
        <v>42230</v>
      </c>
      <c r="J778" s="15">
        <f t="shared" si="124"/>
        <v>42231</v>
      </c>
      <c r="K778" s="16"/>
    </row>
    <row r="779" spans="2:11" ht="20.100000000000001" customHeight="1">
      <c r="B779" s="146"/>
      <c r="C779" s="147"/>
      <c r="D779" s="17">
        <f t="shared" ref="D779:J779" si="125">+D745</f>
        <v>42232</v>
      </c>
      <c r="E779" s="15">
        <f t="shared" si="125"/>
        <v>42233</v>
      </c>
      <c r="F779" s="15">
        <f t="shared" si="125"/>
        <v>42234</v>
      </c>
      <c r="G779" s="15">
        <f t="shared" si="125"/>
        <v>42235</v>
      </c>
      <c r="H779" s="15">
        <f t="shared" si="125"/>
        <v>42236</v>
      </c>
      <c r="I779" s="15">
        <f t="shared" si="125"/>
        <v>42237</v>
      </c>
      <c r="J779" s="15">
        <f t="shared" si="125"/>
        <v>42238</v>
      </c>
      <c r="K779" s="16"/>
    </row>
    <row r="780" spans="2:11" ht="20.100000000000001" customHeight="1">
      <c r="B780" s="146"/>
      <c r="C780" s="147"/>
      <c r="D780" s="17">
        <f t="shared" ref="D780:J780" si="126">+D746</f>
        <v>42239</v>
      </c>
      <c r="E780" s="15">
        <f t="shared" si="126"/>
        <v>42240</v>
      </c>
      <c r="F780" s="15">
        <f t="shared" si="126"/>
        <v>42241</v>
      </c>
      <c r="G780" s="15">
        <f t="shared" si="126"/>
        <v>42242</v>
      </c>
      <c r="H780" s="15">
        <f t="shared" si="126"/>
        <v>42243</v>
      </c>
      <c r="I780" s="15">
        <f t="shared" si="126"/>
        <v>42244</v>
      </c>
      <c r="J780" s="15">
        <f t="shared" si="126"/>
        <v>42245</v>
      </c>
      <c r="K780" s="16"/>
    </row>
    <row r="781" spans="2:11" ht="20.100000000000001" customHeight="1">
      <c r="B781" s="15"/>
      <c r="C781" s="34"/>
      <c r="D781" s="17">
        <f t="shared" ref="D781:J781" si="127">+D747</f>
        <v>42246</v>
      </c>
      <c r="E781" s="15">
        <f t="shared" si="127"/>
        <v>42247</v>
      </c>
      <c r="F781" s="15" t="str">
        <f t="shared" si="127"/>
        <v/>
      </c>
      <c r="G781" s="15" t="str">
        <f t="shared" si="127"/>
        <v/>
      </c>
      <c r="H781" s="15" t="str">
        <f t="shared" si="127"/>
        <v/>
      </c>
      <c r="I781" s="15" t="str">
        <f t="shared" si="127"/>
        <v/>
      </c>
      <c r="J781" s="15" t="str">
        <f t="shared" si="127"/>
        <v/>
      </c>
      <c r="K781" s="18"/>
    </row>
    <row r="782" spans="2:11" ht="20.100000000000001" customHeight="1">
      <c r="B782" s="19"/>
      <c r="C782" s="20"/>
      <c r="D782" s="21"/>
      <c r="E782" s="73">
        <f>+'CALENDAR '!$AD$4</f>
        <v>0</v>
      </c>
      <c r="F782" s="21"/>
      <c r="G782" s="21"/>
      <c r="H782" s="21"/>
      <c r="I782" s="21"/>
      <c r="J782" s="21"/>
      <c r="K782" s="23"/>
    </row>
    <row r="783" spans="2:11" ht="20.100000000000001" customHeight="1">
      <c r="B783" s="1"/>
      <c r="C783" s="2"/>
      <c r="D783" s="3"/>
      <c r="E783" s="3"/>
      <c r="F783" s="3"/>
      <c r="G783" s="3"/>
      <c r="H783" s="3"/>
      <c r="I783" s="3"/>
      <c r="J783" s="3"/>
      <c r="K783" s="4"/>
    </row>
    <row r="784" spans="2:11" ht="20.100000000000001" customHeight="1">
      <c r="B784" s="6">
        <f>+B750+1</f>
        <v>42240</v>
      </c>
      <c r="C784" s="7">
        <f>+C750</f>
        <v>42217</v>
      </c>
      <c r="D784" s="8" t="str">
        <f>+'CALENDAR '!$D$1</f>
        <v>XL DAIRY</v>
      </c>
      <c r="K784" s="11"/>
    </row>
    <row r="785" spans="2:11" ht="20.100000000000001" customHeight="1">
      <c r="B785" s="12" t="str">
        <f>+TEXT(WEEKDAY(B784),"DDDD")</f>
        <v>Monday</v>
      </c>
      <c r="C785" s="155"/>
      <c r="D785" s="155"/>
      <c r="E785" s="155"/>
      <c r="F785" s="155"/>
      <c r="G785" s="155"/>
      <c r="H785" s="155"/>
      <c r="I785" s="155"/>
      <c r="J785" s="155"/>
      <c r="K785" s="169"/>
    </row>
    <row r="786" spans="2:11" ht="20.100000000000001" customHeight="1">
      <c r="B786" s="148"/>
      <c r="C786" s="149"/>
      <c r="D786" s="149"/>
      <c r="E786" s="149"/>
      <c r="F786" s="149"/>
      <c r="G786" s="149"/>
      <c r="H786" s="149"/>
      <c r="I786" s="149"/>
      <c r="J786" s="149"/>
      <c r="K786" s="168"/>
    </row>
    <row r="787" spans="2:11" ht="20.100000000000001" customHeight="1">
      <c r="B787" s="148"/>
      <c r="C787" s="149"/>
      <c r="D787" s="149"/>
      <c r="E787" s="149"/>
      <c r="F787" s="149"/>
      <c r="G787" s="149"/>
      <c r="H787" s="149"/>
      <c r="I787" s="149"/>
      <c r="J787" s="149"/>
      <c r="K787" s="168"/>
    </row>
    <row r="788" spans="2:11" ht="20.100000000000001" customHeight="1">
      <c r="B788" s="148"/>
      <c r="C788" s="149"/>
      <c r="D788" s="149"/>
      <c r="E788" s="149"/>
      <c r="F788" s="149"/>
      <c r="G788" s="149"/>
      <c r="H788" s="149"/>
      <c r="I788" s="149"/>
      <c r="J788" s="149"/>
      <c r="K788" s="168"/>
    </row>
    <row r="789" spans="2:11" ht="20.100000000000001" customHeight="1">
      <c r="B789" s="148"/>
      <c r="C789" s="149"/>
      <c r="D789" s="149"/>
      <c r="E789" s="149"/>
      <c r="F789" s="149"/>
      <c r="G789" s="149"/>
      <c r="H789" s="149"/>
      <c r="I789" s="149"/>
      <c r="J789" s="149"/>
      <c r="K789" s="168"/>
    </row>
    <row r="790" spans="2:11" ht="20.100000000000001" customHeight="1">
      <c r="B790" s="148"/>
      <c r="C790" s="149"/>
      <c r="D790" s="149"/>
      <c r="E790" s="149"/>
      <c r="F790" s="149"/>
      <c r="G790" s="149"/>
      <c r="H790" s="149"/>
      <c r="I790" s="149"/>
      <c r="J790" s="149"/>
      <c r="K790" s="168"/>
    </row>
    <row r="791" spans="2:11" ht="20.100000000000001" customHeight="1">
      <c r="B791" s="148"/>
      <c r="C791" s="149"/>
      <c r="D791" s="149"/>
      <c r="E791" s="149"/>
      <c r="F791" s="149"/>
      <c r="G791" s="149"/>
      <c r="H791" s="149"/>
      <c r="I791" s="149"/>
      <c r="J791" s="149"/>
      <c r="K791" s="168"/>
    </row>
    <row r="792" spans="2:11" ht="20.100000000000001" customHeight="1">
      <c r="B792" s="148"/>
      <c r="C792" s="149"/>
      <c r="D792" s="149"/>
      <c r="E792" s="149"/>
      <c r="F792" s="149"/>
      <c r="G792" s="149"/>
      <c r="H792" s="149"/>
      <c r="I792" s="149"/>
      <c r="J792" s="149"/>
      <c r="K792" s="168"/>
    </row>
    <row r="793" spans="2:11" ht="20.100000000000001" customHeight="1">
      <c r="B793" s="148"/>
      <c r="C793" s="149"/>
      <c r="D793" s="149"/>
      <c r="E793" s="149"/>
      <c r="F793" s="149"/>
      <c r="G793" s="149"/>
      <c r="H793" s="149"/>
      <c r="I793" s="149"/>
      <c r="J793" s="149"/>
      <c r="K793" s="168"/>
    </row>
    <row r="794" spans="2:11" ht="20.100000000000001" customHeight="1">
      <c r="B794" s="148"/>
      <c r="C794" s="149"/>
      <c r="D794" s="149"/>
      <c r="E794" s="149"/>
      <c r="F794" s="149"/>
      <c r="G794" s="149"/>
      <c r="H794" s="149"/>
      <c r="I794" s="149"/>
      <c r="J794" s="149"/>
      <c r="K794" s="168"/>
    </row>
    <row r="795" spans="2:11" ht="20.100000000000001" customHeight="1">
      <c r="B795" s="148"/>
      <c r="C795" s="149"/>
      <c r="D795" s="149"/>
      <c r="E795" s="149"/>
      <c r="F795" s="149"/>
      <c r="G795" s="149"/>
      <c r="H795" s="149"/>
      <c r="I795" s="149"/>
      <c r="J795" s="149"/>
      <c r="K795" s="168"/>
    </row>
    <row r="796" spans="2:11" ht="20.100000000000001" customHeight="1">
      <c r="B796" s="148"/>
      <c r="C796" s="149"/>
      <c r="D796" s="149"/>
      <c r="E796" s="149"/>
      <c r="F796" s="149"/>
      <c r="G796" s="149"/>
      <c r="H796" s="149"/>
      <c r="I796" s="149"/>
      <c r="J796" s="149"/>
      <c r="K796" s="168"/>
    </row>
    <row r="797" spans="2:11" ht="20.100000000000001" customHeight="1">
      <c r="B797" s="148"/>
      <c r="C797" s="149"/>
      <c r="D797" s="149"/>
      <c r="E797" s="149"/>
      <c r="F797" s="149"/>
      <c r="G797" s="149"/>
      <c r="H797" s="149"/>
      <c r="I797" s="149"/>
      <c r="J797" s="149"/>
      <c r="K797" s="168"/>
    </row>
    <row r="798" spans="2:11" ht="20.100000000000001" customHeight="1">
      <c r="B798" s="148"/>
      <c r="C798" s="149"/>
      <c r="D798" s="149"/>
      <c r="E798" s="149"/>
      <c r="F798" s="149"/>
      <c r="G798" s="149"/>
      <c r="H798" s="149"/>
      <c r="I798" s="149"/>
      <c r="J798" s="149"/>
      <c r="K798" s="168"/>
    </row>
    <row r="799" spans="2:11" ht="20.100000000000001" customHeight="1">
      <c r="B799" s="148"/>
      <c r="C799" s="149"/>
      <c r="D799" s="149"/>
      <c r="E799" s="149"/>
      <c r="F799" s="149"/>
      <c r="G799" s="149"/>
      <c r="H799" s="149"/>
      <c r="I799" s="149"/>
      <c r="J799" s="149"/>
      <c r="K799" s="168"/>
    </row>
    <row r="800" spans="2:11" ht="20.100000000000001" customHeight="1">
      <c r="B800" s="148"/>
      <c r="C800" s="149"/>
      <c r="D800" s="149"/>
      <c r="E800" s="149"/>
      <c r="F800" s="149"/>
      <c r="G800" s="149"/>
      <c r="H800" s="149"/>
      <c r="I800" s="149"/>
      <c r="J800" s="149"/>
      <c r="K800" s="168"/>
    </row>
    <row r="801" spans="2:11" ht="20.100000000000001" customHeight="1">
      <c r="B801" s="148"/>
      <c r="C801" s="149"/>
      <c r="D801" s="149"/>
      <c r="E801" s="149"/>
      <c r="F801" s="149"/>
      <c r="G801" s="149"/>
      <c r="H801" s="149"/>
      <c r="I801" s="149"/>
      <c r="J801" s="149"/>
      <c r="K801" s="168"/>
    </row>
    <row r="802" spans="2:11" ht="20.100000000000001" customHeight="1">
      <c r="B802" s="148"/>
      <c r="C802" s="149"/>
      <c r="D802" s="149"/>
      <c r="E802" s="149"/>
      <c r="F802" s="149"/>
      <c r="G802" s="149"/>
      <c r="H802" s="149"/>
      <c r="I802" s="149"/>
      <c r="J802" s="149"/>
      <c r="K802" s="168"/>
    </row>
    <row r="803" spans="2:11" ht="20.100000000000001" customHeight="1">
      <c r="B803" s="148"/>
      <c r="C803" s="149"/>
      <c r="D803" s="149"/>
      <c r="E803" s="149"/>
      <c r="F803" s="149"/>
      <c r="G803" s="149"/>
      <c r="H803" s="149"/>
      <c r="I803" s="149"/>
      <c r="J803" s="149"/>
      <c r="K803" s="168"/>
    </row>
    <row r="804" spans="2:11" ht="20.100000000000001" customHeight="1">
      <c r="B804" s="148"/>
      <c r="C804" s="149"/>
      <c r="D804" s="149"/>
      <c r="E804" s="149"/>
      <c r="F804" s="149"/>
      <c r="G804" s="149"/>
      <c r="H804" s="149"/>
      <c r="I804" s="149"/>
      <c r="J804" s="149"/>
      <c r="K804" s="168"/>
    </row>
    <row r="805" spans="2:11" ht="20.100000000000001" customHeight="1">
      <c r="B805" s="148"/>
      <c r="C805" s="149"/>
      <c r="D805" s="149"/>
      <c r="E805" s="149"/>
      <c r="F805" s="149"/>
      <c r="G805" s="149"/>
      <c r="H805" s="149"/>
      <c r="I805" s="149"/>
      <c r="J805" s="149"/>
      <c r="K805" s="168"/>
    </row>
    <row r="806" spans="2:11" ht="20.100000000000001" customHeight="1">
      <c r="B806" s="148"/>
      <c r="C806" s="149"/>
      <c r="D806" s="149"/>
      <c r="E806" s="149"/>
      <c r="F806" s="149"/>
      <c r="G806" s="149"/>
      <c r="H806" s="149"/>
      <c r="I806" s="149"/>
      <c r="J806" s="149"/>
      <c r="K806" s="168"/>
    </row>
    <row r="807" spans="2:11" ht="20.100000000000001" customHeight="1">
      <c r="B807" s="165"/>
      <c r="C807" s="166"/>
      <c r="D807" s="166"/>
      <c r="E807" s="166"/>
      <c r="F807" s="166"/>
      <c r="G807" s="166"/>
      <c r="H807" s="166"/>
      <c r="I807" s="166"/>
      <c r="J807" s="166"/>
      <c r="K807" s="167"/>
    </row>
    <row r="808" spans="2:11" ht="20.100000000000001" customHeight="1">
      <c r="B808" s="72" t="s">
        <v>4</v>
      </c>
      <c r="C808" s="14"/>
      <c r="D808" s="154">
        <f>+$C$2</f>
        <v>42217</v>
      </c>
      <c r="E808" s="154"/>
      <c r="F808" s="154"/>
      <c r="G808" s="154"/>
      <c r="H808" s="154"/>
      <c r="I808" s="15"/>
      <c r="J808" s="15"/>
      <c r="K808" s="16"/>
    </row>
    <row r="809" spans="2:11" ht="20.100000000000001" customHeight="1">
      <c r="B809" s="146"/>
      <c r="C809" s="147"/>
      <c r="D809" s="17" t="str">
        <f>+'CALENDAR '!$B$10</f>
        <v>Su</v>
      </c>
      <c r="E809" s="15" t="str">
        <f>+'CALENDAR '!$C$10</f>
        <v>M</v>
      </c>
      <c r="F809" s="15" t="str">
        <f>+'CALENDAR '!$D$10</f>
        <v>Tu</v>
      </c>
      <c r="G809" s="15" t="str">
        <f>+'CALENDAR '!$E$10</f>
        <v>W</v>
      </c>
      <c r="H809" s="15" t="str">
        <f>+'CALENDAR '!$F$10</f>
        <v>Th</v>
      </c>
      <c r="I809" s="15" t="str">
        <f>+'CALENDAR '!$G$10</f>
        <v>F</v>
      </c>
      <c r="J809" s="15" t="str">
        <f>+'CALENDAR '!$H$10</f>
        <v>Sa</v>
      </c>
      <c r="K809" s="16"/>
    </row>
    <row r="810" spans="2:11" ht="20.100000000000001" customHeight="1">
      <c r="B810" s="146"/>
      <c r="C810" s="147"/>
      <c r="D810" s="17" t="str">
        <f>+D776</f>
        <v/>
      </c>
      <c r="E810" s="15" t="str">
        <f t="shared" ref="E810:J810" si="128">+E776</f>
        <v/>
      </c>
      <c r="F810" s="15" t="str">
        <f t="shared" si="128"/>
        <v/>
      </c>
      <c r="G810" s="15" t="str">
        <f t="shared" si="128"/>
        <v/>
      </c>
      <c r="H810" s="15" t="str">
        <f t="shared" si="128"/>
        <v/>
      </c>
      <c r="I810" s="15" t="str">
        <f t="shared" si="128"/>
        <v/>
      </c>
      <c r="J810" s="15">
        <f t="shared" si="128"/>
        <v>42217</v>
      </c>
      <c r="K810" s="16"/>
    </row>
    <row r="811" spans="2:11" ht="20.100000000000001" customHeight="1">
      <c r="B811" s="146"/>
      <c r="C811" s="147"/>
      <c r="D811" s="17">
        <f t="shared" ref="D811:J811" si="129">+D777</f>
        <v>42218</v>
      </c>
      <c r="E811" s="15">
        <f t="shared" si="129"/>
        <v>42219</v>
      </c>
      <c r="F811" s="15">
        <f t="shared" si="129"/>
        <v>42220</v>
      </c>
      <c r="G811" s="15">
        <f t="shared" si="129"/>
        <v>42221</v>
      </c>
      <c r="H811" s="15">
        <f t="shared" si="129"/>
        <v>42222</v>
      </c>
      <c r="I811" s="15">
        <f t="shared" si="129"/>
        <v>42223</v>
      </c>
      <c r="J811" s="15">
        <f t="shared" si="129"/>
        <v>42224</v>
      </c>
      <c r="K811" s="16"/>
    </row>
    <row r="812" spans="2:11" ht="20.100000000000001" customHeight="1">
      <c r="B812" s="146"/>
      <c r="C812" s="147"/>
      <c r="D812" s="17">
        <f t="shared" ref="D812:J812" si="130">+D778</f>
        <v>42225</v>
      </c>
      <c r="E812" s="15">
        <f t="shared" si="130"/>
        <v>42226</v>
      </c>
      <c r="F812" s="15">
        <f t="shared" si="130"/>
        <v>42227</v>
      </c>
      <c r="G812" s="15">
        <f t="shared" si="130"/>
        <v>42228</v>
      </c>
      <c r="H812" s="15">
        <f t="shared" si="130"/>
        <v>42229</v>
      </c>
      <c r="I812" s="15">
        <f t="shared" si="130"/>
        <v>42230</v>
      </c>
      <c r="J812" s="15">
        <f t="shared" si="130"/>
        <v>42231</v>
      </c>
      <c r="K812" s="16"/>
    </row>
    <row r="813" spans="2:11" ht="20.100000000000001" customHeight="1">
      <c r="B813" s="146"/>
      <c r="C813" s="147"/>
      <c r="D813" s="17">
        <f t="shared" ref="D813:J813" si="131">+D779</f>
        <v>42232</v>
      </c>
      <c r="E813" s="15">
        <f t="shared" si="131"/>
        <v>42233</v>
      </c>
      <c r="F813" s="15">
        <f t="shared" si="131"/>
        <v>42234</v>
      </c>
      <c r="G813" s="15">
        <f t="shared" si="131"/>
        <v>42235</v>
      </c>
      <c r="H813" s="15">
        <f t="shared" si="131"/>
        <v>42236</v>
      </c>
      <c r="I813" s="15">
        <f t="shared" si="131"/>
        <v>42237</v>
      </c>
      <c r="J813" s="15">
        <f t="shared" si="131"/>
        <v>42238</v>
      </c>
      <c r="K813" s="16"/>
    </row>
    <row r="814" spans="2:11" ht="20.100000000000001" customHeight="1">
      <c r="B814" s="146"/>
      <c r="C814" s="147"/>
      <c r="D814" s="17">
        <f t="shared" ref="D814:J814" si="132">+D780</f>
        <v>42239</v>
      </c>
      <c r="E814" s="15">
        <f t="shared" si="132"/>
        <v>42240</v>
      </c>
      <c r="F814" s="15">
        <f t="shared" si="132"/>
        <v>42241</v>
      </c>
      <c r="G814" s="15">
        <f t="shared" si="132"/>
        <v>42242</v>
      </c>
      <c r="H814" s="15">
        <f t="shared" si="132"/>
        <v>42243</v>
      </c>
      <c r="I814" s="15">
        <f t="shared" si="132"/>
        <v>42244</v>
      </c>
      <c r="J814" s="15">
        <f t="shared" si="132"/>
        <v>42245</v>
      </c>
      <c r="K814" s="16"/>
    </row>
    <row r="815" spans="2:11" ht="20.100000000000001" customHeight="1">
      <c r="B815" s="15"/>
      <c r="C815" s="34"/>
      <c r="D815" s="17">
        <f t="shared" ref="D815:J815" si="133">+D781</f>
        <v>42246</v>
      </c>
      <c r="E815" s="15">
        <f t="shared" si="133"/>
        <v>42247</v>
      </c>
      <c r="F815" s="15" t="str">
        <f t="shared" si="133"/>
        <v/>
      </c>
      <c r="G815" s="15" t="str">
        <f t="shared" si="133"/>
        <v/>
      </c>
      <c r="H815" s="15" t="str">
        <f t="shared" si="133"/>
        <v/>
      </c>
      <c r="I815" s="15" t="str">
        <f t="shared" si="133"/>
        <v/>
      </c>
      <c r="J815" s="15" t="str">
        <f t="shared" si="133"/>
        <v/>
      </c>
      <c r="K815" s="18"/>
    </row>
    <row r="816" spans="2:11" ht="20.100000000000001" customHeight="1">
      <c r="B816" s="19"/>
      <c r="C816" s="20"/>
      <c r="D816" s="21"/>
      <c r="E816" s="73">
        <f>+'CALENDAR '!$AD$4</f>
        <v>0</v>
      </c>
      <c r="F816" s="21"/>
      <c r="G816" s="21"/>
      <c r="H816" s="21"/>
      <c r="I816" s="21"/>
      <c r="J816" s="21"/>
      <c r="K816" s="23"/>
    </row>
    <row r="817" spans="2:11" ht="20.100000000000001" customHeight="1">
      <c r="B817" s="1"/>
      <c r="C817" s="2"/>
      <c r="D817" s="3"/>
      <c r="E817" s="3"/>
      <c r="F817" s="3"/>
      <c r="G817" s="3"/>
      <c r="H817" s="3"/>
      <c r="I817" s="3"/>
      <c r="J817" s="3"/>
      <c r="K817" s="4"/>
    </row>
    <row r="818" spans="2:11" ht="20.100000000000001" customHeight="1">
      <c r="B818" s="6">
        <f>+B784+1</f>
        <v>42241</v>
      </c>
      <c r="C818" s="7">
        <f>+C784</f>
        <v>42217</v>
      </c>
      <c r="D818" s="8" t="str">
        <f>+'CALENDAR '!$D$1</f>
        <v>XL DAIRY</v>
      </c>
      <c r="K818" s="11"/>
    </row>
    <row r="819" spans="2:11" ht="20.100000000000001" customHeight="1">
      <c r="B819" s="12" t="str">
        <f>+TEXT(WEEKDAY(B818),"DDDD")</f>
        <v>Tuesday</v>
      </c>
      <c r="C819" s="155"/>
      <c r="D819" s="155"/>
      <c r="E819" s="155"/>
      <c r="F819" s="155"/>
      <c r="G819" s="155"/>
      <c r="H819" s="155"/>
      <c r="I819" s="155"/>
      <c r="J819" s="155"/>
      <c r="K819" s="169"/>
    </row>
    <row r="820" spans="2:11" ht="20.100000000000001" customHeight="1">
      <c r="B820" s="148"/>
      <c r="C820" s="149"/>
      <c r="D820" s="149"/>
      <c r="E820" s="149"/>
      <c r="F820" s="149"/>
      <c r="G820" s="149"/>
      <c r="H820" s="149"/>
      <c r="I820" s="149"/>
      <c r="J820" s="149"/>
      <c r="K820" s="168"/>
    </row>
    <row r="821" spans="2:11" ht="20.100000000000001" customHeight="1">
      <c r="B821" s="148"/>
      <c r="C821" s="149"/>
      <c r="D821" s="149"/>
      <c r="E821" s="149"/>
      <c r="F821" s="149"/>
      <c r="G821" s="149"/>
      <c r="H821" s="149"/>
      <c r="I821" s="149"/>
      <c r="J821" s="149"/>
      <c r="K821" s="168"/>
    </row>
    <row r="822" spans="2:11" ht="20.100000000000001" customHeight="1">
      <c r="B822" s="148"/>
      <c r="C822" s="149"/>
      <c r="D822" s="149"/>
      <c r="E822" s="149"/>
      <c r="F822" s="149"/>
      <c r="G822" s="149"/>
      <c r="H822" s="149"/>
      <c r="I822" s="149"/>
      <c r="J822" s="149"/>
      <c r="K822" s="168"/>
    </row>
    <row r="823" spans="2:11" ht="20.100000000000001" customHeight="1">
      <c r="B823" s="148"/>
      <c r="C823" s="149"/>
      <c r="D823" s="149"/>
      <c r="E823" s="149"/>
      <c r="F823" s="149"/>
      <c r="G823" s="149"/>
      <c r="H823" s="149"/>
      <c r="I823" s="149"/>
      <c r="J823" s="149"/>
      <c r="K823" s="168"/>
    </row>
    <row r="824" spans="2:11" ht="20.100000000000001" customHeight="1">
      <c r="B824" s="148"/>
      <c r="C824" s="149"/>
      <c r="D824" s="149"/>
      <c r="E824" s="149"/>
      <c r="F824" s="149"/>
      <c r="G824" s="149"/>
      <c r="H824" s="149"/>
      <c r="I824" s="149"/>
      <c r="J824" s="149"/>
      <c r="K824" s="168"/>
    </row>
    <row r="825" spans="2:11" ht="20.100000000000001" customHeight="1">
      <c r="B825" s="148"/>
      <c r="C825" s="149"/>
      <c r="D825" s="149"/>
      <c r="E825" s="149"/>
      <c r="F825" s="149"/>
      <c r="G825" s="149"/>
      <c r="H825" s="149"/>
      <c r="I825" s="149"/>
      <c r="J825" s="149"/>
      <c r="K825" s="168"/>
    </row>
    <row r="826" spans="2:11" ht="20.100000000000001" customHeight="1">
      <c r="B826" s="148"/>
      <c r="C826" s="149"/>
      <c r="D826" s="149"/>
      <c r="E826" s="149"/>
      <c r="F826" s="149"/>
      <c r="G826" s="149"/>
      <c r="H826" s="149"/>
      <c r="I826" s="149"/>
      <c r="J826" s="149"/>
      <c r="K826" s="168"/>
    </row>
    <row r="827" spans="2:11" ht="20.100000000000001" customHeight="1">
      <c r="B827" s="148"/>
      <c r="C827" s="149"/>
      <c r="D827" s="149"/>
      <c r="E827" s="149"/>
      <c r="F827" s="149"/>
      <c r="G827" s="149"/>
      <c r="H827" s="149"/>
      <c r="I827" s="149"/>
      <c r="J827" s="149"/>
      <c r="K827" s="168"/>
    </row>
    <row r="828" spans="2:11" ht="20.100000000000001" customHeight="1">
      <c r="B828" s="148"/>
      <c r="C828" s="149"/>
      <c r="D828" s="149"/>
      <c r="E828" s="149"/>
      <c r="F828" s="149"/>
      <c r="G828" s="149"/>
      <c r="H828" s="149"/>
      <c r="I828" s="149"/>
      <c r="J828" s="149"/>
      <c r="K828" s="168"/>
    </row>
    <row r="829" spans="2:11" ht="20.100000000000001" customHeight="1">
      <c r="B829" s="148"/>
      <c r="C829" s="149"/>
      <c r="D829" s="149"/>
      <c r="E829" s="149"/>
      <c r="F829" s="149"/>
      <c r="G829" s="149"/>
      <c r="H829" s="149"/>
      <c r="I829" s="149"/>
      <c r="J829" s="149"/>
      <c r="K829" s="168"/>
    </row>
    <row r="830" spans="2:11" ht="20.100000000000001" customHeight="1">
      <c r="B830" s="148"/>
      <c r="C830" s="149"/>
      <c r="D830" s="149"/>
      <c r="E830" s="149"/>
      <c r="F830" s="149"/>
      <c r="G830" s="149"/>
      <c r="H830" s="149"/>
      <c r="I830" s="149"/>
      <c r="J830" s="149"/>
      <c r="K830" s="168"/>
    </row>
    <row r="831" spans="2:11" ht="20.100000000000001" customHeight="1">
      <c r="B831" s="148"/>
      <c r="C831" s="149"/>
      <c r="D831" s="149"/>
      <c r="E831" s="149"/>
      <c r="F831" s="149"/>
      <c r="G831" s="149"/>
      <c r="H831" s="149"/>
      <c r="I831" s="149"/>
      <c r="J831" s="149"/>
      <c r="K831" s="168"/>
    </row>
    <row r="832" spans="2:11" ht="20.100000000000001" customHeight="1">
      <c r="B832" s="148"/>
      <c r="C832" s="149"/>
      <c r="D832" s="149"/>
      <c r="E832" s="149"/>
      <c r="F832" s="149"/>
      <c r="G832" s="149"/>
      <c r="H832" s="149"/>
      <c r="I832" s="149"/>
      <c r="J832" s="149"/>
      <c r="K832" s="168"/>
    </row>
    <row r="833" spans="2:11" ht="20.100000000000001" customHeight="1">
      <c r="B833" s="148"/>
      <c r="C833" s="149"/>
      <c r="D833" s="149"/>
      <c r="E833" s="149"/>
      <c r="F833" s="149"/>
      <c r="G833" s="149"/>
      <c r="H833" s="149"/>
      <c r="I833" s="149"/>
      <c r="J833" s="149"/>
      <c r="K833" s="168"/>
    </row>
    <row r="834" spans="2:11" ht="20.100000000000001" customHeight="1">
      <c r="B834" s="148"/>
      <c r="C834" s="149"/>
      <c r="D834" s="149"/>
      <c r="E834" s="149"/>
      <c r="F834" s="149"/>
      <c r="G834" s="149"/>
      <c r="H834" s="149"/>
      <c r="I834" s="149"/>
      <c r="J834" s="149"/>
      <c r="K834" s="168"/>
    </row>
    <row r="835" spans="2:11" ht="20.100000000000001" customHeight="1">
      <c r="B835" s="148"/>
      <c r="C835" s="149"/>
      <c r="D835" s="149"/>
      <c r="E835" s="149"/>
      <c r="F835" s="149"/>
      <c r="G835" s="149"/>
      <c r="H835" s="149"/>
      <c r="I835" s="149"/>
      <c r="J835" s="149"/>
      <c r="K835" s="168"/>
    </row>
    <row r="836" spans="2:11" ht="20.100000000000001" customHeight="1">
      <c r="B836" s="148"/>
      <c r="C836" s="149"/>
      <c r="D836" s="149"/>
      <c r="E836" s="149"/>
      <c r="F836" s="149"/>
      <c r="G836" s="149"/>
      <c r="H836" s="149"/>
      <c r="I836" s="149"/>
      <c r="J836" s="149"/>
      <c r="K836" s="168"/>
    </row>
    <row r="837" spans="2:11" ht="20.100000000000001" customHeight="1">
      <c r="B837" s="148"/>
      <c r="C837" s="149"/>
      <c r="D837" s="149"/>
      <c r="E837" s="149"/>
      <c r="F837" s="149"/>
      <c r="G837" s="149"/>
      <c r="H837" s="149"/>
      <c r="I837" s="149"/>
      <c r="J837" s="149"/>
      <c r="K837" s="168"/>
    </row>
    <row r="838" spans="2:11" ht="20.100000000000001" customHeight="1">
      <c r="B838" s="148"/>
      <c r="C838" s="149"/>
      <c r="D838" s="149"/>
      <c r="E838" s="149"/>
      <c r="F838" s="149"/>
      <c r="G838" s="149"/>
      <c r="H838" s="149"/>
      <c r="I838" s="149"/>
      <c r="J838" s="149"/>
      <c r="K838" s="168"/>
    </row>
    <row r="839" spans="2:11" ht="20.100000000000001" customHeight="1">
      <c r="B839" s="148"/>
      <c r="C839" s="149"/>
      <c r="D839" s="149"/>
      <c r="E839" s="149"/>
      <c r="F839" s="149"/>
      <c r="G839" s="149"/>
      <c r="H839" s="149"/>
      <c r="I839" s="149"/>
      <c r="J839" s="149"/>
      <c r="K839" s="168"/>
    </row>
    <row r="840" spans="2:11" ht="20.100000000000001" customHeight="1">
      <c r="B840" s="148"/>
      <c r="C840" s="149"/>
      <c r="D840" s="149"/>
      <c r="E840" s="149"/>
      <c r="F840" s="149"/>
      <c r="G840" s="149"/>
      <c r="H840" s="149"/>
      <c r="I840" s="149"/>
      <c r="J840" s="149"/>
      <c r="K840" s="168"/>
    </row>
    <row r="841" spans="2:11" ht="20.100000000000001" customHeight="1">
      <c r="B841" s="165"/>
      <c r="C841" s="166"/>
      <c r="D841" s="166"/>
      <c r="E841" s="166"/>
      <c r="F841" s="166"/>
      <c r="G841" s="166"/>
      <c r="H841" s="166"/>
      <c r="I841" s="166"/>
      <c r="J841" s="166"/>
      <c r="K841" s="167"/>
    </row>
    <row r="842" spans="2:11" ht="20.100000000000001" customHeight="1">
      <c r="B842" s="72" t="s">
        <v>4</v>
      </c>
      <c r="C842" s="14"/>
      <c r="D842" s="154">
        <f>+$C$2</f>
        <v>42217</v>
      </c>
      <c r="E842" s="154"/>
      <c r="F842" s="154"/>
      <c r="G842" s="154"/>
      <c r="H842" s="154"/>
      <c r="I842" s="15"/>
      <c r="J842" s="15"/>
      <c r="K842" s="16"/>
    </row>
    <row r="843" spans="2:11" ht="20.100000000000001" customHeight="1">
      <c r="B843" s="146"/>
      <c r="C843" s="147"/>
      <c r="D843" s="17" t="str">
        <f>+'CALENDAR '!$B$10</f>
        <v>Su</v>
      </c>
      <c r="E843" s="15" t="str">
        <f>+'CALENDAR '!$C$10</f>
        <v>M</v>
      </c>
      <c r="F843" s="15" t="str">
        <f>+'CALENDAR '!$D$10</f>
        <v>Tu</v>
      </c>
      <c r="G843" s="15" t="str">
        <f>+'CALENDAR '!$E$10</f>
        <v>W</v>
      </c>
      <c r="H843" s="15" t="str">
        <f>+'CALENDAR '!$F$10</f>
        <v>Th</v>
      </c>
      <c r="I843" s="15" t="str">
        <f>+'CALENDAR '!$G$10</f>
        <v>F</v>
      </c>
      <c r="J843" s="15" t="str">
        <f>+'CALENDAR '!$H$10</f>
        <v>Sa</v>
      </c>
      <c r="K843" s="16"/>
    </row>
    <row r="844" spans="2:11" ht="20.100000000000001" customHeight="1">
      <c r="B844" s="146"/>
      <c r="C844" s="147"/>
      <c r="D844" s="17" t="str">
        <f>+D810</f>
        <v/>
      </c>
      <c r="E844" s="15" t="str">
        <f t="shared" ref="E844:J844" si="134">+E810</f>
        <v/>
      </c>
      <c r="F844" s="15" t="str">
        <f t="shared" si="134"/>
        <v/>
      </c>
      <c r="G844" s="15" t="str">
        <f t="shared" si="134"/>
        <v/>
      </c>
      <c r="H844" s="15" t="str">
        <f t="shared" si="134"/>
        <v/>
      </c>
      <c r="I844" s="15" t="str">
        <f t="shared" si="134"/>
        <v/>
      </c>
      <c r="J844" s="15">
        <f t="shared" si="134"/>
        <v>42217</v>
      </c>
      <c r="K844" s="16"/>
    </row>
    <row r="845" spans="2:11" ht="20.100000000000001" customHeight="1">
      <c r="B845" s="146"/>
      <c r="C845" s="147"/>
      <c r="D845" s="17">
        <f t="shared" ref="D845:J845" si="135">+D811</f>
        <v>42218</v>
      </c>
      <c r="E845" s="15">
        <f t="shared" si="135"/>
        <v>42219</v>
      </c>
      <c r="F845" s="15">
        <f t="shared" si="135"/>
        <v>42220</v>
      </c>
      <c r="G845" s="15">
        <f t="shared" si="135"/>
        <v>42221</v>
      </c>
      <c r="H845" s="15">
        <f t="shared" si="135"/>
        <v>42222</v>
      </c>
      <c r="I845" s="15">
        <f t="shared" si="135"/>
        <v>42223</v>
      </c>
      <c r="J845" s="15">
        <f t="shared" si="135"/>
        <v>42224</v>
      </c>
      <c r="K845" s="16"/>
    </row>
    <row r="846" spans="2:11" ht="20.100000000000001" customHeight="1">
      <c r="B846" s="146"/>
      <c r="C846" s="147"/>
      <c r="D846" s="17">
        <f t="shared" ref="D846:J846" si="136">+D812</f>
        <v>42225</v>
      </c>
      <c r="E846" s="15">
        <f t="shared" si="136"/>
        <v>42226</v>
      </c>
      <c r="F846" s="15">
        <f t="shared" si="136"/>
        <v>42227</v>
      </c>
      <c r="G846" s="15">
        <f t="shared" si="136"/>
        <v>42228</v>
      </c>
      <c r="H846" s="15">
        <f t="shared" si="136"/>
        <v>42229</v>
      </c>
      <c r="I846" s="15">
        <f t="shared" si="136"/>
        <v>42230</v>
      </c>
      <c r="J846" s="15">
        <f t="shared" si="136"/>
        <v>42231</v>
      </c>
      <c r="K846" s="16"/>
    </row>
    <row r="847" spans="2:11" ht="20.100000000000001" customHeight="1">
      <c r="B847" s="146"/>
      <c r="C847" s="147"/>
      <c r="D847" s="17">
        <f t="shared" ref="D847:J847" si="137">+D813</f>
        <v>42232</v>
      </c>
      <c r="E847" s="15">
        <f t="shared" si="137"/>
        <v>42233</v>
      </c>
      <c r="F847" s="15">
        <f t="shared" si="137"/>
        <v>42234</v>
      </c>
      <c r="G847" s="15">
        <f t="shared" si="137"/>
        <v>42235</v>
      </c>
      <c r="H847" s="15">
        <f t="shared" si="137"/>
        <v>42236</v>
      </c>
      <c r="I847" s="15">
        <f t="shared" si="137"/>
        <v>42237</v>
      </c>
      <c r="J847" s="15">
        <f t="shared" si="137"/>
        <v>42238</v>
      </c>
      <c r="K847" s="16"/>
    </row>
    <row r="848" spans="2:11" ht="20.100000000000001" customHeight="1">
      <c r="B848" s="146"/>
      <c r="C848" s="147"/>
      <c r="D848" s="17">
        <f t="shared" ref="D848:J848" si="138">+D814</f>
        <v>42239</v>
      </c>
      <c r="E848" s="15">
        <f t="shared" si="138"/>
        <v>42240</v>
      </c>
      <c r="F848" s="15">
        <f t="shared" si="138"/>
        <v>42241</v>
      </c>
      <c r="G848" s="15">
        <f t="shared" si="138"/>
        <v>42242</v>
      </c>
      <c r="H848" s="15">
        <f t="shared" si="138"/>
        <v>42243</v>
      </c>
      <c r="I848" s="15">
        <f t="shared" si="138"/>
        <v>42244</v>
      </c>
      <c r="J848" s="15">
        <f t="shared" si="138"/>
        <v>42245</v>
      </c>
      <c r="K848" s="16"/>
    </row>
    <row r="849" spans="2:11" ht="20.100000000000001" customHeight="1">
      <c r="B849" s="15"/>
      <c r="C849" s="34"/>
      <c r="D849" s="17">
        <f t="shared" ref="D849:J849" si="139">+D815</f>
        <v>42246</v>
      </c>
      <c r="E849" s="15">
        <f t="shared" si="139"/>
        <v>42247</v>
      </c>
      <c r="F849" s="15" t="str">
        <f t="shared" si="139"/>
        <v/>
      </c>
      <c r="G849" s="15" t="str">
        <f t="shared" si="139"/>
        <v/>
      </c>
      <c r="H849" s="15" t="str">
        <f t="shared" si="139"/>
        <v/>
      </c>
      <c r="I849" s="15" t="str">
        <f t="shared" si="139"/>
        <v/>
      </c>
      <c r="J849" s="15" t="str">
        <f t="shared" si="139"/>
        <v/>
      </c>
      <c r="K849" s="18"/>
    </row>
    <row r="850" spans="2:11" ht="20.100000000000001" customHeight="1">
      <c r="B850" s="19"/>
      <c r="C850" s="20"/>
      <c r="D850" s="21"/>
      <c r="E850" s="73">
        <f>+'CALENDAR '!$AD$4</f>
        <v>0</v>
      </c>
      <c r="F850" s="21"/>
      <c r="G850" s="21"/>
      <c r="H850" s="21"/>
      <c r="I850" s="21"/>
      <c r="J850" s="21"/>
      <c r="K850" s="23"/>
    </row>
    <row r="851" spans="2:11" ht="20.100000000000001" customHeight="1">
      <c r="B851" s="1"/>
      <c r="C851" s="2"/>
      <c r="D851" s="3"/>
      <c r="E851" s="3"/>
      <c r="F851" s="3"/>
      <c r="G851" s="3"/>
      <c r="H851" s="3"/>
      <c r="I851" s="3"/>
      <c r="J851" s="3"/>
      <c r="K851" s="4"/>
    </row>
    <row r="852" spans="2:11" ht="20.100000000000001" customHeight="1">
      <c r="B852" s="6">
        <f>+B818+1</f>
        <v>42242</v>
      </c>
      <c r="C852" s="7">
        <f>+C818</f>
        <v>42217</v>
      </c>
      <c r="D852" s="8" t="str">
        <f>+'CALENDAR '!$D$1</f>
        <v>XL DAIRY</v>
      </c>
      <c r="K852" s="11"/>
    </row>
    <row r="853" spans="2:11" ht="20.100000000000001" customHeight="1">
      <c r="B853" s="12" t="str">
        <f>+TEXT(WEEKDAY(B852),"DDDD")</f>
        <v>Wednesday</v>
      </c>
      <c r="C853" s="155"/>
      <c r="D853" s="155"/>
      <c r="E853" s="155"/>
      <c r="F853" s="155"/>
      <c r="G853" s="155"/>
      <c r="H853" s="155"/>
      <c r="I853" s="155"/>
      <c r="J853" s="155"/>
      <c r="K853" s="169"/>
    </row>
    <row r="854" spans="2:11" ht="20.100000000000001" customHeight="1">
      <c r="B854" s="148"/>
      <c r="C854" s="149"/>
      <c r="D854" s="149"/>
      <c r="E854" s="149"/>
      <c r="F854" s="149"/>
      <c r="G854" s="149"/>
      <c r="H854" s="149"/>
      <c r="I854" s="149"/>
      <c r="J854" s="149"/>
      <c r="K854" s="168"/>
    </row>
    <row r="855" spans="2:11" ht="20.100000000000001" customHeight="1">
      <c r="B855" s="148"/>
      <c r="C855" s="149"/>
      <c r="D855" s="149"/>
      <c r="E855" s="149"/>
      <c r="F855" s="149"/>
      <c r="G855" s="149"/>
      <c r="H855" s="149"/>
      <c r="I855" s="149"/>
      <c r="J855" s="149"/>
      <c r="K855" s="168"/>
    </row>
    <row r="856" spans="2:11" ht="20.100000000000001" customHeight="1">
      <c r="B856" s="148"/>
      <c r="C856" s="149"/>
      <c r="D856" s="149"/>
      <c r="E856" s="149"/>
      <c r="F856" s="149"/>
      <c r="G856" s="149"/>
      <c r="H856" s="149"/>
      <c r="I856" s="149"/>
      <c r="J856" s="149"/>
      <c r="K856" s="168"/>
    </row>
    <row r="857" spans="2:11" ht="20.100000000000001" customHeight="1">
      <c r="B857" s="148"/>
      <c r="C857" s="149"/>
      <c r="D857" s="149"/>
      <c r="E857" s="149"/>
      <c r="F857" s="149"/>
      <c r="G857" s="149"/>
      <c r="H857" s="149"/>
      <c r="I857" s="149"/>
      <c r="J857" s="149"/>
      <c r="K857" s="168"/>
    </row>
    <row r="858" spans="2:11" ht="20.100000000000001" customHeight="1">
      <c r="B858" s="148"/>
      <c r="C858" s="149"/>
      <c r="D858" s="149"/>
      <c r="E858" s="149"/>
      <c r="F858" s="149"/>
      <c r="G858" s="149"/>
      <c r="H858" s="149"/>
      <c r="I858" s="149"/>
      <c r="J858" s="149"/>
      <c r="K858" s="168"/>
    </row>
    <row r="859" spans="2:11" ht="20.100000000000001" customHeight="1">
      <c r="B859" s="148"/>
      <c r="C859" s="149"/>
      <c r="D859" s="149"/>
      <c r="E859" s="149"/>
      <c r="F859" s="149"/>
      <c r="G859" s="149"/>
      <c r="H859" s="149"/>
      <c r="I859" s="149"/>
      <c r="J859" s="149"/>
      <c r="K859" s="168"/>
    </row>
    <row r="860" spans="2:11" ht="20.100000000000001" customHeight="1">
      <c r="B860" s="148"/>
      <c r="C860" s="149"/>
      <c r="D860" s="149"/>
      <c r="E860" s="149"/>
      <c r="F860" s="149"/>
      <c r="G860" s="149"/>
      <c r="H860" s="149"/>
      <c r="I860" s="149"/>
      <c r="J860" s="149"/>
      <c r="K860" s="168"/>
    </row>
    <row r="861" spans="2:11" ht="20.100000000000001" customHeight="1">
      <c r="B861" s="148"/>
      <c r="C861" s="149"/>
      <c r="D861" s="149"/>
      <c r="E861" s="149"/>
      <c r="F861" s="149"/>
      <c r="G861" s="149"/>
      <c r="H861" s="149"/>
      <c r="I861" s="149"/>
      <c r="J861" s="149"/>
      <c r="K861" s="168"/>
    </row>
    <row r="862" spans="2:11" ht="20.100000000000001" customHeight="1">
      <c r="B862" s="148"/>
      <c r="C862" s="149"/>
      <c r="D862" s="149"/>
      <c r="E862" s="149"/>
      <c r="F862" s="149"/>
      <c r="G862" s="149"/>
      <c r="H862" s="149"/>
      <c r="I862" s="149"/>
      <c r="J862" s="149"/>
      <c r="K862" s="168"/>
    </row>
    <row r="863" spans="2:11" ht="20.100000000000001" customHeight="1">
      <c r="B863" s="148"/>
      <c r="C863" s="149"/>
      <c r="D863" s="149"/>
      <c r="E863" s="149"/>
      <c r="F863" s="149"/>
      <c r="G863" s="149"/>
      <c r="H863" s="149"/>
      <c r="I863" s="149"/>
      <c r="J863" s="149"/>
      <c r="K863" s="168"/>
    </row>
    <row r="864" spans="2:11" ht="20.100000000000001" customHeight="1">
      <c r="B864" s="148"/>
      <c r="C864" s="149"/>
      <c r="D864" s="149"/>
      <c r="E864" s="149"/>
      <c r="F864" s="149"/>
      <c r="G864" s="149"/>
      <c r="H864" s="149"/>
      <c r="I864" s="149"/>
      <c r="J864" s="149"/>
      <c r="K864" s="168"/>
    </row>
    <row r="865" spans="2:11" ht="20.100000000000001" customHeight="1">
      <c r="B865" s="148"/>
      <c r="C865" s="149"/>
      <c r="D865" s="149"/>
      <c r="E865" s="149"/>
      <c r="F865" s="149"/>
      <c r="G865" s="149"/>
      <c r="H865" s="149"/>
      <c r="I865" s="149"/>
      <c r="J865" s="149"/>
      <c r="K865" s="168"/>
    </row>
    <row r="866" spans="2:11" ht="20.100000000000001" customHeight="1">
      <c r="B866" s="148"/>
      <c r="C866" s="149"/>
      <c r="D866" s="149"/>
      <c r="E866" s="149"/>
      <c r="F866" s="149"/>
      <c r="G866" s="149"/>
      <c r="H866" s="149"/>
      <c r="I866" s="149"/>
      <c r="J866" s="149"/>
      <c r="K866" s="168"/>
    </row>
    <row r="867" spans="2:11" ht="20.100000000000001" customHeight="1">
      <c r="B867" s="148"/>
      <c r="C867" s="149"/>
      <c r="D867" s="149"/>
      <c r="E867" s="149"/>
      <c r="F867" s="149"/>
      <c r="G867" s="149"/>
      <c r="H867" s="149"/>
      <c r="I867" s="149"/>
      <c r="J867" s="149"/>
      <c r="K867" s="168"/>
    </row>
    <row r="868" spans="2:11" ht="20.100000000000001" customHeight="1">
      <c r="B868" s="148"/>
      <c r="C868" s="149"/>
      <c r="D868" s="149"/>
      <c r="E868" s="149"/>
      <c r="F868" s="149"/>
      <c r="G868" s="149"/>
      <c r="H868" s="149"/>
      <c r="I868" s="149"/>
      <c r="J868" s="149"/>
      <c r="K868" s="168"/>
    </row>
    <row r="869" spans="2:11" ht="20.100000000000001" customHeight="1">
      <c r="B869" s="148"/>
      <c r="C869" s="149"/>
      <c r="D869" s="149"/>
      <c r="E869" s="149"/>
      <c r="F869" s="149"/>
      <c r="G869" s="149"/>
      <c r="H869" s="149"/>
      <c r="I869" s="149"/>
      <c r="J869" s="149"/>
      <c r="K869" s="168"/>
    </row>
    <row r="870" spans="2:11" ht="20.100000000000001" customHeight="1">
      <c r="B870" s="148"/>
      <c r="C870" s="149"/>
      <c r="D870" s="149"/>
      <c r="E870" s="149"/>
      <c r="F870" s="149"/>
      <c r="G870" s="149"/>
      <c r="H870" s="149"/>
      <c r="I870" s="149"/>
      <c r="J870" s="149"/>
      <c r="K870" s="168"/>
    </row>
    <row r="871" spans="2:11" ht="20.100000000000001" customHeight="1">
      <c r="B871" s="148"/>
      <c r="C871" s="149"/>
      <c r="D871" s="149"/>
      <c r="E871" s="149"/>
      <c r="F871" s="149"/>
      <c r="G871" s="149"/>
      <c r="H871" s="149"/>
      <c r="I871" s="149"/>
      <c r="J871" s="149"/>
      <c r="K871" s="168"/>
    </row>
    <row r="872" spans="2:11" ht="20.100000000000001" customHeight="1">
      <c r="B872" s="148"/>
      <c r="C872" s="149"/>
      <c r="D872" s="149"/>
      <c r="E872" s="149"/>
      <c r="F872" s="149"/>
      <c r="G872" s="149"/>
      <c r="H872" s="149"/>
      <c r="I872" s="149"/>
      <c r="J872" s="149"/>
      <c r="K872" s="168"/>
    </row>
    <row r="873" spans="2:11" ht="20.100000000000001" customHeight="1">
      <c r="B873" s="148"/>
      <c r="C873" s="149"/>
      <c r="D873" s="149"/>
      <c r="E873" s="149"/>
      <c r="F873" s="149"/>
      <c r="G873" s="149"/>
      <c r="H873" s="149"/>
      <c r="I873" s="149"/>
      <c r="J873" s="149"/>
      <c r="K873" s="168"/>
    </row>
    <row r="874" spans="2:11" ht="20.100000000000001" customHeight="1">
      <c r="B874" s="148"/>
      <c r="C874" s="149"/>
      <c r="D874" s="149"/>
      <c r="E874" s="149"/>
      <c r="F874" s="149"/>
      <c r="G874" s="149"/>
      <c r="H874" s="149"/>
      <c r="I874" s="149"/>
      <c r="J874" s="149"/>
      <c r="K874" s="168"/>
    </row>
    <row r="875" spans="2:11" ht="20.100000000000001" customHeight="1">
      <c r="B875" s="165"/>
      <c r="C875" s="166"/>
      <c r="D875" s="166"/>
      <c r="E875" s="166"/>
      <c r="F875" s="166"/>
      <c r="G875" s="166"/>
      <c r="H875" s="166"/>
      <c r="I875" s="166"/>
      <c r="J875" s="166"/>
      <c r="K875" s="167"/>
    </row>
    <row r="876" spans="2:11" ht="20.100000000000001" customHeight="1">
      <c r="B876" s="72" t="s">
        <v>4</v>
      </c>
      <c r="C876" s="14"/>
      <c r="D876" s="154">
        <f>+$C$2</f>
        <v>42217</v>
      </c>
      <c r="E876" s="154"/>
      <c r="F876" s="154"/>
      <c r="G876" s="154"/>
      <c r="H876" s="154"/>
      <c r="I876" s="15"/>
      <c r="J876" s="15"/>
      <c r="K876" s="16"/>
    </row>
    <row r="877" spans="2:11" ht="20.100000000000001" customHeight="1">
      <c r="B877" s="146"/>
      <c r="C877" s="147"/>
      <c r="D877" s="17" t="str">
        <f>+'CALENDAR '!$B$10</f>
        <v>Su</v>
      </c>
      <c r="E877" s="15" t="str">
        <f>+'CALENDAR '!$C$10</f>
        <v>M</v>
      </c>
      <c r="F877" s="15" t="str">
        <f>+'CALENDAR '!$D$10</f>
        <v>Tu</v>
      </c>
      <c r="G877" s="15" t="str">
        <f>+'CALENDAR '!$E$10</f>
        <v>W</v>
      </c>
      <c r="H877" s="15" t="str">
        <f>+'CALENDAR '!$F$10</f>
        <v>Th</v>
      </c>
      <c r="I877" s="15" t="str">
        <f>+'CALENDAR '!$G$10</f>
        <v>F</v>
      </c>
      <c r="J877" s="15" t="str">
        <f>+'CALENDAR '!$H$10</f>
        <v>Sa</v>
      </c>
      <c r="K877" s="16"/>
    </row>
    <row r="878" spans="2:11" ht="20.100000000000001" customHeight="1">
      <c r="B878" s="146"/>
      <c r="C878" s="147"/>
      <c r="D878" s="17" t="str">
        <f>+D844</f>
        <v/>
      </c>
      <c r="E878" s="15" t="str">
        <f t="shared" ref="E878:J878" si="140">+E844</f>
        <v/>
      </c>
      <c r="F878" s="15" t="str">
        <f t="shared" si="140"/>
        <v/>
      </c>
      <c r="G878" s="15" t="str">
        <f t="shared" si="140"/>
        <v/>
      </c>
      <c r="H878" s="15" t="str">
        <f t="shared" si="140"/>
        <v/>
      </c>
      <c r="I878" s="15" t="str">
        <f t="shared" si="140"/>
        <v/>
      </c>
      <c r="J878" s="15">
        <f t="shared" si="140"/>
        <v>42217</v>
      </c>
      <c r="K878" s="16"/>
    </row>
    <row r="879" spans="2:11" ht="20.100000000000001" customHeight="1">
      <c r="B879" s="146"/>
      <c r="C879" s="147"/>
      <c r="D879" s="17">
        <f t="shared" ref="D879:J879" si="141">+D845</f>
        <v>42218</v>
      </c>
      <c r="E879" s="15">
        <f t="shared" si="141"/>
        <v>42219</v>
      </c>
      <c r="F879" s="15">
        <f t="shared" si="141"/>
        <v>42220</v>
      </c>
      <c r="G879" s="15">
        <f t="shared" si="141"/>
        <v>42221</v>
      </c>
      <c r="H879" s="15">
        <f t="shared" si="141"/>
        <v>42222</v>
      </c>
      <c r="I879" s="15">
        <f t="shared" si="141"/>
        <v>42223</v>
      </c>
      <c r="J879" s="15">
        <f t="shared" si="141"/>
        <v>42224</v>
      </c>
      <c r="K879" s="16"/>
    </row>
    <row r="880" spans="2:11" ht="20.100000000000001" customHeight="1">
      <c r="B880" s="146"/>
      <c r="C880" s="147"/>
      <c r="D880" s="17">
        <f t="shared" ref="D880:J880" si="142">+D846</f>
        <v>42225</v>
      </c>
      <c r="E880" s="15">
        <f t="shared" si="142"/>
        <v>42226</v>
      </c>
      <c r="F880" s="15">
        <f t="shared" si="142"/>
        <v>42227</v>
      </c>
      <c r="G880" s="15">
        <f t="shared" si="142"/>
        <v>42228</v>
      </c>
      <c r="H880" s="15">
        <f t="shared" si="142"/>
        <v>42229</v>
      </c>
      <c r="I880" s="15">
        <f t="shared" si="142"/>
        <v>42230</v>
      </c>
      <c r="J880" s="15">
        <f t="shared" si="142"/>
        <v>42231</v>
      </c>
      <c r="K880" s="16"/>
    </row>
    <row r="881" spans="2:11" ht="20.100000000000001" customHeight="1">
      <c r="B881" s="146"/>
      <c r="C881" s="147"/>
      <c r="D881" s="17">
        <f t="shared" ref="D881:J881" si="143">+D847</f>
        <v>42232</v>
      </c>
      <c r="E881" s="15">
        <f t="shared" si="143"/>
        <v>42233</v>
      </c>
      <c r="F881" s="15">
        <f t="shared" si="143"/>
        <v>42234</v>
      </c>
      <c r="G881" s="15">
        <f t="shared" si="143"/>
        <v>42235</v>
      </c>
      <c r="H881" s="15">
        <f t="shared" si="143"/>
        <v>42236</v>
      </c>
      <c r="I881" s="15">
        <f t="shared" si="143"/>
        <v>42237</v>
      </c>
      <c r="J881" s="15">
        <f t="shared" si="143"/>
        <v>42238</v>
      </c>
      <c r="K881" s="16"/>
    </row>
    <row r="882" spans="2:11" ht="20.100000000000001" customHeight="1">
      <c r="B882" s="146"/>
      <c r="C882" s="147"/>
      <c r="D882" s="17">
        <f t="shared" ref="D882:J882" si="144">+D848</f>
        <v>42239</v>
      </c>
      <c r="E882" s="15">
        <f t="shared" si="144"/>
        <v>42240</v>
      </c>
      <c r="F882" s="15">
        <f t="shared" si="144"/>
        <v>42241</v>
      </c>
      <c r="G882" s="15">
        <f t="shared" si="144"/>
        <v>42242</v>
      </c>
      <c r="H882" s="15">
        <f t="shared" si="144"/>
        <v>42243</v>
      </c>
      <c r="I882" s="15">
        <f t="shared" si="144"/>
        <v>42244</v>
      </c>
      <c r="J882" s="15">
        <f t="shared" si="144"/>
        <v>42245</v>
      </c>
      <c r="K882" s="16"/>
    </row>
    <row r="883" spans="2:11" ht="20.100000000000001" customHeight="1">
      <c r="B883" s="15"/>
      <c r="C883" s="34"/>
      <c r="D883" s="17">
        <f t="shared" ref="D883:J883" si="145">+D849</f>
        <v>42246</v>
      </c>
      <c r="E883" s="15">
        <f t="shared" si="145"/>
        <v>42247</v>
      </c>
      <c r="F883" s="15" t="str">
        <f t="shared" si="145"/>
        <v/>
      </c>
      <c r="G883" s="15" t="str">
        <f t="shared" si="145"/>
        <v/>
      </c>
      <c r="H883" s="15" t="str">
        <f t="shared" si="145"/>
        <v/>
      </c>
      <c r="I883" s="15" t="str">
        <f t="shared" si="145"/>
        <v/>
      </c>
      <c r="J883" s="15" t="str">
        <f t="shared" si="145"/>
        <v/>
      </c>
      <c r="K883" s="18"/>
    </row>
    <row r="884" spans="2:11" ht="20.100000000000001" customHeight="1">
      <c r="B884" s="19"/>
      <c r="C884" s="20"/>
      <c r="D884" s="21"/>
      <c r="E884" s="73">
        <f>+'CALENDAR '!$AD$4</f>
        <v>0</v>
      </c>
      <c r="F884" s="21"/>
      <c r="G884" s="21"/>
      <c r="H884" s="21"/>
      <c r="I884" s="21"/>
      <c r="J884" s="21"/>
      <c r="K884" s="23"/>
    </row>
    <row r="885" spans="2:11" ht="20.100000000000001" customHeight="1">
      <c r="B885" s="1"/>
      <c r="C885" s="2"/>
      <c r="D885" s="3"/>
      <c r="E885" s="3"/>
      <c r="F885" s="3"/>
      <c r="G885" s="3"/>
      <c r="H885" s="3"/>
      <c r="I885" s="3"/>
      <c r="J885" s="3"/>
      <c r="K885" s="4"/>
    </row>
    <row r="886" spans="2:11" ht="20.100000000000001" customHeight="1">
      <c r="B886" s="6">
        <f>+B852+1</f>
        <v>42243</v>
      </c>
      <c r="C886" s="7">
        <f>+C852</f>
        <v>42217</v>
      </c>
      <c r="D886" s="8" t="str">
        <f>+'CALENDAR '!$D$1</f>
        <v>XL DAIRY</v>
      </c>
      <c r="K886" s="11"/>
    </row>
    <row r="887" spans="2:11" ht="20.100000000000001" customHeight="1">
      <c r="B887" s="12" t="str">
        <f>+TEXT(WEEKDAY(B886),"DDDD")</f>
        <v>Thursday</v>
      </c>
      <c r="C887" s="155"/>
      <c r="D887" s="155"/>
      <c r="E887" s="155"/>
      <c r="F887" s="155"/>
      <c r="G887" s="155"/>
      <c r="H887" s="155"/>
      <c r="I887" s="155"/>
      <c r="J887" s="155"/>
      <c r="K887" s="169"/>
    </row>
    <row r="888" spans="2:11" ht="20.100000000000001" customHeight="1">
      <c r="B888" s="148"/>
      <c r="C888" s="149"/>
      <c r="D888" s="149"/>
      <c r="E888" s="149"/>
      <c r="F888" s="149"/>
      <c r="G888" s="149"/>
      <c r="H888" s="149"/>
      <c r="I888" s="149"/>
      <c r="J888" s="149"/>
      <c r="K888" s="168"/>
    </row>
    <row r="889" spans="2:11" ht="20.100000000000001" customHeight="1">
      <c r="B889" s="148"/>
      <c r="C889" s="149"/>
      <c r="D889" s="149"/>
      <c r="E889" s="149"/>
      <c r="F889" s="149"/>
      <c r="G889" s="149"/>
      <c r="H889" s="149"/>
      <c r="I889" s="149"/>
      <c r="J889" s="149"/>
      <c r="K889" s="168"/>
    </row>
    <row r="890" spans="2:11" ht="20.100000000000001" customHeight="1">
      <c r="B890" s="148"/>
      <c r="C890" s="149"/>
      <c r="D890" s="149"/>
      <c r="E890" s="149"/>
      <c r="F890" s="149"/>
      <c r="G890" s="149"/>
      <c r="H890" s="149"/>
      <c r="I890" s="149"/>
      <c r="J890" s="149"/>
      <c r="K890" s="168"/>
    </row>
    <row r="891" spans="2:11" ht="20.100000000000001" customHeight="1">
      <c r="B891" s="148"/>
      <c r="C891" s="149"/>
      <c r="D891" s="149"/>
      <c r="E891" s="149"/>
      <c r="F891" s="149"/>
      <c r="G891" s="149"/>
      <c r="H891" s="149"/>
      <c r="I891" s="149"/>
      <c r="J891" s="149"/>
      <c r="K891" s="168"/>
    </row>
    <row r="892" spans="2:11" ht="20.100000000000001" customHeight="1">
      <c r="B892" s="148"/>
      <c r="C892" s="149"/>
      <c r="D892" s="149"/>
      <c r="E892" s="149"/>
      <c r="F892" s="149"/>
      <c r="G892" s="149"/>
      <c r="H892" s="149"/>
      <c r="I892" s="149"/>
      <c r="J892" s="149"/>
      <c r="K892" s="168"/>
    </row>
    <row r="893" spans="2:11" ht="20.100000000000001" customHeight="1">
      <c r="B893" s="148"/>
      <c r="C893" s="149"/>
      <c r="D893" s="149"/>
      <c r="E893" s="149"/>
      <c r="F893" s="149"/>
      <c r="G893" s="149"/>
      <c r="H893" s="149"/>
      <c r="I893" s="149"/>
      <c r="J893" s="149"/>
      <c r="K893" s="168"/>
    </row>
    <row r="894" spans="2:11" ht="20.100000000000001" customHeight="1">
      <c r="B894" s="148"/>
      <c r="C894" s="149"/>
      <c r="D894" s="149"/>
      <c r="E894" s="149"/>
      <c r="F894" s="149"/>
      <c r="G894" s="149"/>
      <c r="H894" s="149"/>
      <c r="I894" s="149"/>
      <c r="J894" s="149"/>
      <c r="K894" s="168"/>
    </row>
    <row r="895" spans="2:11" ht="20.100000000000001" customHeight="1">
      <c r="B895" s="148"/>
      <c r="C895" s="149"/>
      <c r="D895" s="149"/>
      <c r="E895" s="149"/>
      <c r="F895" s="149"/>
      <c r="G895" s="149"/>
      <c r="H895" s="149"/>
      <c r="I895" s="149"/>
      <c r="J895" s="149"/>
      <c r="K895" s="168"/>
    </row>
    <row r="896" spans="2:11" ht="20.100000000000001" customHeight="1">
      <c r="B896" s="148"/>
      <c r="C896" s="149"/>
      <c r="D896" s="149"/>
      <c r="E896" s="149"/>
      <c r="F896" s="149"/>
      <c r="G896" s="149"/>
      <c r="H896" s="149"/>
      <c r="I896" s="149"/>
      <c r="J896" s="149"/>
      <c r="K896" s="168"/>
    </row>
    <row r="897" spans="2:11" ht="20.100000000000001" customHeight="1">
      <c r="B897" s="148"/>
      <c r="C897" s="149"/>
      <c r="D897" s="149"/>
      <c r="E897" s="149"/>
      <c r="F897" s="149"/>
      <c r="G897" s="149"/>
      <c r="H897" s="149"/>
      <c r="I897" s="149"/>
      <c r="J897" s="149"/>
      <c r="K897" s="168"/>
    </row>
    <row r="898" spans="2:11" ht="20.100000000000001" customHeight="1">
      <c r="B898" s="148"/>
      <c r="C898" s="149"/>
      <c r="D898" s="149"/>
      <c r="E898" s="149"/>
      <c r="F898" s="149"/>
      <c r="G898" s="149"/>
      <c r="H898" s="149"/>
      <c r="I898" s="149"/>
      <c r="J898" s="149"/>
      <c r="K898" s="168"/>
    </row>
    <row r="899" spans="2:11" ht="20.100000000000001" customHeight="1">
      <c r="B899" s="148"/>
      <c r="C899" s="149"/>
      <c r="D899" s="149"/>
      <c r="E899" s="149"/>
      <c r="F899" s="149"/>
      <c r="G899" s="149"/>
      <c r="H899" s="149"/>
      <c r="I899" s="149"/>
      <c r="J899" s="149"/>
      <c r="K899" s="168"/>
    </row>
    <row r="900" spans="2:11" ht="20.100000000000001" customHeight="1">
      <c r="B900" s="148"/>
      <c r="C900" s="149"/>
      <c r="D900" s="149"/>
      <c r="E900" s="149"/>
      <c r="F900" s="149"/>
      <c r="G900" s="149"/>
      <c r="H900" s="149"/>
      <c r="I900" s="149"/>
      <c r="J900" s="149"/>
      <c r="K900" s="168"/>
    </row>
    <row r="901" spans="2:11" ht="20.100000000000001" customHeight="1">
      <c r="B901" s="148"/>
      <c r="C901" s="149"/>
      <c r="D901" s="149"/>
      <c r="E901" s="149"/>
      <c r="F901" s="149"/>
      <c r="G901" s="149"/>
      <c r="H901" s="149"/>
      <c r="I901" s="149"/>
      <c r="J901" s="149"/>
      <c r="K901" s="168"/>
    </row>
    <row r="902" spans="2:11" ht="20.100000000000001" customHeight="1">
      <c r="B902" s="148"/>
      <c r="C902" s="149"/>
      <c r="D902" s="149"/>
      <c r="E902" s="149"/>
      <c r="F902" s="149"/>
      <c r="G902" s="149"/>
      <c r="H902" s="149"/>
      <c r="I902" s="149"/>
      <c r="J902" s="149"/>
      <c r="K902" s="168"/>
    </row>
    <row r="903" spans="2:11" ht="20.100000000000001" customHeight="1">
      <c r="B903" s="148"/>
      <c r="C903" s="149"/>
      <c r="D903" s="149"/>
      <c r="E903" s="149"/>
      <c r="F903" s="149"/>
      <c r="G903" s="149"/>
      <c r="H903" s="149"/>
      <c r="I903" s="149"/>
      <c r="J903" s="149"/>
      <c r="K903" s="168"/>
    </row>
    <row r="904" spans="2:11" ht="20.100000000000001" customHeight="1">
      <c r="B904" s="148"/>
      <c r="C904" s="149"/>
      <c r="D904" s="149"/>
      <c r="E904" s="149"/>
      <c r="F904" s="149"/>
      <c r="G904" s="149"/>
      <c r="H904" s="149"/>
      <c r="I904" s="149"/>
      <c r="J904" s="149"/>
      <c r="K904" s="168"/>
    </row>
    <row r="905" spans="2:11" ht="20.100000000000001" customHeight="1">
      <c r="B905" s="148"/>
      <c r="C905" s="149"/>
      <c r="D905" s="149"/>
      <c r="E905" s="149"/>
      <c r="F905" s="149"/>
      <c r="G905" s="149"/>
      <c r="H905" s="149"/>
      <c r="I905" s="149"/>
      <c r="J905" s="149"/>
      <c r="K905" s="168"/>
    </row>
    <row r="906" spans="2:11" ht="20.100000000000001" customHeight="1">
      <c r="B906" s="148"/>
      <c r="C906" s="149"/>
      <c r="D906" s="149"/>
      <c r="E906" s="149"/>
      <c r="F906" s="149"/>
      <c r="G906" s="149"/>
      <c r="H906" s="149"/>
      <c r="I906" s="149"/>
      <c r="J906" s="149"/>
      <c r="K906" s="168"/>
    </row>
    <row r="907" spans="2:11" ht="20.100000000000001" customHeight="1">
      <c r="B907" s="148"/>
      <c r="C907" s="149"/>
      <c r="D907" s="149"/>
      <c r="E907" s="149"/>
      <c r="F907" s="149"/>
      <c r="G907" s="149"/>
      <c r="H907" s="149"/>
      <c r="I907" s="149"/>
      <c r="J907" s="149"/>
      <c r="K907" s="168"/>
    </row>
    <row r="908" spans="2:11" ht="20.100000000000001" customHeight="1">
      <c r="B908" s="148"/>
      <c r="C908" s="149"/>
      <c r="D908" s="149"/>
      <c r="E908" s="149"/>
      <c r="F908" s="149"/>
      <c r="G908" s="149"/>
      <c r="H908" s="149"/>
      <c r="I908" s="149"/>
      <c r="J908" s="149"/>
      <c r="K908" s="168"/>
    </row>
    <row r="909" spans="2:11" ht="20.100000000000001" customHeight="1">
      <c r="B909" s="165"/>
      <c r="C909" s="166"/>
      <c r="D909" s="166"/>
      <c r="E909" s="166"/>
      <c r="F909" s="166"/>
      <c r="G909" s="166"/>
      <c r="H909" s="166"/>
      <c r="I909" s="166"/>
      <c r="J909" s="166"/>
      <c r="K909" s="167"/>
    </row>
    <row r="910" spans="2:11" ht="20.100000000000001" customHeight="1">
      <c r="B910" s="72" t="s">
        <v>4</v>
      </c>
      <c r="C910" s="14"/>
      <c r="D910" s="154">
        <f>+$C$2</f>
        <v>42217</v>
      </c>
      <c r="E910" s="154"/>
      <c r="F910" s="154"/>
      <c r="G910" s="154"/>
      <c r="H910" s="154"/>
      <c r="I910" s="15"/>
      <c r="J910" s="15"/>
      <c r="K910" s="16"/>
    </row>
    <row r="911" spans="2:11" ht="20.100000000000001" customHeight="1">
      <c r="B911" s="146"/>
      <c r="C911" s="147"/>
      <c r="D911" s="17" t="str">
        <f>+'CALENDAR '!$B$10</f>
        <v>Su</v>
      </c>
      <c r="E911" s="15" t="str">
        <f>+'CALENDAR '!$C$10</f>
        <v>M</v>
      </c>
      <c r="F911" s="15" t="str">
        <f>+'CALENDAR '!$D$10</f>
        <v>Tu</v>
      </c>
      <c r="G911" s="15" t="str">
        <f>+'CALENDAR '!$E$10</f>
        <v>W</v>
      </c>
      <c r="H911" s="15" t="str">
        <f>+'CALENDAR '!$F$10</f>
        <v>Th</v>
      </c>
      <c r="I911" s="15" t="str">
        <f>+'CALENDAR '!$G$10</f>
        <v>F</v>
      </c>
      <c r="J911" s="15" t="str">
        <f>+'CALENDAR '!$H$10</f>
        <v>Sa</v>
      </c>
      <c r="K911" s="16"/>
    </row>
    <row r="912" spans="2:11" ht="20.100000000000001" customHeight="1">
      <c r="B912" s="146"/>
      <c r="C912" s="147"/>
      <c r="D912" s="17" t="str">
        <f>+D878</f>
        <v/>
      </c>
      <c r="E912" s="15" t="str">
        <f t="shared" ref="E912:J912" si="146">+E878</f>
        <v/>
      </c>
      <c r="F912" s="15" t="str">
        <f t="shared" si="146"/>
        <v/>
      </c>
      <c r="G912" s="15" t="str">
        <f t="shared" si="146"/>
        <v/>
      </c>
      <c r="H912" s="15" t="str">
        <f t="shared" si="146"/>
        <v/>
      </c>
      <c r="I912" s="15" t="str">
        <f t="shared" si="146"/>
        <v/>
      </c>
      <c r="J912" s="15">
        <f t="shared" si="146"/>
        <v>42217</v>
      </c>
      <c r="K912" s="16"/>
    </row>
    <row r="913" spans="2:11" ht="20.100000000000001" customHeight="1">
      <c r="B913" s="146"/>
      <c r="C913" s="147"/>
      <c r="D913" s="17">
        <f t="shared" ref="D913:J913" si="147">+D879</f>
        <v>42218</v>
      </c>
      <c r="E913" s="15">
        <f t="shared" si="147"/>
        <v>42219</v>
      </c>
      <c r="F913" s="15">
        <f t="shared" si="147"/>
        <v>42220</v>
      </c>
      <c r="G913" s="15">
        <f t="shared" si="147"/>
        <v>42221</v>
      </c>
      <c r="H913" s="15">
        <f t="shared" si="147"/>
        <v>42222</v>
      </c>
      <c r="I913" s="15">
        <f t="shared" si="147"/>
        <v>42223</v>
      </c>
      <c r="J913" s="15">
        <f t="shared" si="147"/>
        <v>42224</v>
      </c>
      <c r="K913" s="16"/>
    </row>
    <row r="914" spans="2:11" ht="20.100000000000001" customHeight="1">
      <c r="B914" s="146"/>
      <c r="C914" s="147"/>
      <c r="D914" s="17">
        <f t="shared" ref="D914:J914" si="148">+D880</f>
        <v>42225</v>
      </c>
      <c r="E914" s="15">
        <f t="shared" si="148"/>
        <v>42226</v>
      </c>
      <c r="F914" s="15">
        <f t="shared" si="148"/>
        <v>42227</v>
      </c>
      <c r="G914" s="15">
        <f t="shared" si="148"/>
        <v>42228</v>
      </c>
      <c r="H914" s="15">
        <f t="shared" si="148"/>
        <v>42229</v>
      </c>
      <c r="I914" s="15">
        <f t="shared" si="148"/>
        <v>42230</v>
      </c>
      <c r="J914" s="15">
        <f t="shared" si="148"/>
        <v>42231</v>
      </c>
      <c r="K914" s="16"/>
    </row>
    <row r="915" spans="2:11" ht="20.100000000000001" customHeight="1">
      <c r="B915" s="146"/>
      <c r="C915" s="147"/>
      <c r="D915" s="17">
        <f t="shared" ref="D915:J915" si="149">+D881</f>
        <v>42232</v>
      </c>
      <c r="E915" s="15">
        <f t="shared" si="149"/>
        <v>42233</v>
      </c>
      <c r="F915" s="15">
        <f t="shared" si="149"/>
        <v>42234</v>
      </c>
      <c r="G915" s="15">
        <f t="shared" si="149"/>
        <v>42235</v>
      </c>
      <c r="H915" s="15">
        <f t="shared" si="149"/>
        <v>42236</v>
      </c>
      <c r="I915" s="15">
        <f t="shared" si="149"/>
        <v>42237</v>
      </c>
      <c r="J915" s="15">
        <f t="shared" si="149"/>
        <v>42238</v>
      </c>
      <c r="K915" s="16"/>
    </row>
    <row r="916" spans="2:11" ht="20.100000000000001" customHeight="1">
      <c r="B916" s="146"/>
      <c r="C916" s="147"/>
      <c r="D916" s="17">
        <f t="shared" ref="D916:J916" si="150">+D882</f>
        <v>42239</v>
      </c>
      <c r="E916" s="15">
        <f t="shared" si="150"/>
        <v>42240</v>
      </c>
      <c r="F916" s="15">
        <f t="shared" si="150"/>
        <v>42241</v>
      </c>
      <c r="G916" s="15">
        <f t="shared" si="150"/>
        <v>42242</v>
      </c>
      <c r="H916" s="15">
        <f t="shared" si="150"/>
        <v>42243</v>
      </c>
      <c r="I916" s="15">
        <f t="shared" si="150"/>
        <v>42244</v>
      </c>
      <c r="J916" s="15">
        <f t="shared" si="150"/>
        <v>42245</v>
      </c>
      <c r="K916" s="16"/>
    </row>
    <row r="917" spans="2:11" ht="20.100000000000001" customHeight="1">
      <c r="B917" s="15"/>
      <c r="C917" s="34"/>
      <c r="D917" s="17">
        <f t="shared" ref="D917:J917" si="151">+D883</f>
        <v>42246</v>
      </c>
      <c r="E917" s="15">
        <f t="shared" si="151"/>
        <v>42247</v>
      </c>
      <c r="F917" s="15" t="str">
        <f t="shared" si="151"/>
        <v/>
      </c>
      <c r="G917" s="15" t="str">
        <f t="shared" si="151"/>
        <v/>
      </c>
      <c r="H917" s="15" t="str">
        <f t="shared" si="151"/>
        <v/>
      </c>
      <c r="I917" s="15" t="str">
        <f t="shared" si="151"/>
        <v/>
      </c>
      <c r="J917" s="15" t="str">
        <f t="shared" si="151"/>
        <v/>
      </c>
      <c r="K917" s="18"/>
    </row>
    <row r="918" spans="2:11" ht="20.100000000000001" customHeight="1">
      <c r="B918" s="19"/>
      <c r="C918" s="20"/>
      <c r="D918" s="21"/>
      <c r="E918" s="73">
        <f>+'CALENDAR '!$AD$4</f>
        <v>0</v>
      </c>
      <c r="F918" s="21"/>
      <c r="G918" s="21"/>
      <c r="H918" s="21"/>
      <c r="I918" s="21"/>
      <c r="J918" s="21"/>
      <c r="K918" s="23"/>
    </row>
    <row r="919" spans="2:11" ht="20.100000000000001" customHeight="1">
      <c r="B919" s="1"/>
      <c r="C919" s="2"/>
      <c r="D919" s="3"/>
      <c r="E919" s="3"/>
      <c r="F919" s="3"/>
      <c r="G919" s="3"/>
      <c r="H919" s="3"/>
      <c r="I919" s="3"/>
      <c r="J919" s="3"/>
      <c r="K919" s="4"/>
    </row>
    <row r="920" spans="2:11" ht="20.100000000000001" customHeight="1">
      <c r="B920" s="6">
        <f>+B886+1</f>
        <v>42244</v>
      </c>
      <c r="C920" s="7">
        <f>+C886</f>
        <v>42217</v>
      </c>
      <c r="D920" s="8" t="str">
        <f>+'CALENDAR '!$D$1</f>
        <v>XL DAIRY</v>
      </c>
      <c r="K920" s="11"/>
    </row>
    <row r="921" spans="2:11" ht="20.100000000000001" customHeight="1">
      <c r="B921" s="12" t="str">
        <f>+TEXT(WEEKDAY(B920),"DDDD")</f>
        <v>Friday</v>
      </c>
      <c r="C921" s="155"/>
      <c r="D921" s="155"/>
      <c r="E921" s="155"/>
      <c r="F921" s="155"/>
      <c r="G921" s="155"/>
      <c r="H921" s="155"/>
      <c r="I921" s="155"/>
      <c r="J921" s="155"/>
      <c r="K921" s="169"/>
    </row>
    <row r="922" spans="2:11" ht="20.100000000000001" customHeight="1">
      <c r="B922" s="148"/>
      <c r="C922" s="149"/>
      <c r="D922" s="149"/>
      <c r="E922" s="149"/>
      <c r="F922" s="149"/>
      <c r="G922" s="149"/>
      <c r="H922" s="149"/>
      <c r="I922" s="149"/>
      <c r="J922" s="149"/>
      <c r="K922" s="168"/>
    </row>
    <row r="923" spans="2:11" ht="20.100000000000001" customHeight="1">
      <c r="B923" s="148"/>
      <c r="C923" s="149"/>
      <c r="D923" s="149"/>
      <c r="E923" s="149"/>
      <c r="F923" s="149"/>
      <c r="G923" s="149"/>
      <c r="H923" s="149"/>
      <c r="I923" s="149"/>
      <c r="J923" s="149"/>
      <c r="K923" s="168"/>
    </row>
    <row r="924" spans="2:11" ht="20.100000000000001" customHeight="1">
      <c r="B924" s="148"/>
      <c r="C924" s="149"/>
      <c r="D924" s="149"/>
      <c r="E924" s="149"/>
      <c r="F924" s="149"/>
      <c r="G924" s="149"/>
      <c r="H924" s="149"/>
      <c r="I924" s="149"/>
      <c r="J924" s="149"/>
      <c r="K924" s="168"/>
    </row>
    <row r="925" spans="2:11" ht="20.100000000000001" customHeight="1">
      <c r="B925" s="148"/>
      <c r="C925" s="149"/>
      <c r="D925" s="149"/>
      <c r="E925" s="149"/>
      <c r="F925" s="149"/>
      <c r="G925" s="149"/>
      <c r="H925" s="149"/>
      <c r="I925" s="149"/>
      <c r="J925" s="149"/>
      <c r="K925" s="168"/>
    </row>
    <row r="926" spans="2:11" ht="20.100000000000001" customHeight="1">
      <c r="B926" s="148"/>
      <c r="C926" s="149"/>
      <c r="D926" s="149"/>
      <c r="E926" s="149"/>
      <c r="F926" s="149"/>
      <c r="G926" s="149"/>
      <c r="H926" s="149"/>
      <c r="I926" s="149"/>
      <c r="J926" s="149"/>
      <c r="K926" s="168"/>
    </row>
    <row r="927" spans="2:11" ht="20.100000000000001" customHeight="1">
      <c r="B927" s="148"/>
      <c r="C927" s="149"/>
      <c r="D927" s="149"/>
      <c r="E927" s="149"/>
      <c r="F927" s="149"/>
      <c r="G927" s="149"/>
      <c r="H927" s="149"/>
      <c r="I927" s="149"/>
      <c r="J927" s="149"/>
      <c r="K927" s="168"/>
    </row>
    <row r="928" spans="2:11" ht="20.100000000000001" customHeight="1">
      <c r="B928" s="148"/>
      <c r="C928" s="149"/>
      <c r="D928" s="149"/>
      <c r="E928" s="149"/>
      <c r="F928" s="149"/>
      <c r="G928" s="149"/>
      <c r="H928" s="149"/>
      <c r="I928" s="149"/>
      <c r="J928" s="149"/>
      <c r="K928" s="168"/>
    </row>
    <row r="929" spans="2:11" ht="20.100000000000001" customHeight="1">
      <c r="B929" s="148"/>
      <c r="C929" s="149"/>
      <c r="D929" s="149"/>
      <c r="E929" s="149"/>
      <c r="F929" s="149"/>
      <c r="G929" s="149"/>
      <c r="H929" s="149"/>
      <c r="I929" s="149"/>
      <c r="J929" s="149"/>
      <c r="K929" s="168"/>
    </row>
    <row r="930" spans="2:11" ht="20.100000000000001" customHeight="1">
      <c r="B930" s="148"/>
      <c r="C930" s="149"/>
      <c r="D930" s="149"/>
      <c r="E930" s="149"/>
      <c r="F930" s="149"/>
      <c r="G930" s="149"/>
      <c r="H930" s="149"/>
      <c r="I930" s="149"/>
      <c r="J930" s="149"/>
      <c r="K930" s="168"/>
    </row>
    <row r="931" spans="2:11" ht="20.100000000000001" customHeight="1">
      <c r="B931" s="148"/>
      <c r="C931" s="149"/>
      <c r="D931" s="149"/>
      <c r="E931" s="149"/>
      <c r="F931" s="149"/>
      <c r="G931" s="149"/>
      <c r="H931" s="149"/>
      <c r="I931" s="149"/>
      <c r="J931" s="149"/>
      <c r="K931" s="168"/>
    </row>
    <row r="932" spans="2:11" ht="20.100000000000001" customHeight="1">
      <c r="B932" s="148"/>
      <c r="C932" s="149"/>
      <c r="D932" s="149"/>
      <c r="E932" s="149"/>
      <c r="F932" s="149"/>
      <c r="G932" s="149"/>
      <c r="H932" s="149"/>
      <c r="I932" s="149"/>
      <c r="J932" s="149"/>
      <c r="K932" s="168"/>
    </row>
    <row r="933" spans="2:11" ht="20.100000000000001" customHeight="1">
      <c r="B933" s="148"/>
      <c r="C933" s="149"/>
      <c r="D933" s="149"/>
      <c r="E933" s="149"/>
      <c r="F933" s="149"/>
      <c r="G933" s="149"/>
      <c r="H933" s="149"/>
      <c r="I933" s="149"/>
      <c r="J933" s="149"/>
      <c r="K933" s="168"/>
    </row>
    <row r="934" spans="2:11" ht="20.100000000000001" customHeight="1">
      <c r="B934" s="148"/>
      <c r="C934" s="149"/>
      <c r="D934" s="149"/>
      <c r="E934" s="149"/>
      <c r="F934" s="149"/>
      <c r="G934" s="149"/>
      <c r="H934" s="149"/>
      <c r="I934" s="149"/>
      <c r="J934" s="149"/>
      <c r="K934" s="168"/>
    </row>
    <row r="935" spans="2:11" ht="20.100000000000001" customHeight="1">
      <c r="B935" s="148"/>
      <c r="C935" s="149"/>
      <c r="D935" s="149"/>
      <c r="E935" s="149"/>
      <c r="F935" s="149"/>
      <c r="G935" s="149"/>
      <c r="H935" s="149"/>
      <c r="I935" s="149"/>
      <c r="J935" s="149"/>
      <c r="K935" s="168"/>
    </row>
    <row r="936" spans="2:11" ht="20.100000000000001" customHeight="1">
      <c r="B936" s="148"/>
      <c r="C936" s="149"/>
      <c r="D936" s="149"/>
      <c r="E936" s="149"/>
      <c r="F936" s="149"/>
      <c r="G936" s="149"/>
      <c r="H936" s="149"/>
      <c r="I936" s="149"/>
      <c r="J936" s="149"/>
      <c r="K936" s="168"/>
    </row>
    <row r="937" spans="2:11" ht="20.100000000000001" customHeight="1">
      <c r="B937" s="148"/>
      <c r="C937" s="149"/>
      <c r="D937" s="149"/>
      <c r="E937" s="149"/>
      <c r="F937" s="149"/>
      <c r="G937" s="149"/>
      <c r="H937" s="149"/>
      <c r="I937" s="149"/>
      <c r="J937" s="149"/>
      <c r="K937" s="168"/>
    </row>
    <row r="938" spans="2:11" ht="20.100000000000001" customHeight="1">
      <c r="B938" s="148"/>
      <c r="C938" s="149"/>
      <c r="D938" s="149"/>
      <c r="E938" s="149"/>
      <c r="F938" s="149"/>
      <c r="G938" s="149"/>
      <c r="H938" s="149"/>
      <c r="I938" s="149"/>
      <c r="J938" s="149"/>
      <c r="K938" s="168"/>
    </row>
    <row r="939" spans="2:11" ht="20.100000000000001" customHeight="1">
      <c r="B939" s="148"/>
      <c r="C939" s="149"/>
      <c r="D939" s="149"/>
      <c r="E939" s="149"/>
      <c r="F939" s="149"/>
      <c r="G939" s="149"/>
      <c r="H939" s="149"/>
      <c r="I939" s="149"/>
      <c r="J939" s="149"/>
      <c r="K939" s="168"/>
    </row>
    <row r="940" spans="2:11" ht="20.100000000000001" customHeight="1">
      <c r="B940" s="148"/>
      <c r="C940" s="149"/>
      <c r="D940" s="149"/>
      <c r="E940" s="149"/>
      <c r="F940" s="149"/>
      <c r="G940" s="149"/>
      <c r="H940" s="149"/>
      <c r="I940" s="149"/>
      <c r="J940" s="149"/>
      <c r="K940" s="168"/>
    </row>
    <row r="941" spans="2:11" ht="20.100000000000001" customHeight="1">
      <c r="B941" s="148"/>
      <c r="C941" s="149"/>
      <c r="D941" s="149"/>
      <c r="E941" s="149"/>
      <c r="F941" s="149"/>
      <c r="G941" s="149"/>
      <c r="H941" s="149"/>
      <c r="I941" s="149"/>
      <c r="J941" s="149"/>
      <c r="K941" s="168"/>
    </row>
    <row r="942" spans="2:11" ht="20.100000000000001" customHeight="1">
      <c r="B942" s="148"/>
      <c r="C942" s="149"/>
      <c r="D942" s="149"/>
      <c r="E942" s="149"/>
      <c r="F942" s="149"/>
      <c r="G942" s="149"/>
      <c r="H942" s="149"/>
      <c r="I942" s="149"/>
      <c r="J942" s="149"/>
      <c r="K942" s="168"/>
    </row>
    <row r="943" spans="2:11" ht="20.100000000000001" customHeight="1">
      <c r="B943" s="165"/>
      <c r="C943" s="166"/>
      <c r="D943" s="166"/>
      <c r="E943" s="166"/>
      <c r="F943" s="166"/>
      <c r="G943" s="166"/>
      <c r="H943" s="166"/>
      <c r="I943" s="166"/>
      <c r="J943" s="166"/>
      <c r="K943" s="167"/>
    </row>
    <row r="944" spans="2:11" ht="20.100000000000001" customHeight="1">
      <c r="B944" s="72" t="s">
        <v>4</v>
      </c>
      <c r="C944" s="14"/>
      <c r="D944" s="154">
        <f>+$C$2</f>
        <v>42217</v>
      </c>
      <c r="E944" s="154"/>
      <c r="F944" s="154"/>
      <c r="G944" s="154"/>
      <c r="H944" s="154"/>
      <c r="I944" s="15"/>
      <c r="J944" s="15"/>
      <c r="K944" s="16"/>
    </row>
    <row r="945" spans="2:11" ht="20.100000000000001" customHeight="1">
      <c r="B945" s="146"/>
      <c r="C945" s="147"/>
      <c r="D945" s="17" t="str">
        <f>+'CALENDAR '!$B$10</f>
        <v>Su</v>
      </c>
      <c r="E945" s="15" t="str">
        <f>+'CALENDAR '!$C$10</f>
        <v>M</v>
      </c>
      <c r="F945" s="15" t="str">
        <f>+'CALENDAR '!$D$10</f>
        <v>Tu</v>
      </c>
      <c r="G945" s="15" t="str">
        <f>+'CALENDAR '!$E$10</f>
        <v>W</v>
      </c>
      <c r="H945" s="15" t="str">
        <f>+'CALENDAR '!$F$10</f>
        <v>Th</v>
      </c>
      <c r="I945" s="15" t="str">
        <f>+'CALENDAR '!$G$10</f>
        <v>F</v>
      </c>
      <c r="J945" s="15" t="str">
        <f>+'CALENDAR '!$H$10</f>
        <v>Sa</v>
      </c>
      <c r="K945" s="16"/>
    </row>
    <row r="946" spans="2:11" ht="20.100000000000001" customHeight="1">
      <c r="B946" s="146"/>
      <c r="C946" s="147"/>
      <c r="D946" s="17" t="str">
        <f>+D912</f>
        <v/>
      </c>
      <c r="E946" s="15" t="str">
        <f t="shared" ref="E946:J946" si="152">+E912</f>
        <v/>
      </c>
      <c r="F946" s="15" t="str">
        <f t="shared" si="152"/>
        <v/>
      </c>
      <c r="G946" s="15" t="str">
        <f t="shared" si="152"/>
        <v/>
      </c>
      <c r="H946" s="15" t="str">
        <f t="shared" si="152"/>
        <v/>
      </c>
      <c r="I946" s="15" t="str">
        <f t="shared" si="152"/>
        <v/>
      </c>
      <c r="J946" s="15">
        <f t="shared" si="152"/>
        <v>42217</v>
      </c>
      <c r="K946" s="16"/>
    </row>
    <row r="947" spans="2:11" ht="20.100000000000001" customHeight="1">
      <c r="B947" s="146"/>
      <c r="C947" s="147"/>
      <c r="D947" s="17">
        <f t="shared" ref="D947:J947" si="153">+D913</f>
        <v>42218</v>
      </c>
      <c r="E947" s="15">
        <f t="shared" si="153"/>
        <v>42219</v>
      </c>
      <c r="F947" s="15">
        <f t="shared" si="153"/>
        <v>42220</v>
      </c>
      <c r="G947" s="15">
        <f t="shared" si="153"/>
        <v>42221</v>
      </c>
      <c r="H947" s="15">
        <f t="shared" si="153"/>
        <v>42222</v>
      </c>
      <c r="I947" s="15">
        <f t="shared" si="153"/>
        <v>42223</v>
      </c>
      <c r="J947" s="15">
        <f t="shared" si="153"/>
        <v>42224</v>
      </c>
      <c r="K947" s="16"/>
    </row>
    <row r="948" spans="2:11" ht="20.100000000000001" customHeight="1">
      <c r="B948" s="146"/>
      <c r="C948" s="147"/>
      <c r="D948" s="17">
        <f t="shared" ref="D948:J948" si="154">+D914</f>
        <v>42225</v>
      </c>
      <c r="E948" s="15">
        <f t="shared" si="154"/>
        <v>42226</v>
      </c>
      <c r="F948" s="15">
        <f t="shared" si="154"/>
        <v>42227</v>
      </c>
      <c r="G948" s="15">
        <f t="shared" si="154"/>
        <v>42228</v>
      </c>
      <c r="H948" s="15">
        <f t="shared" si="154"/>
        <v>42229</v>
      </c>
      <c r="I948" s="15">
        <f t="shared" si="154"/>
        <v>42230</v>
      </c>
      <c r="J948" s="15">
        <f t="shared" si="154"/>
        <v>42231</v>
      </c>
      <c r="K948" s="16"/>
    </row>
    <row r="949" spans="2:11" ht="20.100000000000001" customHeight="1">
      <c r="B949" s="146"/>
      <c r="C949" s="147"/>
      <c r="D949" s="17">
        <f t="shared" ref="D949:J949" si="155">+D915</f>
        <v>42232</v>
      </c>
      <c r="E949" s="15">
        <f t="shared" si="155"/>
        <v>42233</v>
      </c>
      <c r="F949" s="15">
        <f t="shared" si="155"/>
        <v>42234</v>
      </c>
      <c r="G949" s="15">
        <f t="shared" si="155"/>
        <v>42235</v>
      </c>
      <c r="H949" s="15">
        <f t="shared" si="155"/>
        <v>42236</v>
      </c>
      <c r="I949" s="15">
        <f t="shared" si="155"/>
        <v>42237</v>
      </c>
      <c r="J949" s="15">
        <f t="shared" si="155"/>
        <v>42238</v>
      </c>
      <c r="K949" s="16"/>
    </row>
    <row r="950" spans="2:11" ht="20.100000000000001" customHeight="1">
      <c r="B950" s="146"/>
      <c r="C950" s="147"/>
      <c r="D950" s="17">
        <f t="shared" ref="D950:J950" si="156">+D916</f>
        <v>42239</v>
      </c>
      <c r="E950" s="15">
        <f t="shared" si="156"/>
        <v>42240</v>
      </c>
      <c r="F950" s="15">
        <f t="shared" si="156"/>
        <v>42241</v>
      </c>
      <c r="G950" s="15">
        <f t="shared" si="156"/>
        <v>42242</v>
      </c>
      <c r="H950" s="15">
        <f t="shared" si="156"/>
        <v>42243</v>
      </c>
      <c r="I950" s="15">
        <f t="shared" si="156"/>
        <v>42244</v>
      </c>
      <c r="J950" s="15">
        <f t="shared" si="156"/>
        <v>42245</v>
      </c>
      <c r="K950" s="16"/>
    </row>
    <row r="951" spans="2:11" ht="20.100000000000001" customHeight="1">
      <c r="B951" s="15"/>
      <c r="C951" s="34"/>
      <c r="D951" s="17">
        <f t="shared" ref="D951:J951" si="157">+D917</f>
        <v>42246</v>
      </c>
      <c r="E951" s="15">
        <f t="shared" si="157"/>
        <v>42247</v>
      </c>
      <c r="F951" s="15" t="str">
        <f t="shared" si="157"/>
        <v/>
      </c>
      <c r="G951" s="15" t="str">
        <f t="shared" si="157"/>
        <v/>
      </c>
      <c r="H951" s="15" t="str">
        <f t="shared" si="157"/>
        <v/>
      </c>
      <c r="I951" s="15" t="str">
        <f t="shared" si="157"/>
        <v/>
      </c>
      <c r="J951" s="15" t="str">
        <f t="shared" si="157"/>
        <v/>
      </c>
      <c r="K951" s="18"/>
    </row>
    <row r="952" spans="2:11" ht="20.100000000000001" customHeight="1">
      <c r="B952" s="19"/>
      <c r="C952" s="20"/>
      <c r="D952" s="21"/>
      <c r="E952" s="73">
        <f>+'CALENDAR '!$AD$4</f>
        <v>0</v>
      </c>
      <c r="F952" s="21"/>
      <c r="G952" s="21"/>
      <c r="H952" s="21"/>
      <c r="I952" s="21"/>
      <c r="J952" s="21"/>
      <c r="K952" s="23"/>
    </row>
    <row r="953" spans="2:11" ht="20.100000000000001" customHeight="1">
      <c r="B953" s="1"/>
      <c r="C953" s="2"/>
      <c r="D953" s="3"/>
      <c r="E953" s="3"/>
      <c r="F953" s="3"/>
      <c r="G953" s="3"/>
      <c r="H953" s="3"/>
      <c r="I953" s="3"/>
      <c r="J953" s="3"/>
      <c r="K953" s="4"/>
    </row>
    <row r="954" spans="2:11" ht="20.100000000000001" customHeight="1">
      <c r="B954" s="6">
        <f>+B920+1</f>
        <v>42245</v>
      </c>
      <c r="C954" s="7">
        <f>+C920</f>
        <v>42217</v>
      </c>
      <c r="D954" s="8" t="str">
        <f>+'CALENDAR '!$D$1</f>
        <v>XL DAIRY</v>
      </c>
      <c r="K954" s="11"/>
    </row>
    <row r="955" spans="2:11" ht="20.100000000000001" customHeight="1">
      <c r="B955" s="12" t="str">
        <f>+TEXT(WEEKDAY(B954),"DDDD")</f>
        <v>Saturday</v>
      </c>
      <c r="C955" s="155"/>
      <c r="D955" s="155"/>
      <c r="E955" s="155"/>
      <c r="F955" s="155"/>
      <c r="G955" s="155"/>
      <c r="H955" s="155"/>
      <c r="I955" s="155"/>
      <c r="J955" s="155"/>
      <c r="K955" s="169"/>
    </row>
    <row r="956" spans="2:11" ht="20.100000000000001" customHeight="1">
      <c r="B956" s="148"/>
      <c r="C956" s="149"/>
      <c r="D956" s="149"/>
      <c r="E956" s="149"/>
      <c r="F956" s="149"/>
      <c r="G956" s="149"/>
      <c r="H956" s="149"/>
      <c r="I956" s="149"/>
      <c r="J956" s="149"/>
      <c r="K956" s="168"/>
    </row>
    <row r="957" spans="2:11" ht="20.100000000000001" customHeight="1">
      <c r="B957" s="148"/>
      <c r="C957" s="149"/>
      <c r="D957" s="149"/>
      <c r="E957" s="149"/>
      <c r="F957" s="149"/>
      <c r="G957" s="149"/>
      <c r="H957" s="149"/>
      <c r="I957" s="149"/>
      <c r="J957" s="149"/>
      <c r="K957" s="168"/>
    </row>
    <row r="958" spans="2:11" ht="20.100000000000001" customHeight="1">
      <c r="B958" s="148"/>
      <c r="C958" s="149"/>
      <c r="D958" s="149"/>
      <c r="E958" s="149"/>
      <c r="F958" s="149"/>
      <c r="G958" s="149"/>
      <c r="H958" s="149"/>
      <c r="I958" s="149"/>
      <c r="J958" s="149"/>
      <c r="K958" s="168"/>
    </row>
    <row r="959" spans="2:11" ht="20.100000000000001" customHeight="1">
      <c r="B959" s="148"/>
      <c r="C959" s="149"/>
      <c r="D959" s="149"/>
      <c r="E959" s="149"/>
      <c r="F959" s="149"/>
      <c r="G959" s="149"/>
      <c r="H959" s="149"/>
      <c r="I959" s="149"/>
      <c r="J959" s="149"/>
      <c r="K959" s="168"/>
    </row>
    <row r="960" spans="2:11" ht="20.100000000000001" customHeight="1">
      <c r="B960" s="148"/>
      <c r="C960" s="149"/>
      <c r="D960" s="149"/>
      <c r="E960" s="149"/>
      <c r="F960" s="149"/>
      <c r="G960" s="149"/>
      <c r="H960" s="149"/>
      <c r="I960" s="149"/>
      <c r="J960" s="149"/>
      <c r="K960" s="168"/>
    </row>
    <row r="961" spans="2:11" ht="20.100000000000001" customHeight="1">
      <c r="B961" s="148"/>
      <c r="C961" s="149"/>
      <c r="D961" s="149"/>
      <c r="E961" s="149"/>
      <c r="F961" s="149"/>
      <c r="G961" s="149"/>
      <c r="H961" s="149"/>
      <c r="I961" s="149"/>
      <c r="J961" s="149"/>
      <c r="K961" s="168"/>
    </row>
    <row r="962" spans="2:11" ht="20.100000000000001" customHeight="1">
      <c r="B962" s="148"/>
      <c r="C962" s="149"/>
      <c r="D962" s="149"/>
      <c r="E962" s="149"/>
      <c r="F962" s="149"/>
      <c r="G962" s="149"/>
      <c r="H962" s="149"/>
      <c r="I962" s="149"/>
      <c r="J962" s="149"/>
      <c r="K962" s="168"/>
    </row>
    <row r="963" spans="2:11" ht="20.100000000000001" customHeight="1">
      <c r="B963" s="148"/>
      <c r="C963" s="149"/>
      <c r="D963" s="149"/>
      <c r="E963" s="149"/>
      <c r="F963" s="149"/>
      <c r="G963" s="149"/>
      <c r="H963" s="149"/>
      <c r="I963" s="149"/>
      <c r="J963" s="149"/>
      <c r="K963" s="168"/>
    </row>
    <row r="964" spans="2:11" ht="20.100000000000001" customHeight="1">
      <c r="B964" s="148"/>
      <c r="C964" s="149"/>
      <c r="D964" s="149"/>
      <c r="E964" s="149"/>
      <c r="F964" s="149"/>
      <c r="G964" s="149"/>
      <c r="H964" s="149"/>
      <c r="I964" s="149"/>
      <c r="J964" s="149"/>
      <c r="K964" s="168"/>
    </row>
    <row r="965" spans="2:11" ht="20.100000000000001" customHeight="1">
      <c r="B965" s="148"/>
      <c r="C965" s="149"/>
      <c r="D965" s="149"/>
      <c r="E965" s="149"/>
      <c r="F965" s="149"/>
      <c r="G965" s="149"/>
      <c r="H965" s="149"/>
      <c r="I965" s="149"/>
      <c r="J965" s="149"/>
      <c r="K965" s="168"/>
    </row>
    <row r="966" spans="2:11" ht="20.100000000000001" customHeight="1">
      <c r="B966" s="148"/>
      <c r="C966" s="149"/>
      <c r="D966" s="149"/>
      <c r="E966" s="149"/>
      <c r="F966" s="149"/>
      <c r="G966" s="149"/>
      <c r="H966" s="149"/>
      <c r="I966" s="149"/>
      <c r="J966" s="149"/>
      <c r="K966" s="168"/>
    </row>
    <row r="967" spans="2:11" ht="20.100000000000001" customHeight="1">
      <c r="B967" s="148"/>
      <c r="C967" s="149"/>
      <c r="D967" s="149"/>
      <c r="E967" s="149"/>
      <c r="F967" s="149"/>
      <c r="G967" s="149"/>
      <c r="H967" s="149"/>
      <c r="I967" s="149"/>
      <c r="J967" s="149"/>
      <c r="K967" s="168"/>
    </row>
    <row r="968" spans="2:11" ht="20.100000000000001" customHeight="1">
      <c r="B968" s="148"/>
      <c r="C968" s="149"/>
      <c r="D968" s="149"/>
      <c r="E968" s="149"/>
      <c r="F968" s="149"/>
      <c r="G968" s="149"/>
      <c r="H968" s="149"/>
      <c r="I968" s="149"/>
      <c r="J968" s="149"/>
      <c r="K968" s="168"/>
    </row>
    <row r="969" spans="2:11" ht="20.100000000000001" customHeight="1">
      <c r="B969" s="148"/>
      <c r="C969" s="149"/>
      <c r="D969" s="149"/>
      <c r="E969" s="149"/>
      <c r="F969" s="149"/>
      <c r="G969" s="149"/>
      <c r="H969" s="149"/>
      <c r="I969" s="149"/>
      <c r="J969" s="149"/>
      <c r="K969" s="168"/>
    </row>
    <row r="970" spans="2:11" ht="20.100000000000001" customHeight="1">
      <c r="B970" s="148"/>
      <c r="C970" s="149"/>
      <c r="D970" s="149"/>
      <c r="E970" s="149"/>
      <c r="F970" s="149"/>
      <c r="G970" s="149"/>
      <c r="H970" s="149"/>
      <c r="I970" s="149"/>
      <c r="J970" s="149"/>
      <c r="K970" s="168"/>
    </row>
    <row r="971" spans="2:11" ht="20.100000000000001" customHeight="1">
      <c r="B971" s="148"/>
      <c r="C971" s="149"/>
      <c r="D971" s="149"/>
      <c r="E971" s="149"/>
      <c r="F971" s="149"/>
      <c r="G971" s="149"/>
      <c r="H971" s="149"/>
      <c r="I971" s="149"/>
      <c r="J971" s="149"/>
      <c r="K971" s="168"/>
    </row>
    <row r="972" spans="2:11" ht="20.100000000000001" customHeight="1">
      <c r="B972" s="148"/>
      <c r="C972" s="149"/>
      <c r="D972" s="149"/>
      <c r="E972" s="149"/>
      <c r="F972" s="149"/>
      <c r="G972" s="149"/>
      <c r="H972" s="149"/>
      <c r="I972" s="149"/>
      <c r="J972" s="149"/>
      <c r="K972" s="168"/>
    </row>
    <row r="973" spans="2:11" ht="20.100000000000001" customHeight="1">
      <c r="B973" s="148"/>
      <c r="C973" s="149"/>
      <c r="D973" s="149"/>
      <c r="E973" s="149"/>
      <c r="F973" s="149"/>
      <c r="G973" s="149"/>
      <c r="H973" s="149"/>
      <c r="I973" s="149"/>
      <c r="J973" s="149"/>
      <c r="K973" s="168"/>
    </row>
    <row r="974" spans="2:11" ht="20.100000000000001" customHeight="1">
      <c r="B974" s="148"/>
      <c r="C974" s="149"/>
      <c r="D974" s="149"/>
      <c r="E974" s="149"/>
      <c r="F974" s="149"/>
      <c r="G974" s="149"/>
      <c r="H974" s="149"/>
      <c r="I974" s="149"/>
      <c r="J974" s="149"/>
      <c r="K974" s="168"/>
    </row>
    <row r="975" spans="2:11" ht="20.100000000000001" customHeight="1">
      <c r="B975" s="148"/>
      <c r="C975" s="149"/>
      <c r="D975" s="149"/>
      <c r="E975" s="149"/>
      <c r="F975" s="149"/>
      <c r="G975" s="149"/>
      <c r="H975" s="149"/>
      <c r="I975" s="149"/>
      <c r="J975" s="149"/>
      <c r="K975" s="168"/>
    </row>
    <row r="976" spans="2:11" ht="20.100000000000001" customHeight="1">
      <c r="B976" s="148"/>
      <c r="C976" s="149"/>
      <c r="D976" s="149"/>
      <c r="E976" s="149"/>
      <c r="F976" s="149"/>
      <c r="G976" s="149"/>
      <c r="H976" s="149"/>
      <c r="I976" s="149"/>
      <c r="J976" s="149"/>
      <c r="K976" s="168"/>
    </row>
    <row r="977" spans="2:11" ht="20.100000000000001" customHeight="1">
      <c r="B977" s="165"/>
      <c r="C977" s="166"/>
      <c r="D977" s="166"/>
      <c r="E977" s="166"/>
      <c r="F977" s="166"/>
      <c r="G977" s="166"/>
      <c r="H977" s="166"/>
      <c r="I977" s="166"/>
      <c r="J977" s="166"/>
      <c r="K977" s="167"/>
    </row>
    <row r="978" spans="2:11" ht="20.100000000000001" customHeight="1">
      <c r="B978" s="72" t="s">
        <v>4</v>
      </c>
      <c r="C978" s="14"/>
      <c r="D978" s="154">
        <f>+$C$2</f>
        <v>42217</v>
      </c>
      <c r="E978" s="154"/>
      <c r="F978" s="154"/>
      <c r="G978" s="154"/>
      <c r="H978" s="154"/>
      <c r="I978" s="15"/>
      <c r="J978" s="15"/>
      <c r="K978" s="16"/>
    </row>
    <row r="979" spans="2:11" ht="20.100000000000001" customHeight="1">
      <c r="B979" s="146"/>
      <c r="C979" s="147"/>
      <c r="D979" s="17" t="str">
        <f>+'CALENDAR '!$B$10</f>
        <v>Su</v>
      </c>
      <c r="E979" s="15" t="str">
        <f>+'CALENDAR '!$C$10</f>
        <v>M</v>
      </c>
      <c r="F979" s="15" t="str">
        <f>+'CALENDAR '!$D$10</f>
        <v>Tu</v>
      </c>
      <c r="G979" s="15" t="str">
        <f>+'CALENDAR '!$E$10</f>
        <v>W</v>
      </c>
      <c r="H979" s="15" t="str">
        <f>+'CALENDAR '!$F$10</f>
        <v>Th</v>
      </c>
      <c r="I979" s="15" t="str">
        <f>+'CALENDAR '!$G$10</f>
        <v>F</v>
      </c>
      <c r="J979" s="15" t="str">
        <f>+'CALENDAR '!$H$10</f>
        <v>Sa</v>
      </c>
      <c r="K979" s="16"/>
    </row>
    <row r="980" spans="2:11" ht="20.100000000000001" customHeight="1">
      <c r="B980" s="146"/>
      <c r="C980" s="147"/>
      <c r="D980" s="17" t="str">
        <f>+D946</f>
        <v/>
      </c>
      <c r="E980" s="15" t="str">
        <f t="shared" ref="E980:J980" si="158">+E946</f>
        <v/>
      </c>
      <c r="F980" s="15" t="str">
        <f t="shared" si="158"/>
        <v/>
      </c>
      <c r="G980" s="15" t="str">
        <f t="shared" si="158"/>
        <v/>
      </c>
      <c r="H980" s="15" t="str">
        <f t="shared" si="158"/>
        <v/>
      </c>
      <c r="I980" s="15" t="str">
        <f t="shared" si="158"/>
        <v/>
      </c>
      <c r="J980" s="15">
        <f t="shared" si="158"/>
        <v>42217</v>
      </c>
      <c r="K980" s="16"/>
    </row>
    <row r="981" spans="2:11" ht="20.100000000000001" customHeight="1">
      <c r="B981" s="146"/>
      <c r="C981" s="147"/>
      <c r="D981" s="17">
        <f t="shared" ref="D981:J981" si="159">+D947</f>
        <v>42218</v>
      </c>
      <c r="E981" s="15">
        <f t="shared" si="159"/>
        <v>42219</v>
      </c>
      <c r="F981" s="15">
        <f t="shared" si="159"/>
        <v>42220</v>
      </c>
      <c r="G981" s="15">
        <f t="shared" si="159"/>
        <v>42221</v>
      </c>
      <c r="H981" s="15">
        <f t="shared" si="159"/>
        <v>42222</v>
      </c>
      <c r="I981" s="15">
        <f t="shared" si="159"/>
        <v>42223</v>
      </c>
      <c r="J981" s="15">
        <f t="shared" si="159"/>
        <v>42224</v>
      </c>
      <c r="K981" s="16"/>
    </row>
    <row r="982" spans="2:11" ht="20.100000000000001" customHeight="1">
      <c r="B982" s="146"/>
      <c r="C982" s="147"/>
      <c r="D982" s="17">
        <f t="shared" ref="D982:J982" si="160">+D948</f>
        <v>42225</v>
      </c>
      <c r="E982" s="15">
        <f t="shared" si="160"/>
        <v>42226</v>
      </c>
      <c r="F982" s="15">
        <f t="shared" si="160"/>
        <v>42227</v>
      </c>
      <c r="G982" s="15">
        <f t="shared" si="160"/>
        <v>42228</v>
      </c>
      <c r="H982" s="15">
        <f t="shared" si="160"/>
        <v>42229</v>
      </c>
      <c r="I982" s="15">
        <f t="shared" si="160"/>
        <v>42230</v>
      </c>
      <c r="J982" s="15">
        <f t="shared" si="160"/>
        <v>42231</v>
      </c>
      <c r="K982" s="16"/>
    </row>
    <row r="983" spans="2:11" ht="20.100000000000001" customHeight="1">
      <c r="B983" s="146"/>
      <c r="C983" s="147"/>
      <c r="D983" s="17">
        <f t="shared" ref="D983:J983" si="161">+D949</f>
        <v>42232</v>
      </c>
      <c r="E983" s="15">
        <f t="shared" si="161"/>
        <v>42233</v>
      </c>
      <c r="F983" s="15">
        <f t="shared" si="161"/>
        <v>42234</v>
      </c>
      <c r="G983" s="15">
        <f t="shared" si="161"/>
        <v>42235</v>
      </c>
      <c r="H983" s="15">
        <f t="shared" si="161"/>
        <v>42236</v>
      </c>
      <c r="I983" s="15">
        <f t="shared" si="161"/>
        <v>42237</v>
      </c>
      <c r="J983" s="15">
        <f t="shared" si="161"/>
        <v>42238</v>
      </c>
      <c r="K983" s="16"/>
    </row>
    <row r="984" spans="2:11" ht="20.100000000000001" customHeight="1">
      <c r="B984" s="146"/>
      <c r="C984" s="147"/>
      <c r="D984" s="17">
        <f t="shared" ref="D984:J984" si="162">+D950</f>
        <v>42239</v>
      </c>
      <c r="E984" s="15">
        <f t="shared" si="162"/>
        <v>42240</v>
      </c>
      <c r="F984" s="15">
        <f t="shared" si="162"/>
        <v>42241</v>
      </c>
      <c r="G984" s="15">
        <f t="shared" si="162"/>
        <v>42242</v>
      </c>
      <c r="H984" s="15">
        <f t="shared" si="162"/>
        <v>42243</v>
      </c>
      <c r="I984" s="15">
        <f t="shared" si="162"/>
        <v>42244</v>
      </c>
      <c r="J984" s="15">
        <f t="shared" si="162"/>
        <v>42245</v>
      </c>
      <c r="K984" s="16"/>
    </row>
    <row r="985" spans="2:11" ht="20.100000000000001" customHeight="1">
      <c r="B985" s="15"/>
      <c r="C985" s="34"/>
      <c r="D985" s="17">
        <f t="shared" ref="D985:J985" si="163">+D951</f>
        <v>42246</v>
      </c>
      <c r="E985" s="15">
        <f t="shared" si="163"/>
        <v>42247</v>
      </c>
      <c r="F985" s="15" t="str">
        <f t="shared" si="163"/>
        <v/>
      </c>
      <c r="G985" s="15" t="str">
        <f t="shared" si="163"/>
        <v/>
      </c>
      <c r="H985" s="15" t="str">
        <f t="shared" si="163"/>
        <v/>
      </c>
      <c r="I985" s="15" t="str">
        <f t="shared" si="163"/>
        <v/>
      </c>
      <c r="J985" s="15" t="str">
        <f t="shared" si="163"/>
        <v/>
      </c>
      <c r="K985" s="18"/>
    </row>
    <row r="986" spans="2:11" ht="20.100000000000001" customHeight="1">
      <c r="B986" s="19"/>
      <c r="C986" s="20"/>
      <c r="D986" s="21"/>
      <c r="E986" s="73">
        <f>+'CALENDAR '!$AD$4</f>
        <v>0</v>
      </c>
      <c r="F986" s="21"/>
      <c r="G986" s="21"/>
      <c r="H986" s="21"/>
      <c r="I986" s="21"/>
      <c r="J986" s="21"/>
      <c r="K986" s="23"/>
    </row>
    <row r="987" spans="2:11" ht="20.100000000000001" customHeight="1">
      <c r="B987" s="1"/>
      <c r="C987" s="2"/>
      <c r="D987" s="3"/>
      <c r="E987" s="3"/>
      <c r="F987" s="3"/>
      <c r="G987" s="3"/>
      <c r="H987" s="3"/>
      <c r="I987" s="3"/>
      <c r="J987" s="3"/>
      <c r="K987" s="4"/>
    </row>
    <row r="988" spans="2:11" ht="20.100000000000001" customHeight="1">
      <c r="B988" s="6">
        <f>+B954+1</f>
        <v>42246</v>
      </c>
      <c r="C988" s="7">
        <f>+C954</f>
        <v>42217</v>
      </c>
      <c r="D988" s="8" t="str">
        <f>+'CALENDAR '!$D$1</f>
        <v>XL DAIRY</v>
      </c>
      <c r="K988" s="11"/>
    </row>
    <row r="989" spans="2:11" ht="20.100000000000001" customHeight="1">
      <c r="B989" s="12" t="str">
        <f>+TEXT(WEEKDAY(B988),"DDDD")</f>
        <v>Sunday</v>
      </c>
      <c r="C989" s="155"/>
      <c r="D989" s="155"/>
      <c r="E989" s="155"/>
      <c r="F989" s="155"/>
      <c r="G989" s="155"/>
      <c r="H989" s="155"/>
      <c r="I989" s="155"/>
      <c r="J989" s="155"/>
      <c r="K989" s="169"/>
    </row>
    <row r="990" spans="2:11" ht="20.100000000000001" customHeight="1">
      <c r="B990" s="148"/>
      <c r="C990" s="149"/>
      <c r="D990" s="149"/>
      <c r="E990" s="149"/>
      <c r="F990" s="149"/>
      <c r="G990" s="149"/>
      <c r="H990" s="149"/>
      <c r="I990" s="149"/>
      <c r="J990" s="149"/>
      <c r="K990" s="168"/>
    </row>
    <row r="991" spans="2:11" ht="20.100000000000001" customHeight="1">
      <c r="B991" s="148"/>
      <c r="C991" s="149"/>
      <c r="D991" s="149"/>
      <c r="E991" s="149"/>
      <c r="F991" s="149"/>
      <c r="G991" s="149"/>
      <c r="H991" s="149"/>
      <c r="I991" s="149"/>
      <c r="J991" s="149"/>
      <c r="K991" s="168"/>
    </row>
    <row r="992" spans="2:11" ht="20.100000000000001" customHeight="1">
      <c r="B992" s="148"/>
      <c r="C992" s="149"/>
      <c r="D992" s="149"/>
      <c r="E992" s="149"/>
      <c r="F992" s="149"/>
      <c r="G992" s="149"/>
      <c r="H992" s="149"/>
      <c r="I992" s="149"/>
      <c r="J992" s="149"/>
      <c r="K992" s="168"/>
    </row>
    <row r="993" spans="2:11" ht="20.100000000000001" customHeight="1">
      <c r="B993" s="148"/>
      <c r="C993" s="149"/>
      <c r="D993" s="149"/>
      <c r="E993" s="149"/>
      <c r="F993" s="149"/>
      <c r="G993" s="149"/>
      <c r="H993" s="149"/>
      <c r="I993" s="149"/>
      <c r="J993" s="149"/>
      <c r="K993" s="168"/>
    </row>
    <row r="994" spans="2:11" ht="20.100000000000001" customHeight="1">
      <c r="B994" s="148"/>
      <c r="C994" s="149"/>
      <c r="D994" s="149"/>
      <c r="E994" s="149"/>
      <c r="F994" s="149"/>
      <c r="G994" s="149"/>
      <c r="H994" s="149"/>
      <c r="I994" s="149"/>
      <c r="J994" s="149"/>
      <c r="K994" s="168"/>
    </row>
    <row r="995" spans="2:11" ht="20.100000000000001" customHeight="1">
      <c r="B995" s="148"/>
      <c r="C995" s="149"/>
      <c r="D995" s="149"/>
      <c r="E995" s="149"/>
      <c r="F995" s="149"/>
      <c r="G995" s="149"/>
      <c r="H995" s="149"/>
      <c r="I995" s="149"/>
      <c r="J995" s="149"/>
      <c r="K995" s="168"/>
    </row>
    <row r="996" spans="2:11" ht="20.100000000000001" customHeight="1">
      <c r="B996" s="148"/>
      <c r="C996" s="149"/>
      <c r="D996" s="149"/>
      <c r="E996" s="149"/>
      <c r="F996" s="149"/>
      <c r="G996" s="149"/>
      <c r="H996" s="149"/>
      <c r="I996" s="149"/>
      <c r="J996" s="149"/>
      <c r="K996" s="168"/>
    </row>
    <row r="997" spans="2:11" ht="20.100000000000001" customHeight="1">
      <c r="B997" s="148"/>
      <c r="C997" s="149"/>
      <c r="D997" s="149"/>
      <c r="E997" s="149"/>
      <c r="F997" s="149"/>
      <c r="G997" s="149"/>
      <c r="H997" s="149"/>
      <c r="I997" s="149"/>
      <c r="J997" s="149"/>
      <c r="K997" s="168"/>
    </row>
    <row r="998" spans="2:11" ht="20.100000000000001" customHeight="1">
      <c r="B998" s="148"/>
      <c r="C998" s="149"/>
      <c r="D998" s="149"/>
      <c r="E998" s="149"/>
      <c r="F998" s="149"/>
      <c r="G998" s="149"/>
      <c r="H998" s="149"/>
      <c r="I998" s="149"/>
      <c r="J998" s="149"/>
      <c r="K998" s="168"/>
    </row>
    <row r="999" spans="2:11" ht="20.100000000000001" customHeight="1">
      <c r="B999" s="148"/>
      <c r="C999" s="149"/>
      <c r="D999" s="149"/>
      <c r="E999" s="149"/>
      <c r="F999" s="149"/>
      <c r="G999" s="149"/>
      <c r="H999" s="149"/>
      <c r="I999" s="149"/>
      <c r="J999" s="149"/>
      <c r="K999" s="168"/>
    </row>
    <row r="1000" spans="2:11" ht="20.100000000000001" customHeight="1">
      <c r="B1000" s="148"/>
      <c r="C1000" s="149"/>
      <c r="D1000" s="149"/>
      <c r="E1000" s="149"/>
      <c r="F1000" s="149"/>
      <c r="G1000" s="149"/>
      <c r="H1000" s="149"/>
      <c r="I1000" s="149"/>
      <c r="J1000" s="149"/>
      <c r="K1000" s="168"/>
    </row>
    <row r="1001" spans="2:11" ht="20.100000000000001" customHeight="1">
      <c r="B1001" s="148"/>
      <c r="C1001" s="149"/>
      <c r="D1001" s="149"/>
      <c r="E1001" s="149"/>
      <c r="F1001" s="149"/>
      <c r="G1001" s="149"/>
      <c r="H1001" s="149"/>
      <c r="I1001" s="149"/>
      <c r="J1001" s="149"/>
      <c r="K1001" s="168"/>
    </row>
    <row r="1002" spans="2:11" ht="20.100000000000001" customHeight="1">
      <c r="B1002" s="148"/>
      <c r="C1002" s="149"/>
      <c r="D1002" s="149"/>
      <c r="E1002" s="149"/>
      <c r="F1002" s="149"/>
      <c r="G1002" s="149"/>
      <c r="H1002" s="149"/>
      <c r="I1002" s="149"/>
      <c r="J1002" s="149"/>
      <c r="K1002" s="168"/>
    </row>
    <row r="1003" spans="2:11" ht="20.100000000000001" customHeight="1">
      <c r="B1003" s="148"/>
      <c r="C1003" s="149"/>
      <c r="D1003" s="149"/>
      <c r="E1003" s="149"/>
      <c r="F1003" s="149"/>
      <c r="G1003" s="149"/>
      <c r="H1003" s="149"/>
      <c r="I1003" s="149"/>
      <c r="J1003" s="149"/>
      <c r="K1003" s="168"/>
    </row>
    <row r="1004" spans="2:11" ht="20.100000000000001" customHeight="1">
      <c r="B1004" s="148"/>
      <c r="C1004" s="149"/>
      <c r="D1004" s="149"/>
      <c r="E1004" s="149"/>
      <c r="F1004" s="149"/>
      <c r="G1004" s="149"/>
      <c r="H1004" s="149"/>
      <c r="I1004" s="149"/>
      <c r="J1004" s="149"/>
      <c r="K1004" s="168"/>
    </row>
    <row r="1005" spans="2:11" ht="20.100000000000001" customHeight="1">
      <c r="B1005" s="148"/>
      <c r="C1005" s="149"/>
      <c r="D1005" s="149"/>
      <c r="E1005" s="149"/>
      <c r="F1005" s="149"/>
      <c r="G1005" s="149"/>
      <c r="H1005" s="149"/>
      <c r="I1005" s="149"/>
      <c r="J1005" s="149"/>
      <c r="K1005" s="168"/>
    </row>
    <row r="1006" spans="2:11" ht="20.100000000000001" customHeight="1">
      <c r="B1006" s="148"/>
      <c r="C1006" s="149"/>
      <c r="D1006" s="149"/>
      <c r="E1006" s="149"/>
      <c r="F1006" s="149"/>
      <c r="G1006" s="149"/>
      <c r="H1006" s="149"/>
      <c r="I1006" s="149"/>
      <c r="J1006" s="149"/>
      <c r="K1006" s="168"/>
    </row>
    <row r="1007" spans="2:11" ht="20.100000000000001" customHeight="1">
      <c r="B1007" s="148"/>
      <c r="C1007" s="149"/>
      <c r="D1007" s="149"/>
      <c r="E1007" s="149"/>
      <c r="F1007" s="149"/>
      <c r="G1007" s="149"/>
      <c r="H1007" s="149"/>
      <c r="I1007" s="149"/>
      <c r="J1007" s="149"/>
      <c r="K1007" s="168"/>
    </row>
    <row r="1008" spans="2:11" ht="20.100000000000001" customHeight="1">
      <c r="B1008" s="148"/>
      <c r="C1008" s="149"/>
      <c r="D1008" s="149"/>
      <c r="E1008" s="149"/>
      <c r="F1008" s="149"/>
      <c r="G1008" s="149"/>
      <c r="H1008" s="149"/>
      <c r="I1008" s="149"/>
      <c r="J1008" s="149"/>
      <c r="K1008" s="168"/>
    </row>
    <row r="1009" spans="2:11" ht="20.100000000000001" customHeight="1">
      <c r="B1009" s="148"/>
      <c r="C1009" s="149"/>
      <c r="D1009" s="149"/>
      <c r="E1009" s="149"/>
      <c r="F1009" s="149"/>
      <c r="G1009" s="149"/>
      <c r="H1009" s="149"/>
      <c r="I1009" s="149"/>
      <c r="J1009" s="149"/>
      <c r="K1009" s="168"/>
    </row>
    <row r="1010" spans="2:11" ht="20.100000000000001" customHeight="1">
      <c r="B1010" s="148"/>
      <c r="C1010" s="149"/>
      <c r="D1010" s="149"/>
      <c r="E1010" s="149"/>
      <c r="F1010" s="149"/>
      <c r="G1010" s="149"/>
      <c r="H1010" s="149"/>
      <c r="I1010" s="149"/>
      <c r="J1010" s="149"/>
      <c r="K1010" s="168"/>
    </row>
    <row r="1011" spans="2:11" ht="20.100000000000001" customHeight="1">
      <c r="B1011" s="165"/>
      <c r="C1011" s="166"/>
      <c r="D1011" s="166"/>
      <c r="E1011" s="166"/>
      <c r="F1011" s="166"/>
      <c r="G1011" s="166"/>
      <c r="H1011" s="166"/>
      <c r="I1011" s="166"/>
      <c r="J1011" s="166"/>
      <c r="K1011" s="167"/>
    </row>
    <row r="1012" spans="2:11" ht="20.100000000000001" customHeight="1">
      <c r="B1012" s="72" t="s">
        <v>4</v>
      </c>
      <c r="C1012" s="14"/>
      <c r="D1012" s="154">
        <f>+$C$2</f>
        <v>42217</v>
      </c>
      <c r="E1012" s="154"/>
      <c r="F1012" s="154"/>
      <c r="G1012" s="154"/>
      <c r="H1012" s="154"/>
      <c r="I1012" s="15"/>
      <c r="J1012" s="15"/>
      <c r="K1012" s="16"/>
    </row>
    <row r="1013" spans="2:11" ht="20.100000000000001" customHeight="1">
      <c r="B1013" s="146"/>
      <c r="C1013" s="147"/>
      <c r="D1013" s="17" t="str">
        <f>+'CALENDAR '!$B$10</f>
        <v>Su</v>
      </c>
      <c r="E1013" s="15" t="str">
        <f>+'CALENDAR '!$C$10</f>
        <v>M</v>
      </c>
      <c r="F1013" s="15" t="str">
        <f>+'CALENDAR '!$D$10</f>
        <v>Tu</v>
      </c>
      <c r="G1013" s="15" t="str">
        <f>+'CALENDAR '!$E$10</f>
        <v>W</v>
      </c>
      <c r="H1013" s="15" t="str">
        <f>+'CALENDAR '!$F$10</f>
        <v>Th</v>
      </c>
      <c r="I1013" s="15" t="str">
        <f>+'CALENDAR '!$G$10</f>
        <v>F</v>
      </c>
      <c r="J1013" s="15" t="str">
        <f>+'CALENDAR '!$H$10</f>
        <v>Sa</v>
      </c>
      <c r="K1013" s="16"/>
    </row>
    <row r="1014" spans="2:11" ht="20.100000000000001" customHeight="1">
      <c r="B1014" s="146"/>
      <c r="C1014" s="147"/>
      <c r="D1014" s="17" t="str">
        <f>+D980</f>
        <v/>
      </c>
      <c r="E1014" s="15" t="str">
        <f t="shared" ref="E1014:J1014" si="164">+E980</f>
        <v/>
      </c>
      <c r="F1014" s="15" t="str">
        <f t="shared" si="164"/>
        <v/>
      </c>
      <c r="G1014" s="15" t="str">
        <f t="shared" si="164"/>
        <v/>
      </c>
      <c r="H1014" s="15" t="str">
        <f t="shared" si="164"/>
        <v/>
      </c>
      <c r="I1014" s="15" t="str">
        <f t="shared" si="164"/>
        <v/>
      </c>
      <c r="J1014" s="15">
        <f t="shared" si="164"/>
        <v>42217</v>
      </c>
      <c r="K1014" s="16"/>
    </row>
    <row r="1015" spans="2:11" ht="20.100000000000001" customHeight="1">
      <c r="B1015" s="146"/>
      <c r="C1015" s="147"/>
      <c r="D1015" s="17">
        <f t="shared" ref="D1015:J1015" si="165">+D981</f>
        <v>42218</v>
      </c>
      <c r="E1015" s="15">
        <f t="shared" si="165"/>
        <v>42219</v>
      </c>
      <c r="F1015" s="15">
        <f t="shared" si="165"/>
        <v>42220</v>
      </c>
      <c r="G1015" s="15">
        <f t="shared" si="165"/>
        <v>42221</v>
      </c>
      <c r="H1015" s="15">
        <f t="shared" si="165"/>
        <v>42222</v>
      </c>
      <c r="I1015" s="15">
        <f t="shared" si="165"/>
        <v>42223</v>
      </c>
      <c r="J1015" s="15">
        <f t="shared" si="165"/>
        <v>42224</v>
      </c>
      <c r="K1015" s="16"/>
    </row>
    <row r="1016" spans="2:11" ht="20.100000000000001" customHeight="1">
      <c r="B1016" s="146"/>
      <c r="C1016" s="147"/>
      <c r="D1016" s="17">
        <f t="shared" ref="D1016:J1016" si="166">+D982</f>
        <v>42225</v>
      </c>
      <c r="E1016" s="15">
        <f t="shared" si="166"/>
        <v>42226</v>
      </c>
      <c r="F1016" s="15">
        <f t="shared" si="166"/>
        <v>42227</v>
      </c>
      <c r="G1016" s="15">
        <f t="shared" si="166"/>
        <v>42228</v>
      </c>
      <c r="H1016" s="15">
        <f t="shared" si="166"/>
        <v>42229</v>
      </c>
      <c r="I1016" s="15">
        <f t="shared" si="166"/>
        <v>42230</v>
      </c>
      <c r="J1016" s="15">
        <f t="shared" si="166"/>
        <v>42231</v>
      </c>
      <c r="K1016" s="16"/>
    </row>
    <row r="1017" spans="2:11" ht="20.100000000000001" customHeight="1">
      <c r="B1017" s="146"/>
      <c r="C1017" s="147"/>
      <c r="D1017" s="17">
        <f t="shared" ref="D1017:J1017" si="167">+D983</f>
        <v>42232</v>
      </c>
      <c r="E1017" s="15">
        <f t="shared" si="167"/>
        <v>42233</v>
      </c>
      <c r="F1017" s="15">
        <f t="shared" si="167"/>
        <v>42234</v>
      </c>
      <c r="G1017" s="15">
        <f t="shared" si="167"/>
        <v>42235</v>
      </c>
      <c r="H1017" s="15">
        <f t="shared" si="167"/>
        <v>42236</v>
      </c>
      <c r="I1017" s="15">
        <f t="shared" si="167"/>
        <v>42237</v>
      </c>
      <c r="J1017" s="15">
        <f t="shared" si="167"/>
        <v>42238</v>
      </c>
      <c r="K1017" s="16"/>
    </row>
    <row r="1018" spans="2:11" ht="20.100000000000001" customHeight="1">
      <c r="B1018" s="146"/>
      <c r="C1018" s="147"/>
      <c r="D1018" s="17">
        <f t="shared" ref="D1018:J1018" si="168">+D984</f>
        <v>42239</v>
      </c>
      <c r="E1018" s="15">
        <f t="shared" si="168"/>
        <v>42240</v>
      </c>
      <c r="F1018" s="15">
        <f t="shared" si="168"/>
        <v>42241</v>
      </c>
      <c r="G1018" s="15">
        <f t="shared" si="168"/>
        <v>42242</v>
      </c>
      <c r="H1018" s="15">
        <f t="shared" si="168"/>
        <v>42243</v>
      </c>
      <c r="I1018" s="15">
        <f t="shared" si="168"/>
        <v>42244</v>
      </c>
      <c r="J1018" s="15">
        <f t="shared" si="168"/>
        <v>42245</v>
      </c>
      <c r="K1018" s="16"/>
    </row>
    <row r="1019" spans="2:11" ht="20.100000000000001" customHeight="1">
      <c r="B1019" s="15"/>
      <c r="C1019" s="34"/>
      <c r="D1019" s="17">
        <f t="shared" ref="D1019:J1019" si="169">+D985</f>
        <v>42246</v>
      </c>
      <c r="E1019" s="15">
        <f t="shared" si="169"/>
        <v>42247</v>
      </c>
      <c r="F1019" s="15" t="str">
        <f t="shared" si="169"/>
        <v/>
      </c>
      <c r="G1019" s="15" t="str">
        <f t="shared" si="169"/>
        <v/>
      </c>
      <c r="H1019" s="15" t="str">
        <f t="shared" si="169"/>
        <v/>
      </c>
      <c r="I1019" s="15" t="str">
        <f t="shared" si="169"/>
        <v/>
      </c>
      <c r="J1019" s="15" t="str">
        <f t="shared" si="169"/>
        <v/>
      </c>
      <c r="K1019" s="18"/>
    </row>
    <row r="1020" spans="2:11" ht="20.100000000000001" customHeight="1">
      <c r="B1020" s="19"/>
      <c r="C1020" s="20"/>
      <c r="D1020" s="21"/>
      <c r="E1020" s="73">
        <f>+'CALENDAR '!$AD$4</f>
        <v>0</v>
      </c>
      <c r="F1020" s="21"/>
      <c r="G1020" s="21"/>
      <c r="H1020" s="21"/>
      <c r="I1020" s="21"/>
      <c r="J1020" s="21"/>
      <c r="K1020" s="23"/>
    </row>
    <row r="1021" spans="2:11" ht="20.100000000000001" customHeight="1">
      <c r="B1021" s="1"/>
      <c r="C1021" s="2"/>
      <c r="D1021" s="3"/>
      <c r="E1021" s="3"/>
      <c r="F1021" s="3"/>
      <c r="G1021" s="3"/>
      <c r="H1021" s="3"/>
      <c r="I1021" s="3"/>
      <c r="J1021" s="3"/>
      <c r="K1021" s="4"/>
    </row>
    <row r="1022" spans="2:11" ht="20.100000000000001" customHeight="1">
      <c r="B1022" s="6">
        <f>+B988+1</f>
        <v>42247</v>
      </c>
      <c r="C1022" s="7">
        <f>+C988</f>
        <v>42217</v>
      </c>
      <c r="D1022" s="8" t="str">
        <f>+'CALENDAR '!$D$1</f>
        <v>XL DAIRY</v>
      </c>
      <c r="K1022" s="11"/>
    </row>
    <row r="1023" spans="2:11" ht="20.100000000000001" customHeight="1">
      <c r="B1023" s="12" t="str">
        <f>+TEXT(WEEKDAY(B1022),"DDDD")</f>
        <v>Monday</v>
      </c>
      <c r="C1023" s="155"/>
      <c r="D1023" s="155"/>
      <c r="E1023" s="155"/>
      <c r="F1023" s="155"/>
      <c r="G1023" s="155"/>
      <c r="H1023" s="155"/>
      <c r="I1023" s="155"/>
      <c r="J1023" s="155"/>
      <c r="K1023" s="169"/>
    </row>
    <row r="1024" spans="2:11" ht="20.100000000000001" customHeight="1">
      <c r="B1024" s="148"/>
      <c r="C1024" s="149"/>
      <c r="D1024" s="149"/>
      <c r="E1024" s="149"/>
      <c r="F1024" s="149"/>
      <c r="G1024" s="149"/>
      <c r="H1024" s="149"/>
      <c r="I1024" s="149"/>
      <c r="J1024" s="149"/>
      <c r="K1024" s="168"/>
    </row>
    <row r="1025" spans="2:11" ht="20.100000000000001" customHeight="1">
      <c r="B1025" s="148"/>
      <c r="C1025" s="149"/>
      <c r="D1025" s="149"/>
      <c r="E1025" s="149"/>
      <c r="F1025" s="149"/>
      <c r="G1025" s="149"/>
      <c r="H1025" s="149"/>
      <c r="I1025" s="149"/>
      <c r="J1025" s="149"/>
      <c r="K1025" s="168"/>
    </row>
    <row r="1026" spans="2:11" ht="20.100000000000001" customHeight="1">
      <c r="B1026" s="148"/>
      <c r="C1026" s="149"/>
      <c r="D1026" s="149"/>
      <c r="E1026" s="149"/>
      <c r="F1026" s="149"/>
      <c r="G1026" s="149"/>
      <c r="H1026" s="149"/>
      <c r="I1026" s="149"/>
      <c r="J1026" s="149"/>
      <c r="K1026" s="168"/>
    </row>
    <row r="1027" spans="2:11" ht="20.100000000000001" customHeight="1">
      <c r="B1027" s="148"/>
      <c r="C1027" s="149"/>
      <c r="D1027" s="149"/>
      <c r="E1027" s="149"/>
      <c r="F1027" s="149"/>
      <c r="G1027" s="149"/>
      <c r="H1027" s="149"/>
      <c r="I1027" s="149"/>
      <c r="J1027" s="149"/>
      <c r="K1027" s="168"/>
    </row>
    <row r="1028" spans="2:11" ht="20.100000000000001" customHeight="1">
      <c r="B1028" s="148"/>
      <c r="C1028" s="149"/>
      <c r="D1028" s="149"/>
      <c r="E1028" s="149"/>
      <c r="F1028" s="149"/>
      <c r="G1028" s="149"/>
      <c r="H1028" s="149"/>
      <c r="I1028" s="149"/>
      <c r="J1028" s="149"/>
      <c r="K1028" s="168"/>
    </row>
    <row r="1029" spans="2:11" ht="20.100000000000001" customHeight="1">
      <c r="B1029" s="148"/>
      <c r="C1029" s="149"/>
      <c r="D1029" s="149"/>
      <c r="E1029" s="149"/>
      <c r="F1029" s="149"/>
      <c r="G1029" s="149"/>
      <c r="H1029" s="149"/>
      <c r="I1029" s="149"/>
      <c r="J1029" s="149"/>
      <c r="K1029" s="168"/>
    </row>
    <row r="1030" spans="2:11" ht="20.100000000000001" customHeight="1">
      <c r="B1030" s="148"/>
      <c r="C1030" s="149"/>
      <c r="D1030" s="149"/>
      <c r="E1030" s="149"/>
      <c r="F1030" s="149"/>
      <c r="G1030" s="149"/>
      <c r="H1030" s="149"/>
      <c r="I1030" s="149"/>
      <c r="J1030" s="149"/>
      <c r="K1030" s="168"/>
    </row>
    <row r="1031" spans="2:11" ht="20.100000000000001" customHeight="1">
      <c r="B1031" s="148"/>
      <c r="C1031" s="149"/>
      <c r="D1031" s="149"/>
      <c r="E1031" s="149"/>
      <c r="F1031" s="149"/>
      <c r="G1031" s="149"/>
      <c r="H1031" s="149"/>
      <c r="I1031" s="149"/>
      <c r="J1031" s="149"/>
      <c r="K1031" s="168"/>
    </row>
    <row r="1032" spans="2:11" ht="20.100000000000001" customHeight="1">
      <c r="B1032" s="148"/>
      <c r="C1032" s="149"/>
      <c r="D1032" s="149"/>
      <c r="E1032" s="149"/>
      <c r="F1032" s="149"/>
      <c r="G1032" s="149"/>
      <c r="H1032" s="149"/>
      <c r="I1032" s="149"/>
      <c r="J1032" s="149"/>
      <c r="K1032" s="168"/>
    </row>
    <row r="1033" spans="2:11" ht="20.100000000000001" customHeight="1">
      <c r="B1033" s="148"/>
      <c r="C1033" s="149"/>
      <c r="D1033" s="149"/>
      <c r="E1033" s="149"/>
      <c r="F1033" s="149"/>
      <c r="G1033" s="149"/>
      <c r="H1033" s="149"/>
      <c r="I1033" s="149"/>
      <c r="J1033" s="149"/>
      <c r="K1033" s="168"/>
    </row>
    <row r="1034" spans="2:11" ht="20.100000000000001" customHeight="1">
      <c r="B1034" s="148"/>
      <c r="C1034" s="149"/>
      <c r="D1034" s="149"/>
      <c r="E1034" s="149"/>
      <c r="F1034" s="149"/>
      <c r="G1034" s="149"/>
      <c r="H1034" s="149"/>
      <c r="I1034" s="149"/>
      <c r="J1034" s="149"/>
      <c r="K1034" s="168"/>
    </row>
    <row r="1035" spans="2:11" ht="20.100000000000001" customHeight="1">
      <c r="B1035" s="148"/>
      <c r="C1035" s="149"/>
      <c r="D1035" s="149"/>
      <c r="E1035" s="149"/>
      <c r="F1035" s="149"/>
      <c r="G1035" s="149"/>
      <c r="H1035" s="149"/>
      <c r="I1035" s="149"/>
      <c r="J1035" s="149"/>
      <c r="K1035" s="168"/>
    </row>
    <row r="1036" spans="2:11" ht="20.100000000000001" customHeight="1">
      <c r="B1036" s="148"/>
      <c r="C1036" s="149"/>
      <c r="D1036" s="149"/>
      <c r="E1036" s="149"/>
      <c r="F1036" s="149"/>
      <c r="G1036" s="149"/>
      <c r="H1036" s="149"/>
      <c r="I1036" s="149"/>
      <c r="J1036" s="149"/>
      <c r="K1036" s="168"/>
    </row>
    <row r="1037" spans="2:11" ht="20.100000000000001" customHeight="1">
      <c r="B1037" s="148"/>
      <c r="C1037" s="149"/>
      <c r="D1037" s="149"/>
      <c r="E1037" s="149"/>
      <c r="F1037" s="149"/>
      <c r="G1037" s="149"/>
      <c r="H1037" s="149"/>
      <c r="I1037" s="149"/>
      <c r="J1037" s="149"/>
      <c r="K1037" s="168"/>
    </row>
    <row r="1038" spans="2:11" ht="20.100000000000001" customHeight="1">
      <c r="B1038" s="148"/>
      <c r="C1038" s="149"/>
      <c r="D1038" s="149"/>
      <c r="E1038" s="149"/>
      <c r="F1038" s="149"/>
      <c r="G1038" s="149"/>
      <c r="H1038" s="149"/>
      <c r="I1038" s="149"/>
      <c r="J1038" s="149"/>
      <c r="K1038" s="168"/>
    </row>
    <row r="1039" spans="2:11" ht="20.100000000000001" customHeight="1">
      <c r="B1039" s="148"/>
      <c r="C1039" s="149"/>
      <c r="D1039" s="149"/>
      <c r="E1039" s="149"/>
      <c r="F1039" s="149"/>
      <c r="G1039" s="149"/>
      <c r="H1039" s="149"/>
      <c r="I1039" s="149"/>
      <c r="J1039" s="149"/>
      <c r="K1039" s="168"/>
    </row>
    <row r="1040" spans="2:11" ht="20.100000000000001" customHeight="1">
      <c r="B1040" s="148"/>
      <c r="C1040" s="149"/>
      <c r="D1040" s="149"/>
      <c r="E1040" s="149"/>
      <c r="F1040" s="149"/>
      <c r="G1040" s="149"/>
      <c r="H1040" s="149"/>
      <c r="I1040" s="149"/>
      <c r="J1040" s="149"/>
      <c r="K1040" s="168"/>
    </row>
    <row r="1041" spans="2:11" ht="20.100000000000001" customHeight="1">
      <c r="B1041" s="148"/>
      <c r="C1041" s="149"/>
      <c r="D1041" s="149"/>
      <c r="E1041" s="149"/>
      <c r="F1041" s="149"/>
      <c r="G1041" s="149"/>
      <c r="H1041" s="149"/>
      <c r="I1041" s="149"/>
      <c r="J1041" s="149"/>
      <c r="K1041" s="168"/>
    </row>
    <row r="1042" spans="2:11" ht="20.100000000000001" customHeight="1">
      <c r="B1042" s="148"/>
      <c r="C1042" s="149"/>
      <c r="D1042" s="149"/>
      <c r="E1042" s="149"/>
      <c r="F1042" s="149"/>
      <c r="G1042" s="149"/>
      <c r="H1042" s="149"/>
      <c r="I1042" s="149"/>
      <c r="J1042" s="149"/>
      <c r="K1042" s="168"/>
    </row>
    <row r="1043" spans="2:11" ht="20.100000000000001" customHeight="1">
      <c r="B1043" s="148"/>
      <c r="C1043" s="149"/>
      <c r="D1043" s="149"/>
      <c r="E1043" s="149"/>
      <c r="F1043" s="149"/>
      <c r="G1043" s="149"/>
      <c r="H1043" s="149"/>
      <c r="I1043" s="149"/>
      <c r="J1043" s="149"/>
      <c r="K1043" s="168"/>
    </row>
    <row r="1044" spans="2:11" ht="20.100000000000001" customHeight="1">
      <c r="B1044" s="148"/>
      <c r="C1044" s="149"/>
      <c r="D1044" s="149"/>
      <c r="E1044" s="149"/>
      <c r="F1044" s="149"/>
      <c r="G1044" s="149"/>
      <c r="H1044" s="149"/>
      <c r="I1044" s="149"/>
      <c r="J1044" s="149"/>
      <c r="K1044" s="168"/>
    </row>
    <row r="1045" spans="2:11" ht="20.100000000000001" customHeight="1">
      <c r="B1045" s="165"/>
      <c r="C1045" s="166"/>
      <c r="D1045" s="166"/>
      <c r="E1045" s="166"/>
      <c r="F1045" s="166"/>
      <c r="G1045" s="166"/>
      <c r="H1045" s="166"/>
      <c r="I1045" s="166"/>
      <c r="J1045" s="166"/>
      <c r="K1045" s="167"/>
    </row>
    <row r="1046" spans="2:11" ht="20.100000000000001" customHeight="1">
      <c r="B1046" s="72" t="s">
        <v>4</v>
      </c>
      <c r="C1046" s="14"/>
      <c r="D1046" s="154">
        <f>+$C$2</f>
        <v>42217</v>
      </c>
      <c r="E1046" s="154"/>
      <c r="F1046" s="154"/>
      <c r="G1046" s="154"/>
      <c r="H1046" s="154"/>
      <c r="I1046" s="15"/>
      <c r="J1046" s="15"/>
      <c r="K1046" s="16"/>
    </row>
    <row r="1047" spans="2:11" ht="20.100000000000001" customHeight="1">
      <c r="B1047" s="146"/>
      <c r="C1047" s="147"/>
      <c r="D1047" s="17" t="str">
        <f>+'CALENDAR '!$B$10</f>
        <v>Su</v>
      </c>
      <c r="E1047" s="15" t="str">
        <f>+'CALENDAR '!$C$10</f>
        <v>M</v>
      </c>
      <c r="F1047" s="15" t="str">
        <f>+'CALENDAR '!$D$10</f>
        <v>Tu</v>
      </c>
      <c r="G1047" s="15" t="str">
        <f>+'CALENDAR '!$E$10</f>
        <v>W</v>
      </c>
      <c r="H1047" s="15" t="str">
        <f>+'CALENDAR '!$F$10</f>
        <v>Th</v>
      </c>
      <c r="I1047" s="15" t="str">
        <f>+'CALENDAR '!$G$10</f>
        <v>F</v>
      </c>
      <c r="J1047" s="15" t="str">
        <f>+'CALENDAR '!$H$10</f>
        <v>Sa</v>
      </c>
      <c r="K1047" s="16"/>
    </row>
    <row r="1048" spans="2:11" ht="20.100000000000001" customHeight="1">
      <c r="B1048" s="146"/>
      <c r="C1048" s="147"/>
      <c r="D1048" s="17" t="str">
        <f>+D1014</f>
        <v/>
      </c>
      <c r="E1048" s="15" t="str">
        <f t="shared" ref="E1048:J1048" si="170">+E1014</f>
        <v/>
      </c>
      <c r="F1048" s="15" t="str">
        <f t="shared" si="170"/>
        <v/>
      </c>
      <c r="G1048" s="15" t="str">
        <f t="shared" si="170"/>
        <v/>
      </c>
      <c r="H1048" s="15" t="str">
        <f t="shared" si="170"/>
        <v/>
      </c>
      <c r="I1048" s="15" t="str">
        <f t="shared" si="170"/>
        <v/>
      </c>
      <c r="J1048" s="15">
        <f t="shared" si="170"/>
        <v>42217</v>
      </c>
      <c r="K1048" s="16"/>
    </row>
    <row r="1049" spans="2:11" ht="20.100000000000001" customHeight="1">
      <c r="B1049" s="146"/>
      <c r="C1049" s="147"/>
      <c r="D1049" s="17">
        <f t="shared" ref="D1049:J1049" si="171">+D1015</f>
        <v>42218</v>
      </c>
      <c r="E1049" s="15">
        <f t="shared" si="171"/>
        <v>42219</v>
      </c>
      <c r="F1049" s="15">
        <f t="shared" si="171"/>
        <v>42220</v>
      </c>
      <c r="G1049" s="15">
        <f t="shared" si="171"/>
        <v>42221</v>
      </c>
      <c r="H1049" s="15">
        <f t="shared" si="171"/>
        <v>42222</v>
      </c>
      <c r="I1049" s="15">
        <f t="shared" si="171"/>
        <v>42223</v>
      </c>
      <c r="J1049" s="15">
        <f t="shared" si="171"/>
        <v>42224</v>
      </c>
      <c r="K1049" s="16"/>
    </row>
    <row r="1050" spans="2:11" ht="20.100000000000001" customHeight="1">
      <c r="B1050" s="146"/>
      <c r="C1050" s="147"/>
      <c r="D1050" s="17">
        <f t="shared" ref="D1050:J1050" si="172">+D1016</f>
        <v>42225</v>
      </c>
      <c r="E1050" s="15">
        <f t="shared" si="172"/>
        <v>42226</v>
      </c>
      <c r="F1050" s="15">
        <f t="shared" si="172"/>
        <v>42227</v>
      </c>
      <c r="G1050" s="15">
        <f t="shared" si="172"/>
        <v>42228</v>
      </c>
      <c r="H1050" s="15">
        <f t="shared" si="172"/>
        <v>42229</v>
      </c>
      <c r="I1050" s="15">
        <f t="shared" si="172"/>
        <v>42230</v>
      </c>
      <c r="J1050" s="15">
        <f t="shared" si="172"/>
        <v>42231</v>
      </c>
      <c r="K1050" s="16"/>
    </row>
    <row r="1051" spans="2:11" ht="20.100000000000001" customHeight="1">
      <c r="B1051" s="146"/>
      <c r="C1051" s="147"/>
      <c r="D1051" s="17">
        <f t="shared" ref="D1051:J1051" si="173">+D1017</f>
        <v>42232</v>
      </c>
      <c r="E1051" s="15">
        <f t="shared" si="173"/>
        <v>42233</v>
      </c>
      <c r="F1051" s="15">
        <f t="shared" si="173"/>
        <v>42234</v>
      </c>
      <c r="G1051" s="15">
        <f t="shared" si="173"/>
        <v>42235</v>
      </c>
      <c r="H1051" s="15">
        <f t="shared" si="173"/>
        <v>42236</v>
      </c>
      <c r="I1051" s="15">
        <f t="shared" si="173"/>
        <v>42237</v>
      </c>
      <c r="J1051" s="15">
        <f t="shared" si="173"/>
        <v>42238</v>
      </c>
      <c r="K1051" s="16"/>
    </row>
    <row r="1052" spans="2:11" ht="20.100000000000001" customHeight="1">
      <c r="B1052" s="146"/>
      <c r="C1052" s="147"/>
      <c r="D1052" s="17">
        <f t="shared" ref="D1052:J1052" si="174">+D1018</f>
        <v>42239</v>
      </c>
      <c r="E1052" s="15">
        <f t="shared" si="174"/>
        <v>42240</v>
      </c>
      <c r="F1052" s="15">
        <f t="shared" si="174"/>
        <v>42241</v>
      </c>
      <c r="G1052" s="15">
        <f t="shared" si="174"/>
        <v>42242</v>
      </c>
      <c r="H1052" s="15">
        <f t="shared" si="174"/>
        <v>42243</v>
      </c>
      <c r="I1052" s="15">
        <f t="shared" si="174"/>
        <v>42244</v>
      </c>
      <c r="J1052" s="15">
        <f t="shared" si="174"/>
        <v>42245</v>
      </c>
      <c r="K1052" s="16"/>
    </row>
    <row r="1053" spans="2:11" ht="20.100000000000001" customHeight="1">
      <c r="B1053" s="15"/>
      <c r="C1053" s="34"/>
      <c r="D1053" s="17">
        <f t="shared" ref="D1053:J1053" si="175">+D1019</f>
        <v>42246</v>
      </c>
      <c r="E1053" s="15">
        <f t="shared" si="175"/>
        <v>42247</v>
      </c>
      <c r="F1053" s="15" t="str">
        <f t="shared" si="175"/>
        <v/>
      </c>
      <c r="G1053" s="15" t="str">
        <f t="shared" si="175"/>
        <v/>
      </c>
      <c r="H1053" s="15" t="str">
        <f t="shared" si="175"/>
        <v/>
      </c>
      <c r="I1053" s="15" t="str">
        <f t="shared" si="175"/>
        <v/>
      </c>
      <c r="J1053" s="15" t="str">
        <f t="shared" si="175"/>
        <v/>
      </c>
      <c r="K1053" s="18"/>
    </row>
    <row r="1054" spans="2:11" ht="20.100000000000001" customHeight="1">
      <c r="B1054" s="19"/>
      <c r="C1054" s="20"/>
      <c r="D1054" s="21"/>
      <c r="E1054" s="73">
        <f>+'CALENDAR '!$AD$4</f>
        <v>0</v>
      </c>
      <c r="F1054" s="21"/>
      <c r="G1054" s="21"/>
      <c r="H1054" s="21"/>
      <c r="I1054" s="21"/>
      <c r="J1054" s="21"/>
      <c r="K1054" s="23"/>
    </row>
    <row r="1055" spans="2:11" ht="20.100000000000001" customHeight="1">
      <c r="B1055" s="5"/>
      <c r="C1055" s="41">
        <f>+'CALENDAR '!$C$41</f>
        <v>0</v>
      </c>
    </row>
    <row r="1056" spans="2:11" ht="20.100000000000001" customHeight="1">
      <c r="B1056" s="5"/>
      <c r="C1056" s="41" t="str">
        <f>+'CALENDAR '!$C$42</f>
        <v>svsp2002@gmail.com</v>
      </c>
    </row>
  </sheetData>
  <sheetProtection password="CDB3" sheet="1" objects="1" scenarios="1" selectLockedCells="1"/>
  <protectedRanges>
    <protectedRange sqref="B4:K25 C26 B27:C33 B38:K59 B979:C985 C1012 B888:K909 B922:K943 C910 B72:K93 C60 B61:C67 B106:K127 C94 B95:C101 B911:C917 C944 B945:C951 B1013:C1019 C128 B129:C135 B140:K161 B174:K195 C162 B163:C169 C196 B197:C203 B208:K229 B242:K263 C230 B231:C237 C264 B265:C271 B276:K297 B310:K331 C298 B299:C305 C332 B333:C339 B344:K365 B378:K399 C366 B367:C373 C400 B401:C407 B412:K433 B446:K467 C434 B435:C441 C468 B469:C475 B480:K501 B514:K535 C502 B503:C509 C536 B537:C543 B548:K569 B582:K603 C570 B571:C577 C604 B605:C611 B616:K637 B650:K671 C638 B639:C645 C672 B673:C679 B684:K705 B718:K739 C706 B707:C713 C740 B741:C747 B752:K773 B786:K807 C774 B775:C781 C808 B809:C815 B820:K841 B854:K875 C842 B843:C849 C876 B877:C883 B956:K977 B990:K1011 C978 B1024:K1045 C1046 B1047:C1053" name="Range1"/>
  </protectedRanges>
  <customSheetViews>
    <customSheetView guid="{5A6CE334-19AB-4F95-8C4E-C28444771CC6}" showGridLines="0" showRowCol="0">
      <selection activeCell="B31" sqref="B31:C31"/>
      <pageMargins left="0.75" right="0.75" top="1" bottom="1" header="0.5" footer="0.5"/>
      <headerFooter alignWithMargins="0"/>
    </customSheetView>
    <customSheetView guid="{DECB63D7-B54F-4344-96BF-44FE7803F2FD}" showGridLines="0" showRowCol="0" showRuler="0">
      <selection activeCell="B31" sqref="B31:C31"/>
      <pageMargins left="0.75" right="0.75" top="1" bottom="1" header="0.5" footer="0.5"/>
      <headerFooter alignWithMargins="0"/>
    </customSheetView>
  </customSheetViews>
  <mergeCells count="930">
    <mergeCell ref="B1041:K1041"/>
    <mergeCell ref="B1042:K1042"/>
    <mergeCell ref="B1043:K1043"/>
    <mergeCell ref="B1044:K1044"/>
    <mergeCell ref="B1045:K1045"/>
    <mergeCell ref="D1046:H1046"/>
    <mergeCell ref="B1051:C1051"/>
    <mergeCell ref="B1052:C1052"/>
    <mergeCell ref="B1047:C1047"/>
    <mergeCell ref="B1048:C1048"/>
    <mergeCell ref="B1049:C1049"/>
    <mergeCell ref="B1050:C1050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C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10:K1010"/>
    <mergeCell ref="B1011:K1011"/>
    <mergeCell ref="D1012:H1012"/>
    <mergeCell ref="B1013:C1013"/>
    <mergeCell ref="B1014:C1014"/>
    <mergeCell ref="B1015:C1015"/>
    <mergeCell ref="B1016:C1016"/>
    <mergeCell ref="B1017:C1017"/>
    <mergeCell ref="B1018:C1018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979:C979"/>
    <mergeCell ref="B980:C980"/>
    <mergeCell ref="B981:C981"/>
    <mergeCell ref="B982:C982"/>
    <mergeCell ref="B983:C983"/>
    <mergeCell ref="B984:C984"/>
    <mergeCell ref="C989:K989"/>
    <mergeCell ref="B990:K990"/>
    <mergeCell ref="B991:K991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D978:H978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48:C948"/>
    <mergeCell ref="B949:C949"/>
    <mergeCell ref="B950:C950"/>
    <mergeCell ref="C955:K955"/>
    <mergeCell ref="B956:K956"/>
    <mergeCell ref="B957:K957"/>
    <mergeCell ref="B958:K958"/>
    <mergeCell ref="B959:K959"/>
    <mergeCell ref="B960:K960"/>
    <mergeCell ref="B939:K939"/>
    <mergeCell ref="B940:K940"/>
    <mergeCell ref="B941:K941"/>
    <mergeCell ref="B942:K942"/>
    <mergeCell ref="B943:K943"/>
    <mergeCell ref="D944:H944"/>
    <mergeCell ref="B945:C945"/>
    <mergeCell ref="B946:C946"/>
    <mergeCell ref="B947:C947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C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08:K908"/>
    <mergeCell ref="B909:K909"/>
    <mergeCell ref="D910:H910"/>
    <mergeCell ref="B911:C911"/>
    <mergeCell ref="B912:C912"/>
    <mergeCell ref="B913:C913"/>
    <mergeCell ref="B914:C914"/>
    <mergeCell ref="B915:C915"/>
    <mergeCell ref="B916:C916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77:C877"/>
    <mergeCell ref="B878:C878"/>
    <mergeCell ref="B879:C879"/>
    <mergeCell ref="B880:C880"/>
    <mergeCell ref="B881:C881"/>
    <mergeCell ref="B882:C882"/>
    <mergeCell ref="C887:K887"/>
    <mergeCell ref="B888:K888"/>
    <mergeCell ref="B889:K889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D876:H876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46:C846"/>
    <mergeCell ref="B847:C847"/>
    <mergeCell ref="B848:C848"/>
    <mergeCell ref="C853:K853"/>
    <mergeCell ref="B854:K854"/>
    <mergeCell ref="B855:K855"/>
    <mergeCell ref="B856:K856"/>
    <mergeCell ref="B857:K857"/>
    <mergeCell ref="B858:K858"/>
    <mergeCell ref="B837:K837"/>
    <mergeCell ref="B838:K838"/>
    <mergeCell ref="B839:K839"/>
    <mergeCell ref="B840:K840"/>
    <mergeCell ref="B841:K841"/>
    <mergeCell ref="D842:H842"/>
    <mergeCell ref="B843:C843"/>
    <mergeCell ref="B844:C844"/>
    <mergeCell ref="B845:C845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C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06:K806"/>
    <mergeCell ref="B807:K807"/>
    <mergeCell ref="D808:H808"/>
    <mergeCell ref="B809:C809"/>
    <mergeCell ref="B810:C810"/>
    <mergeCell ref="B811:C811"/>
    <mergeCell ref="B812:C812"/>
    <mergeCell ref="B813:C813"/>
    <mergeCell ref="B814:C814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75:C775"/>
    <mergeCell ref="B776:C776"/>
    <mergeCell ref="B777:C777"/>
    <mergeCell ref="B778:C778"/>
    <mergeCell ref="B779:C779"/>
    <mergeCell ref="B780:C780"/>
    <mergeCell ref="C785:K785"/>
    <mergeCell ref="B786:K786"/>
    <mergeCell ref="B787:K787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D774:H774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44:C744"/>
    <mergeCell ref="B745:C745"/>
    <mergeCell ref="B746:C746"/>
    <mergeCell ref="C751:K751"/>
    <mergeCell ref="B752:K752"/>
    <mergeCell ref="B753:K753"/>
    <mergeCell ref="B754:K754"/>
    <mergeCell ref="B755:K755"/>
    <mergeCell ref="B756:K756"/>
    <mergeCell ref="B735:K735"/>
    <mergeCell ref="B736:K736"/>
    <mergeCell ref="B737:K737"/>
    <mergeCell ref="B738:K738"/>
    <mergeCell ref="B739:K739"/>
    <mergeCell ref="D740:H740"/>
    <mergeCell ref="B741:C741"/>
    <mergeCell ref="B742:C742"/>
    <mergeCell ref="B743:C743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C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04:K704"/>
    <mergeCell ref="B705:K705"/>
    <mergeCell ref="D706:H706"/>
    <mergeCell ref="B707:C707"/>
    <mergeCell ref="B708:C708"/>
    <mergeCell ref="B709:C709"/>
    <mergeCell ref="B710:C710"/>
    <mergeCell ref="B711:C711"/>
    <mergeCell ref="B712:C712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73:C673"/>
    <mergeCell ref="B674:C674"/>
    <mergeCell ref="B675:C675"/>
    <mergeCell ref="B676:C676"/>
    <mergeCell ref="B677:C677"/>
    <mergeCell ref="B678:C678"/>
    <mergeCell ref="C683:K683"/>
    <mergeCell ref="B684:K684"/>
    <mergeCell ref="B685:K685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D672:H672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42:C642"/>
    <mergeCell ref="B643:C643"/>
    <mergeCell ref="B644:C644"/>
    <mergeCell ref="C649:K649"/>
    <mergeCell ref="B650:K650"/>
    <mergeCell ref="B651:K651"/>
    <mergeCell ref="B652:K652"/>
    <mergeCell ref="B653:K653"/>
    <mergeCell ref="B654:K654"/>
    <mergeCell ref="B633:K633"/>
    <mergeCell ref="B634:K634"/>
    <mergeCell ref="B635:K635"/>
    <mergeCell ref="B636:K636"/>
    <mergeCell ref="B637:K637"/>
    <mergeCell ref="D638:H638"/>
    <mergeCell ref="B639:C639"/>
    <mergeCell ref="B640:C640"/>
    <mergeCell ref="B641:C641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C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02:K602"/>
    <mergeCell ref="B603:K603"/>
    <mergeCell ref="D604:H604"/>
    <mergeCell ref="B605:C605"/>
    <mergeCell ref="B606:C606"/>
    <mergeCell ref="B607:C607"/>
    <mergeCell ref="B608:C608"/>
    <mergeCell ref="B609:C609"/>
    <mergeCell ref="B610:C610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71:C571"/>
    <mergeCell ref="B572:C572"/>
    <mergeCell ref="B573:C573"/>
    <mergeCell ref="B574:C574"/>
    <mergeCell ref="B575:C575"/>
    <mergeCell ref="B576:C576"/>
    <mergeCell ref="C581:K581"/>
    <mergeCell ref="B582:K582"/>
    <mergeCell ref="B583:K583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D570:H570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40:C540"/>
    <mergeCell ref="B541:C541"/>
    <mergeCell ref="B542:C542"/>
    <mergeCell ref="C547:K547"/>
    <mergeCell ref="B548:K548"/>
    <mergeCell ref="B549:K549"/>
    <mergeCell ref="B550:K550"/>
    <mergeCell ref="B551:K551"/>
    <mergeCell ref="B552:K552"/>
    <mergeCell ref="B531:K531"/>
    <mergeCell ref="B532:K532"/>
    <mergeCell ref="B533:K533"/>
    <mergeCell ref="B534:K534"/>
    <mergeCell ref="B535:K535"/>
    <mergeCell ref="D536:H536"/>
    <mergeCell ref="B537:C537"/>
    <mergeCell ref="B538:C538"/>
    <mergeCell ref="B539:C539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C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00:K500"/>
    <mergeCell ref="B501:K501"/>
    <mergeCell ref="D502:H502"/>
    <mergeCell ref="B503:C503"/>
    <mergeCell ref="B504:C504"/>
    <mergeCell ref="B505:C505"/>
    <mergeCell ref="B506:C506"/>
    <mergeCell ref="B507:C507"/>
    <mergeCell ref="B508:C508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69:C469"/>
    <mergeCell ref="B470:C470"/>
    <mergeCell ref="B471:C471"/>
    <mergeCell ref="B472:C472"/>
    <mergeCell ref="B473:C473"/>
    <mergeCell ref="B474:C474"/>
    <mergeCell ref="C479:K479"/>
    <mergeCell ref="B480:K480"/>
    <mergeCell ref="B481:K481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D468:H468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38:C438"/>
    <mergeCell ref="B439:C439"/>
    <mergeCell ref="B440:C440"/>
    <mergeCell ref="C445:K445"/>
    <mergeCell ref="B446:K446"/>
    <mergeCell ref="B447:K447"/>
    <mergeCell ref="B448:K448"/>
    <mergeCell ref="B449:K449"/>
    <mergeCell ref="B450:K450"/>
    <mergeCell ref="B429:K429"/>
    <mergeCell ref="B430:K430"/>
    <mergeCell ref="B431:K431"/>
    <mergeCell ref="B432:K432"/>
    <mergeCell ref="B433:K433"/>
    <mergeCell ref="D434:H434"/>
    <mergeCell ref="B435:C435"/>
    <mergeCell ref="B436:C436"/>
    <mergeCell ref="B437:C437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C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398:K398"/>
    <mergeCell ref="B399:K399"/>
    <mergeCell ref="D400:H400"/>
    <mergeCell ref="B401:C401"/>
    <mergeCell ref="B402:C402"/>
    <mergeCell ref="B403:C403"/>
    <mergeCell ref="B404:C404"/>
    <mergeCell ref="B405:C405"/>
    <mergeCell ref="B406:C406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67:C367"/>
    <mergeCell ref="B368:C368"/>
    <mergeCell ref="B369:C369"/>
    <mergeCell ref="B370:C370"/>
    <mergeCell ref="B371:C371"/>
    <mergeCell ref="B372:C372"/>
    <mergeCell ref="C377:K377"/>
    <mergeCell ref="B378:K378"/>
    <mergeCell ref="B379:K379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D366:H366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36:C336"/>
    <mergeCell ref="B337:C337"/>
    <mergeCell ref="B338:C338"/>
    <mergeCell ref="C343:K343"/>
    <mergeCell ref="B344:K344"/>
    <mergeCell ref="B345:K345"/>
    <mergeCell ref="B346:K346"/>
    <mergeCell ref="B347:K347"/>
    <mergeCell ref="B348:K348"/>
    <mergeCell ref="B327:K327"/>
    <mergeCell ref="B328:K328"/>
    <mergeCell ref="B329:K329"/>
    <mergeCell ref="B330:K330"/>
    <mergeCell ref="B331:K331"/>
    <mergeCell ref="D332:H332"/>
    <mergeCell ref="B333:C333"/>
    <mergeCell ref="B334:C334"/>
    <mergeCell ref="B335:C335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C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296:K296"/>
    <mergeCell ref="B297:K297"/>
    <mergeCell ref="D298:H298"/>
    <mergeCell ref="B299:C299"/>
    <mergeCell ref="B300:C300"/>
    <mergeCell ref="B301:C301"/>
    <mergeCell ref="B302:C302"/>
    <mergeCell ref="B303:C303"/>
    <mergeCell ref="B304:C304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65:C265"/>
    <mergeCell ref="B266:C266"/>
    <mergeCell ref="B267:C267"/>
    <mergeCell ref="B268:C268"/>
    <mergeCell ref="B269:C269"/>
    <mergeCell ref="B270:C270"/>
    <mergeCell ref="C275:K275"/>
    <mergeCell ref="B276:K276"/>
    <mergeCell ref="B277:K277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D264:H264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34:C234"/>
    <mergeCell ref="B235:C235"/>
    <mergeCell ref="B236:C236"/>
    <mergeCell ref="C241:K241"/>
    <mergeCell ref="B242:K242"/>
    <mergeCell ref="B243:K243"/>
    <mergeCell ref="B244:K244"/>
    <mergeCell ref="B245:K245"/>
    <mergeCell ref="B246:K246"/>
    <mergeCell ref="B225:K225"/>
    <mergeCell ref="B226:K226"/>
    <mergeCell ref="B227:K227"/>
    <mergeCell ref="B228:K228"/>
    <mergeCell ref="B229:K229"/>
    <mergeCell ref="D230:H230"/>
    <mergeCell ref="B231:C231"/>
    <mergeCell ref="B232:C232"/>
    <mergeCell ref="B233:C233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C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4:K194"/>
    <mergeCell ref="B195:K195"/>
    <mergeCell ref="D196:H196"/>
    <mergeCell ref="B197:C197"/>
    <mergeCell ref="B198:C198"/>
    <mergeCell ref="B199:C199"/>
    <mergeCell ref="B200:C200"/>
    <mergeCell ref="B201:C201"/>
    <mergeCell ref="B202:C202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63:C163"/>
    <mergeCell ref="B164:C164"/>
    <mergeCell ref="B165:C165"/>
    <mergeCell ref="B166:C166"/>
    <mergeCell ref="B167:C167"/>
    <mergeCell ref="B168:C168"/>
    <mergeCell ref="C173:K173"/>
    <mergeCell ref="B174:K174"/>
    <mergeCell ref="B175:K175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D162:H162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32:C132"/>
    <mergeCell ref="B133:C133"/>
    <mergeCell ref="B134:C134"/>
    <mergeCell ref="C139:K139"/>
    <mergeCell ref="B140:K140"/>
    <mergeCell ref="B141:K141"/>
    <mergeCell ref="B142:K142"/>
    <mergeCell ref="B143:K143"/>
    <mergeCell ref="B144:K144"/>
    <mergeCell ref="B123:K123"/>
    <mergeCell ref="B124:K124"/>
    <mergeCell ref="B125:K125"/>
    <mergeCell ref="B126:K126"/>
    <mergeCell ref="B127:K127"/>
    <mergeCell ref="D128:H128"/>
    <mergeCell ref="B129:C129"/>
    <mergeCell ref="B130:C130"/>
    <mergeCell ref="B131:C131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C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92:K92"/>
    <mergeCell ref="B93:K93"/>
    <mergeCell ref="D94:H94"/>
    <mergeCell ref="B95:C95"/>
    <mergeCell ref="B96:C96"/>
    <mergeCell ref="B97:C97"/>
    <mergeCell ref="B98:C98"/>
    <mergeCell ref="B99:C99"/>
    <mergeCell ref="B100:C100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61:C61"/>
    <mergeCell ref="B62:C62"/>
    <mergeCell ref="B63:C63"/>
    <mergeCell ref="B64:C64"/>
    <mergeCell ref="B65:C65"/>
    <mergeCell ref="B66:C66"/>
    <mergeCell ref="C71:K71"/>
    <mergeCell ref="B72:K72"/>
    <mergeCell ref="B73:K73"/>
    <mergeCell ref="B52:K52"/>
    <mergeCell ref="B53:K53"/>
    <mergeCell ref="B54:K54"/>
    <mergeCell ref="B55:K55"/>
    <mergeCell ref="B56:K56"/>
    <mergeCell ref="B57:K57"/>
    <mergeCell ref="B58:K58"/>
    <mergeCell ref="B59:K59"/>
    <mergeCell ref="D60:H60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30:C30"/>
    <mergeCell ref="B31:C31"/>
    <mergeCell ref="B32:C32"/>
    <mergeCell ref="C37:K37"/>
    <mergeCell ref="B38:K38"/>
    <mergeCell ref="B39:K39"/>
    <mergeCell ref="B40:K40"/>
    <mergeCell ref="B41:K41"/>
    <mergeCell ref="B42:K42"/>
    <mergeCell ref="B21:K21"/>
    <mergeCell ref="B22:K22"/>
    <mergeCell ref="B23:K23"/>
    <mergeCell ref="B24:K24"/>
    <mergeCell ref="B25:K25"/>
    <mergeCell ref="D26:H26"/>
    <mergeCell ref="B27:C27"/>
    <mergeCell ref="B28:C28"/>
    <mergeCell ref="B29:C29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C3:K3"/>
    <mergeCell ref="B4:K4"/>
    <mergeCell ref="B5:K5"/>
    <mergeCell ref="B6:K6"/>
    <mergeCell ref="B7:K7"/>
    <mergeCell ref="B8:K8"/>
    <mergeCell ref="B9:K9"/>
    <mergeCell ref="B10:K10"/>
    <mergeCell ref="B11:K11"/>
  </mergeCells>
  <phoneticPr fontId="2" type="noConversion"/>
  <hyperlinks>
    <hyperlink ref="E34" r:id="rId1" display="kr_hrkkd@yahoo,com"/>
    <hyperlink ref="E68" r:id="rId2" display="kr_hrkkd@yahoo,com"/>
    <hyperlink ref="E102" r:id="rId3" display="kr_hrkkd@yahoo,com"/>
    <hyperlink ref="E136" r:id="rId4" display="kr_hrkkd@yahoo,com"/>
    <hyperlink ref="E170" r:id="rId5" display="kr_hrkkd@yahoo,com"/>
    <hyperlink ref="E204" r:id="rId6" display="kr_hrkkd@yahoo,com"/>
    <hyperlink ref="E238" r:id="rId7" display="kr_hrkkd@yahoo,com"/>
    <hyperlink ref="E272" r:id="rId8" display="kr_hrkkd@yahoo,com"/>
    <hyperlink ref="E306" r:id="rId9" display="kr_hrkkd@yahoo,com"/>
    <hyperlink ref="E340" r:id="rId10" display="kr_hrkkd@yahoo,com"/>
    <hyperlink ref="E374" r:id="rId11" display="kr_hrkkd@yahoo,com"/>
    <hyperlink ref="E408" r:id="rId12" display="kr_hrkkd@yahoo,com"/>
    <hyperlink ref="E442" r:id="rId13" display="kr_hrkkd@yahoo,com"/>
    <hyperlink ref="E476" r:id="rId14" display="kr_hrkkd@yahoo,com"/>
    <hyperlink ref="E510" r:id="rId15" display="kr_hrkkd@yahoo,com"/>
    <hyperlink ref="E544" r:id="rId16" display="kr_hrkkd@yahoo,com"/>
    <hyperlink ref="E578" r:id="rId17" display="kr_hrkkd@yahoo,com"/>
    <hyperlink ref="E612" r:id="rId18" display="kr_hrkkd@yahoo,com"/>
    <hyperlink ref="E646" r:id="rId19" display="kr_hrkkd@yahoo,com"/>
    <hyperlink ref="E680" r:id="rId20" display="kr_hrkkd@yahoo,com"/>
    <hyperlink ref="E714" r:id="rId21" display="kr_hrkkd@yahoo,com"/>
    <hyperlink ref="E748" r:id="rId22" display="kr_hrkkd@yahoo,com"/>
    <hyperlink ref="E782" r:id="rId23" display="kr_hrkkd@yahoo,com"/>
    <hyperlink ref="E816" r:id="rId24" display="kr_hrkkd@yahoo,com"/>
    <hyperlink ref="E850" r:id="rId25" display="kr_hrkkd@yahoo,com"/>
    <hyperlink ref="E884" r:id="rId26" display="kr_hrkkd@yahoo,com"/>
    <hyperlink ref="E918" r:id="rId27" display="kr_hrkkd@yahoo,com"/>
    <hyperlink ref="E952" r:id="rId28" display="kr_hrkkd@yahoo,com"/>
    <hyperlink ref="E986" r:id="rId29" display="kr_hrkkd@yahoo,com"/>
    <hyperlink ref="E1020" r:id="rId30" display="kr_hrkkd@yahoo,com"/>
    <hyperlink ref="E1054" r:id="rId31" display="kr_hrkkd@yahoo,com"/>
    <hyperlink ref="L2" location="'CALENDER '!A1" display="'CALENDER '!A1"/>
  </hyperlinks>
  <pageMargins left="0.75" right="0.75" top="1" bottom="1" header="0.5" footer="0.5"/>
  <headerFooter alignWithMargins="0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CALENDAR 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SIVA PRASAD</cp:lastModifiedBy>
  <dcterms:created xsi:type="dcterms:W3CDTF">1996-10-14T23:33:28Z</dcterms:created>
  <dcterms:modified xsi:type="dcterms:W3CDTF">2015-01-03T10:17:45Z</dcterms:modified>
</cp:coreProperties>
</file>