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45" windowWidth="20115" windowHeight="7995" activeTab="1"/>
  </bookViews>
  <sheets>
    <sheet name="&quot;I&quot; Form" sheetId="1" r:id="rId1"/>
    <sheet name="&quot;J&quot; Form" sheetId="2" r:id="rId2"/>
  </sheets>
  <definedNames>
    <definedName name="_xlnm._FilterDatabase" localSheetId="0" hidden="1">'"I" Form'!$A$1:$M$1001</definedName>
    <definedName name="_xlnm._FilterDatabase" localSheetId="1" hidden="1">'"J" Form'!$A$1:$F$1001</definedName>
    <definedName name="_xlnm.Print_Area" localSheetId="1">'"J" Form'!$A$1:$F$139</definedName>
    <definedName name="_xlnm.Print_Titles" localSheetId="0">'"I" Form'!$1:$1</definedName>
    <definedName name="_xlnm.Print_Titles" localSheetId="1">'"J" Form'!$1:$1</definedName>
  </definedNames>
  <calcPr calcId="125725"/>
</workbook>
</file>

<file path=xl/calcChain.xml><?xml version="1.0" encoding="utf-8"?>
<calcChain xmlns="http://schemas.openxmlformats.org/spreadsheetml/2006/main">
  <c r="A1000" i="1"/>
  <c r="A1001"/>
  <c r="A3" l="1"/>
  <c r="A4" s="1"/>
  <c r="F1001" i="2"/>
  <c r="F1000"/>
  <c r="F999"/>
  <c r="F998"/>
  <c r="F997"/>
  <c r="F996"/>
  <c r="F995"/>
  <c r="F994"/>
  <c r="F993"/>
  <c r="F992"/>
  <c r="F991"/>
  <c r="F990"/>
  <c r="F989"/>
  <c r="F988"/>
  <c r="F987"/>
  <c r="F986"/>
  <c r="F985"/>
  <c r="F984"/>
  <c r="F983"/>
  <c r="F982"/>
  <c r="F981"/>
  <c r="F980"/>
  <c r="F979"/>
  <c r="F978"/>
  <c r="F977"/>
  <c r="F976"/>
  <c r="F975"/>
  <c r="F974"/>
  <c r="F973"/>
  <c r="F972"/>
  <c r="F971"/>
  <c r="F970"/>
  <c r="F969"/>
  <c r="F968"/>
  <c r="F967"/>
  <c r="F966"/>
  <c r="F965"/>
  <c r="F964"/>
  <c r="F963"/>
  <c r="F962"/>
  <c r="F961"/>
  <c r="F960"/>
  <c r="F959"/>
  <c r="F958"/>
  <c r="F957"/>
  <c r="F956"/>
  <c r="F955"/>
  <c r="F954"/>
  <c r="F953"/>
  <c r="F952"/>
  <c r="F951"/>
  <c r="F950"/>
  <c r="F949"/>
  <c r="F948"/>
  <c r="F947"/>
  <c r="F946"/>
  <c r="F945"/>
  <c r="F944"/>
  <c r="F943"/>
  <c r="F942"/>
  <c r="F941"/>
  <c r="F940"/>
  <c r="F939"/>
  <c r="F938"/>
  <c r="F937"/>
  <c r="F936"/>
  <c r="F935"/>
  <c r="F934"/>
  <c r="F933"/>
  <c r="F932"/>
  <c r="F931"/>
  <c r="F930"/>
  <c r="F929"/>
  <c r="F928"/>
  <c r="F927"/>
  <c r="F926"/>
  <c r="F925"/>
  <c r="F924"/>
  <c r="F923"/>
  <c r="F922"/>
  <c r="F921"/>
  <c r="F920"/>
  <c r="F919"/>
  <c r="F918"/>
  <c r="F917"/>
  <c r="F916"/>
  <c r="F915"/>
  <c r="F914"/>
  <c r="F913"/>
  <c r="F912"/>
  <c r="F911"/>
  <c r="F910"/>
  <c r="F909"/>
  <c r="F908"/>
  <c r="F907"/>
  <c r="F906"/>
  <c r="F905"/>
  <c r="F904"/>
  <c r="F903"/>
  <c r="F902"/>
  <c r="F901"/>
  <c r="F900"/>
  <c r="F899"/>
  <c r="F898"/>
  <c r="F897"/>
  <c r="F896"/>
  <c r="F895"/>
  <c r="F894"/>
  <c r="F893"/>
  <c r="F892"/>
  <c r="F891"/>
  <c r="F890"/>
  <c r="F889"/>
  <c r="F888"/>
  <c r="F887"/>
  <c r="F886"/>
  <c r="F885"/>
  <c r="F884"/>
  <c r="F883"/>
  <c r="F882"/>
  <c r="F881"/>
  <c r="F880"/>
  <c r="F879"/>
  <c r="F878"/>
  <c r="F877"/>
  <c r="F876"/>
  <c r="F875"/>
  <c r="F874"/>
  <c r="F873"/>
  <c r="F872"/>
  <c r="F871"/>
  <c r="F870"/>
  <c r="F869"/>
  <c r="F868"/>
  <c r="F867"/>
  <c r="F866"/>
  <c r="F865"/>
  <c r="F864"/>
  <c r="F863"/>
  <c r="F862"/>
  <c r="F861"/>
  <c r="F860"/>
  <c r="F859"/>
  <c r="F858"/>
  <c r="F857"/>
  <c r="F856"/>
  <c r="F855"/>
  <c r="F854"/>
  <c r="F853"/>
  <c r="F852"/>
  <c r="F851"/>
  <c r="F850"/>
  <c r="F849"/>
  <c r="F848"/>
  <c r="F847"/>
  <c r="F846"/>
  <c r="F845"/>
  <c r="F844"/>
  <c r="F843"/>
  <c r="F842"/>
  <c r="F841"/>
  <c r="F840"/>
  <c r="F839"/>
  <c r="F838"/>
  <c r="F837"/>
  <c r="F836"/>
  <c r="F835"/>
  <c r="F834"/>
  <c r="F833"/>
  <c r="F832"/>
  <c r="F831"/>
  <c r="F830"/>
  <c r="F829"/>
  <c r="F828"/>
  <c r="F827"/>
  <c r="F826"/>
  <c r="F825"/>
  <c r="F824"/>
  <c r="F823"/>
  <c r="F822"/>
  <c r="F821"/>
  <c r="F820"/>
  <c r="F819"/>
  <c r="F818"/>
  <c r="F817"/>
  <c r="F816"/>
  <c r="F815"/>
  <c r="F814"/>
  <c r="F813"/>
  <c r="F812"/>
  <c r="F811"/>
  <c r="F810"/>
  <c r="F809"/>
  <c r="F808"/>
  <c r="F807"/>
  <c r="F806"/>
  <c r="F805"/>
  <c r="F804"/>
  <c r="F803"/>
  <c r="F802"/>
  <c r="F801"/>
  <c r="F800"/>
  <c r="F799"/>
  <c r="F798"/>
  <c r="F797"/>
  <c r="F796"/>
  <c r="F795"/>
  <c r="F794"/>
  <c r="F793"/>
  <c r="F792"/>
  <c r="F791"/>
  <c r="F790"/>
  <c r="F789"/>
  <c r="F788"/>
  <c r="F787"/>
  <c r="F786"/>
  <c r="F785"/>
  <c r="F784"/>
  <c r="F783"/>
  <c r="F782"/>
  <c r="F781"/>
  <c r="F780"/>
  <c r="F779"/>
  <c r="F778"/>
  <c r="F777"/>
  <c r="F776"/>
  <c r="F775"/>
  <c r="F774"/>
  <c r="F773"/>
  <c r="F772"/>
  <c r="F771"/>
  <c r="F770"/>
  <c r="F769"/>
  <c r="F768"/>
  <c r="F767"/>
  <c r="F766"/>
  <c r="F765"/>
  <c r="F764"/>
  <c r="F763"/>
  <c r="F762"/>
  <c r="F761"/>
  <c r="F760"/>
  <c r="F759"/>
  <c r="F758"/>
  <c r="F757"/>
  <c r="F756"/>
  <c r="F755"/>
  <c r="F754"/>
  <c r="F753"/>
  <c r="F752"/>
  <c r="F751"/>
  <c r="F750"/>
  <c r="F749"/>
  <c r="F748"/>
  <c r="F747"/>
  <c r="F746"/>
  <c r="F745"/>
  <c r="F744"/>
  <c r="F743"/>
  <c r="F742"/>
  <c r="F741"/>
  <c r="F740"/>
  <c r="F739"/>
  <c r="F738"/>
  <c r="F737"/>
  <c r="F736"/>
  <c r="F735"/>
  <c r="F734"/>
  <c r="F733"/>
  <c r="F732"/>
  <c r="F731"/>
  <c r="F730"/>
  <c r="F729"/>
  <c r="F728"/>
  <c r="F727"/>
  <c r="F726"/>
  <c r="F725"/>
  <c r="F724"/>
  <c r="F723"/>
  <c r="F722"/>
  <c r="F721"/>
  <c r="F720"/>
  <c r="F719"/>
  <c r="F718"/>
  <c r="F717"/>
  <c r="F716"/>
  <c r="F715"/>
  <c r="F714"/>
  <c r="F713"/>
  <c r="F712"/>
  <c r="F711"/>
  <c r="F710"/>
  <c r="F709"/>
  <c r="F708"/>
  <c r="F707"/>
  <c r="F706"/>
  <c r="F705"/>
  <c r="F704"/>
  <c r="F703"/>
  <c r="F702"/>
  <c r="F701"/>
  <c r="F700"/>
  <c r="F699"/>
  <c r="F698"/>
  <c r="F697"/>
  <c r="F696"/>
  <c r="F695"/>
  <c r="F694"/>
  <c r="F693"/>
  <c r="F692"/>
  <c r="F691"/>
  <c r="F690"/>
  <c r="F689"/>
  <c r="F688"/>
  <c r="F687"/>
  <c r="F686"/>
  <c r="F685"/>
  <c r="F684"/>
  <c r="F683"/>
  <c r="F682"/>
  <c r="F681"/>
  <c r="F680"/>
  <c r="F679"/>
  <c r="F678"/>
  <c r="F677"/>
  <c r="F676"/>
  <c r="F675"/>
  <c r="F674"/>
  <c r="F673"/>
  <c r="F672"/>
  <c r="F671"/>
  <c r="F670"/>
  <c r="F669"/>
  <c r="F668"/>
  <c r="F667"/>
  <c r="F666"/>
  <c r="F665"/>
  <c r="F664"/>
  <c r="F663"/>
  <c r="F662"/>
  <c r="F661"/>
  <c r="F660"/>
  <c r="F659"/>
  <c r="F658"/>
  <c r="F657"/>
  <c r="F656"/>
  <c r="F655"/>
  <c r="F654"/>
  <c r="F653"/>
  <c r="F652"/>
  <c r="F651"/>
  <c r="F650"/>
  <c r="F649"/>
  <c r="F648"/>
  <c r="F647"/>
  <c r="F646"/>
  <c r="F645"/>
  <c r="F644"/>
  <c r="F643"/>
  <c r="F642"/>
  <c r="F641"/>
  <c r="F640"/>
  <c r="F639"/>
  <c r="F638"/>
  <c r="F637"/>
  <c r="F636"/>
  <c r="F635"/>
  <c r="F634"/>
  <c r="F633"/>
  <c r="F632"/>
  <c r="F631"/>
  <c r="F630"/>
  <c r="F629"/>
  <c r="F628"/>
  <c r="F627"/>
  <c r="F626"/>
  <c r="F625"/>
  <c r="F624"/>
  <c r="F623"/>
  <c r="F622"/>
  <c r="F621"/>
  <c r="F620"/>
  <c r="F619"/>
  <c r="F618"/>
  <c r="F617"/>
  <c r="F616"/>
  <c r="F615"/>
  <c r="F614"/>
  <c r="F613"/>
  <c r="F612"/>
  <c r="F611"/>
  <c r="F610"/>
  <c r="F609"/>
  <c r="F608"/>
  <c r="F607"/>
  <c r="F606"/>
  <c r="F605"/>
  <c r="F604"/>
  <c r="F603"/>
  <c r="F602"/>
  <c r="F601"/>
  <c r="F600"/>
  <c r="F599"/>
  <c r="F598"/>
  <c r="F597"/>
  <c r="F596"/>
  <c r="F595"/>
  <c r="F594"/>
  <c r="F593"/>
  <c r="F592"/>
  <c r="F591"/>
  <c r="F590"/>
  <c r="F589"/>
  <c r="F588"/>
  <c r="F587"/>
  <c r="F586"/>
  <c r="F585"/>
  <c r="F584"/>
  <c r="F583"/>
  <c r="F582"/>
  <c r="F581"/>
  <c r="F580"/>
  <c r="F579"/>
  <c r="F578"/>
  <c r="F577"/>
  <c r="F576"/>
  <c r="F575"/>
  <c r="F574"/>
  <c r="F573"/>
  <c r="F572"/>
  <c r="F571"/>
  <c r="F570"/>
  <c r="F569"/>
  <c r="F568"/>
  <c r="F567"/>
  <c r="F566"/>
  <c r="F565"/>
  <c r="F564"/>
  <c r="F563"/>
  <c r="F562"/>
  <c r="F561"/>
  <c r="F560"/>
  <c r="F559"/>
  <c r="F558"/>
  <c r="F557"/>
  <c r="F556"/>
  <c r="F555"/>
  <c r="F554"/>
  <c r="F553"/>
  <c r="F552"/>
  <c r="F551"/>
  <c r="F550"/>
  <c r="F549"/>
  <c r="F548"/>
  <c r="F547"/>
  <c r="F546"/>
  <c r="F545"/>
  <c r="F544"/>
  <c r="F543"/>
  <c r="F542"/>
  <c r="F541"/>
  <c r="F540"/>
  <c r="F539"/>
  <c r="F538"/>
  <c r="F537"/>
  <c r="F536"/>
  <c r="F535"/>
  <c r="F534"/>
  <c r="F533"/>
  <c r="F532"/>
  <c r="F531"/>
  <c r="F530"/>
  <c r="F529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F506"/>
  <c r="F505"/>
  <c r="F504"/>
  <c r="F503"/>
  <c r="F502"/>
  <c r="F501"/>
  <c r="F500"/>
  <c r="F499"/>
  <c r="F498"/>
  <c r="F497"/>
  <c r="F496"/>
  <c r="F495"/>
  <c r="F494"/>
  <c r="F493"/>
  <c r="F492"/>
  <c r="F491"/>
  <c r="F490"/>
  <c r="F489"/>
  <c r="F488"/>
  <c r="F487"/>
  <c r="F486"/>
  <c r="F485"/>
  <c r="F484"/>
  <c r="F483"/>
  <c r="F482"/>
  <c r="F481"/>
  <c r="F480"/>
  <c r="F479"/>
  <c r="F478"/>
  <c r="F477"/>
  <c r="F476"/>
  <c r="F475"/>
  <c r="F474"/>
  <c r="F473"/>
  <c r="F472"/>
  <c r="F471"/>
  <c r="F470"/>
  <c r="F469"/>
  <c r="F468"/>
  <c r="F467"/>
  <c r="F466"/>
  <c r="F465"/>
  <c r="F464"/>
  <c r="F463"/>
  <c r="F462"/>
  <c r="F461"/>
  <c r="F460"/>
  <c r="F459"/>
  <c r="F458"/>
  <c r="F457"/>
  <c r="F456"/>
  <c r="F455"/>
  <c r="F454"/>
  <c r="F453"/>
  <c r="F452"/>
  <c r="F451"/>
  <c r="F450"/>
  <c r="F449"/>
  <c r="F448"/>
  <c r="F447"/>
  <c r="F446"/>
  <c r="F445"/>
  <c r="F444"/>
  <c r="F443"/>
  <c r="F442"/>
  <c r="F441"/>
  <c r="F440"/>
  <c r="F439"/>
  <c r="F438"/>
  <c r="F437"/>
  <c r="F436"/>
  <c r="F435"/>
  <c r="F434"/>
  <c r="F433"/>
  <c r="F432"/>
  <c r="F431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09"/>
  <c r="F408"/>
  <c r="F407"/>
  <c r="F406"/>
  <c r="F405"/>
  <c r="F404"/>
  <c r="F403"/>
  <c r="F402"/>
  <c r="F401"/>
  <c r="F400"/>
  <c r="F399"/>
  <c r="F398"/>
  <c r="F397"/>
  <c r="F396"/>
  <c r="F395"/>
  <c r="F394"/>
  <c r="F393"/>
  <c r="F392"/>
  <c r="F391"/>
  <c r="F390"/>
  <c r="F389"/>
  <c r="F388"/>
  <c r="F387"/>
  <c r="F386"/>
  <c r="F385"/>
  <c r="F384"/>
  <c r="F383"/>
  <c r="F382"/>
  <c r="F381"/>
  <c r="F380"/>
  <c r="F379"/>
  <c r="F378"/>
  <c r="F377"/>
  <c r="F376"/>
  <c r="F375"/>
  <c r="F374"/>
  <c r="F373"/>
  <c r="F372"/>
  <c r="F371"/>
  <c r="F370"/>
  <c r="F369"/>
  <c r="F368"/>
  <c r="F367"/>
  <c r="F366"/>
  <c r="F365"/>
  <c r="F364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E1001"/>
  <c r="E1000"/>
  <c r="E999"/>
  <c r="E998"/>
  <c r="E997"/>
  <c r="E996"/>
  <c r="E995"/>
  <c r="E994"/>
  <c r="E993"/>
  <c r="E992"/>
  <c r="E991"/>
  <c r="E990"/>
  <c r="E989"/>
  <c r="E988"/>
  <c r="E987"/>
  <c r="E986"/>
  <c r="E985"/>
  <c r="E984"/>
  <c r="E983"/>
  <c r="E982"/>
  <c r="E981"/>
  <c r="E980"/>
  <c r="E979"/>
  <c r="E978"/>
  <c r="E977"/>
  <c r="E976"/>
  <c r="E975"/>
  <c r="E974"/>
  <c r="E973"/>
  <c r="E972"/>
  <c r="E971"/>
  <c r="E970"/>
  <c r="E969"/>
  <c r="E968"/>
  <c r="E967"/>
  <c r="E966"/>
  <c r="E965"/>
  <c r="E964"/>
  <c r="E963"/>
  <c r="E962"/>
  <c r="E961"/>
  <c r="E960"/>
  <c r="E959"/>
  <c r="E958"/>
  <c r="E957"/>
  <c r="E956"/>
  <c r="E955"/>
  <c r="E954"/>
  <c r="E953"/>
  <c r="E952"/>
  <c r="E951"/>
  <c r="E950"/>
  <c r="E949"/>
  <c r="E948"/>
  <c r="E947"/>
  <c r="E946"/>
  <c r="E945"/>
  <c r="E944"/>
  <c r="E943"/>
  <c r="E942"/>
  <c r="E941"/>
  <c r="E940"/>
  <c r="E939"/>
  <c r="E938"/>
  <c r="E937"/>
  <c r="E936"/>
  <c r="E935"/>
  <c r="E934"/>
  <c r="E933"/>
  <c r="E932"/>
  <c r="E931"/>
  <c r="E930"/>
  <c r="E929"/>
  <c r="E928"/>
  <c r="E927"/>
  <c r="E926"/>
  <c r="E925"/>
  <c r="E924"/>
  <c r="E923"/>
  <c r="E922"/>
  <c r="E921"/>
  <c r="E920"/>
  <c r="E919"/>
  <c r="E918"/>
  <c r="E917"/>
  <c r="E916"/>
  <c r="E915"/>
  <c r="E914"/>
  <c r="E913"/>
  <c r="E912"/>
  <c r="E911"/>
  <c r="E910"/>
  <c r="E909"/>
  <c r="E908"/>
  <c r="E907"/>
  <c r="E906"/>
  <c r="E905"/>
  <c r="E904"/>
  <c r="E903"/>
  <c r="E902"/>
  <c r="E901"/>
  <c r="E900"/>
  <c r="E899"/>
  <c r="E898"/>
  <c r="E897"/>
  <c r="E896"/>
  <c r="E895"/>
  <c r="E894"/>
  <c r="E893"/>
  <c r="E892"/>
  <c r="E891"/>
  <c r="E890"/>
  <c r="E889"/>
  <c r="E888"/>
  <c r="E887"/>
  <c r="E886"/>
  <c r="E885"/>
  <c r="E884"/>
  <c r="E883"/>
  <c r="E882"/>
  <c r="E881"/>
  <c r="E880"/>
  <c r="E879"/>
  <c r="E878"/>
  <c r="E877"/>
  <c r="E876"/>
  <c r="E875"/>
  <c r="E874"/>
  <c r="E873"/>
  <c r="E872"/>
  <c r="E871"/>
  <c r="E870"/>
  <c r="E869"/>
  <c r="E868"/>
  <c r="E867"/>
  <c r="E866"/>
  <c r="E865"/>
  <c r="E864"/>
  <c r="E863"/>
  <c r="E862"/>
  <c r="E861"/>
  <c r="E860"/>
  <c r="E859"/>
  <c r="E858"/>
  <c r="E857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E833"/>
  <c r="E832"/>
  <c r="E831"/>
  <c r="E830"/>
  <c r="E829"/>
  <c r="E828"/>
  <c r="E827"/>
  <c r="E826"/>
  <c r="E825"/>
  <c r="E824"/>
  <c r="E823"/>
  <c r="E822"/>
  <c r="E821"/>
  <c r="E820"/>
  <c r="E819"/>
  <c r="E818"/>
  <c r="E817"/>
  <c r="E816"/>
  <c r="E815"/>
  <c r="E814"/>
  <c r="E813"/>
  <c r="E812"/>
  <c r="E811"/>
  <c r="E810"/>
  <c r="E809"/>
  <c r="E808"/>
  <c r="E807"/>
  <c r="E806"/>
  <c r="E805"/>
  <c r="E804"/>
  <c r="E803"/>
  <c r="E802"/>
  <c r="E801"/>
  <c r="E800"/>
  <c r="E799"/>
  <c r="E798"/>
  <c r="E797"/>
  <c r="E796"/>
  <c r="E795"/>
  <c r="E794"/>
  <c r="E793"/>
  <c r="E792"/>
  <c r="E791"/>
  <c r="E790"/>
  <c r="E789"/>
  <c r="E788"/>
  <c r="E787"/>
  <c r="E786"/>
  <c r="E785"/>
  <c r="E784"/>
  <c r="E783"/>
  <c r="E782"/>
  <c r="E781"/>
  <c r="E780"/>
  <c r="E779"/>
  <c r="E778"/>
  <c r="E777"/>
  <c r="E776"/>
  <c r="E775"/>
  <c r="E774"/>
  <c r="E773"/>
  <c r="E772"/>
  <c r="E771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48"/>
  <c r="E747"/>
  <c r="E746"/>
  <c r="E745"/>
  <c r="E744"/>
  <c r="E743"/>
  <c r="E742"/>
  <c r="E741"/>
  <c r="E740"/>
  <c r="E739"/>
  <c r="E738"/>
  <c r="E737"/>
  <c r="E736"/>
  <c r="E735"/>
  <c r="E734"/>
  <c r="E733"/>
  <c r="E732"/>
  <c r="E731"/>
  <c r="E730"/>
  <c r="E729"/>
  <c r="E728"/>
  <c r="E727"/>
  <c r="E726"/>
  <c r="E725"/>
  <c r="E724"/>
  <c r="E723"/>
  <c r="E722"/>
  <c r="E721"/>
  <c r="E720"/>
  <c r="E719"/>
  <c r="E718"/>
  <c r="E717"/>
  <c r="E716"/>
  <c r="E715"/>
  <c r="E714"/>
  <c r="E713"/>
  <c r="E712"/>
  <c r="E711"/>
  <c r="E710"/>
  <c r="E709"/>
  <c r="E708"/>
  <c r="E707"/>
  <c r="E706"/>
  <c r="E705"/>
  <c r="E704"/>
  <c r="E703"/>
  <c r="E702"/>
  <c r="E701"/>
  <c r="E700"/>
  <c r="E699"/>
  <c r="E698"/>
  <c r="E697"/>
  <c r="E696"/>
  <c r="E695"/>
  <c r="E694"/>
  <c r="E693"/>
  <c r="E692"/>
  <c r="E691"/>
  <c r="E690"/>
  <c r="E689"/>
  <c r="E688"/>
  <c r="E687"/>
  <c r="E686"/>
  <c r="E685"/>
  <c r="E684"/>
  <c r="E683"/>
  <c r="E682"/>
  <c r="E681"/>
  <c r="E680"/>
  <c r="E679"/>
  <c r="E678"/>
  <c r="E677"/>
  <c r="E676"/>
  <c r="E675"/>
  <c r="E674"/>
  <c r="E673"/>
  <c r="E672"/>
  <c r="E671"/>
  <c r="E670"/>
  <c r="E669"/>
  <c r="E668"/>
  <c r="E667"/>
  <c r="E666"/>
  <c r="E665"/>
  <c r="E664"/>
  <c r="E663"/>
  <c r="E662"/>
  <c r="E661"/>
  <c r="E660"/>
  <c r="E659"/>
  <c r="E658"/>
  <c r="E657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6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61"/>
  <c r="E560"/>
  <c r="E559"/>
  <c r="E558"/>
  <c r="E557"/>
  <c r="E556"/>
  <c r="E555"/>
  <c r="E554"/>
  <c r="E553"/>
  <c r="E552"/>
  <c r="E551"/>
  <c r="E550"/>
  <c r="E549"/>
  <c r="E548"/>
  <c r="E547"/>
  <c r="E546"/>
  <c r="E545"/>
  <c r="E544"/>
  <c r="E543"/>
  <c r="E542"/>
  <c r="E541"/>
  <c r="E540"/>
  <c r="E539"/>
  <c r="E538"/>
  <c r="E537"/>
  <c r="E536"/>
  <c r="E535"/>
  <c r="E534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  <c r="A3"/>
  <c r="C3" s="1"/>
  <c r="A2"/>
  <c r="A1001"/>
  <c r="A1000"/>
  <c r="A999" i="1"/>
  <c r="A999" i="2" s="1"/>
  <c r="A998" i="1"/>
  <c r="A998" i="2" s="1"/>
  <c r="A997" i="1"/>
  <c r="A997" i="2" s="1"/>
  <c r="A996" i="1"/>
  <c r="A996" i="2" s="1"/>
  <c r="A995" i="1"/>
  <c r="A995" i="2" s="1"/>
  <c r="A994" i="1"/>
  <c r="A994" i="2" s="1"/>
  <c r="A993" i="1"/>
  <c r="A993" i="2" s="1"/>
  <c r="A992" i="1"/>
  <c r="A992" i="2" s="1"/>
  <c r="A991" i="1"/>
  <c r="A991" i="2" s="1"/>
  <c r="A990" i="1"/>
  <c r="A990" i="2" s="1"/>
  <c r="A989" i="1"/>
  <c r="A989" i="2" s="1"/>
  <c r="A988" i="1"/>
  <c r="A988" i="2" s="1"/>
  <c r="A987" i="1"/>
  <c r="A987" i="2" s="1"/>
  <c r="A986" i="1"/>
  <c r="A986" i="2" s="1"/>
  <c r="A985" i="1"/>
  <c r="A985" i="2" s="1"/>
  <c r="A984" i="1"/>
  <c r="A984" i="2" s="1"/>
  <c r="A983" i="1"/>
  <c r="A983" i="2" s="1"/>
  <c r="A982" i="1"/>
  <c r="A982" i="2" s="1"/>
  <c r="A981" i="1"/>
  <c r="A981" i="2" s="1"/>
  <c r="A980" i="1"/>
  <c r="A980" i="2" s="1"/>
  <c r="A979" i="1"/>
  <c r="A979" i="2" s="1"/>
  <c r="A978" i="1"/>
  <c r="A978" i="2" s="1"/>
  <c r="A977" i="1"/>
  <c r="A977" i="2" s="1"/>
  <c r="A976" i="1"/>
  <c r="A976" i="2" s="1"/>
  <c r="A975" i="1"/>
  <c r="A975" i="2" s="1"/>
  <c r="A974" i="1"/>
  <c r="A974" i="2" s="1"/>
  <c r="A973" i="1"/>
  <c r="A973" i="2" s="1"/>
  <c r="A972" i="1"/>
  <c r="A972" i="2" s="1"/>
  <c r="A971" i="1"/>
  <c r="A971" i="2" s="1"/>
  <c r="A970" i="1"/>
  <c r="A970" i="2" s="1"/>
  <c r="A969" i="1"/>
  <c r="A969" i="2" s="1"/>
  <c r="A968" i="1"/>
  <c r="A968" i="2" s="1"/>
  <c r="A967" i="1"/>
  <c r="A967" i="2" s="1"/>
  <c r="A966" i="1"/>
  <c r="A966" i="2" s="1"/>
  <c r="A965" i="1"/>
  <c r="A965" i="2" s="1"/>
  <c r="A964" i="1"/>
  <c r="A964" i="2" s="1"/>
  <c r="A963" i="1"/>
  <c r="A963" i="2" s="1"/>
  <c r="A962" i="1"/>
  <c r="A962" i="2" s="1"/>
  <c r="A961" i="1"/>
  <c r="A961" i="2" s="1"/>
  <c r="A960" i="1"/>
  <c r="A960" i="2" s="1"/>
  <c r="A959" i="1"/>
  <c r="A959" i="2" s="1"/>
  <c r="A958" i="1"/>
  <c r="A958" i="2" s="1"/>
  <c r="A957" i="1"/>
  <c r="A957" i="2" s="1"/>
  <c r="A956" i="1"/>
  <c r="A956" i="2" s="1"/>
  <c r="A955" i="1"/>
  <c r="A955" i="2" s="1"/>
  <c r="A954" i="1"/>
  <c r="A954" i="2" s="1"/>
  <c r="A953" i="1"/>
  <c r="A953" i="2" s="1"/>
  <c r="A952" i="1"/>
  <c r="A952" i="2" s="1"/>
  <c r="A951" i="1"/>
  <c r="A951" i="2" s="1"/>
  <c r="A950" i="1"/>
  <c r="A950" i="2" s="1"/>
  <c r="A949" i="1"/>
  <c r="A949" i="2" s="1"/>
  <c r="A948" i="1"/>
  <c r="A948" i="2" s="1"/>
  <c r="A947" i="1"/>
  <c r="A947" i="2" s="1"/>
  <c r="A946" i="1"/>
  <c r="A946" i="2" s="1"/>
  <c r="A945" i="1"/>
  <c r="A945" i="2" s="1"/>
  <c r="A944" i="1"/>
  <c r="A944" i="2" s="1"/>
  <c r="A943" i="1"/>
  <c r="A943" i="2" s="1"/>
  <c r="A942" i="1"/>
  <c r="A942" i="2" s="1"/>
  <c r="A941" i="1"/>
  <c r="A941" i="2" s="1"/>
  <c r="A940" i="1"/>
  <c r="A940" i="2" s="1"/>
  <c r="A939" i="1"/>
  <c r="A939" i="2" s="1"/>
  <c r="A938" i="1"/>
  <c r="A938" i="2" s="1"/>
  <c r="A937" i="1"/>
  <c r="A937" i="2" s="1"/>
  <c r="A936" i="1"/>
  <c r="A936" i="2" s="1"/>
  <c r="A935" i="1"/>
  <c r="A935" i="2" s="1"/>
  <c r="A934" i="1"/>
  <c r="A934" i="2" s="1"/>
  <c r="A933" i="1"/>
  <c r="A933" i="2" s="1"/>
  <c r="A932" i="1"/>
  <c r="A932" i="2" s="1"/>
  <c r="A931" i="1"/>
  <c r="A931" i="2" s="1"/>
  <c r="A930" i="1"/>
  <c r="A930" i="2" s="1"/>
  <c r="A929" i="1"/>
  <c r="A929" i="2" s="1"/>
  <c r="A928" i="1"/>
  <c r="A928" i="2" s="1"/>
  <c r="A927" i="1"/>
  <c r="A927" i="2" s="1"/>
  <c r="A926" i="1"/>
  <c r="A926" i="2" s="1"/>
  <c r="A925" i="1"/>
  <c r="A925" i="2" s="1"/>
  <c r="A924" i="1"/>
  <c r="A924" i="2" s="1"/>
  <c r="A923" i="1"/>
  <c r="A923" i="2" s="1"/>
  <c r="A922" i="1"/>
  <c r="A922" i="2" s="1"/>
  <c r="A921" i="1"/>
  <c r="A921" i="2" s="1"/>
  <c r="A920" i="1"/>
  <c r="A920" i="2" s="1"/>
  <c r="A919" i="1"/>
  <c r="A919" i="2" s="1"/>
  <c r="A918" i="1"/>
  <c r="A918" i="2" s="1"/>
  <c r="A917" i="1"/>
  <c r="A917" i="2" s="1"/>
  <c r="A916" i="1"/>
  <c r="A916" i="2" s="1"/>
  <c r="A915" i="1"/>
  <c r="A915" i="2" s="1"/>
  <c r="A914" i="1"/>
  <c r="A914" i="2" s="1"/>
  <c r="A913" i="1"/>
  <c r="A913" i="2" s="1"/>
  <c r="A912" i="1"/>
  <c r="A912" i="2" s="1"/>
  <c r="A911" i="1"/>
  <c r="A911" i="2" s="1"/>
  <c r="A910" i="1"/>
  <c r="A910" i="2" s="1"/>
  <c r="A909" i="1"/>
  <c r="A909" i="2" s="1"/>
  <c r="A908" i="1"/>
  <c r="A908" i="2" s="1"/>
  <c r="A907" i="1"/>
  <c r="A907" i="2" s="1"/>
  <c r="A906" i="1"/>
  <c r="A906" i="2" s="1"/>
  <c r="A905" i="1"/>
  <c r="A905" i="2" s="1"/>
  <c r="A904" i="1"/>
  <c r="A904" i="2" s="1"/>
  <c r="A903" i="1"/>
  <c r="A903" i="2" s="1"/>
  <c r="A902" i="1"/>
  <c r="A902" i="2" s="1"/>
  <c r="A901" i="1"/>
  <c r="A901" i="2" s="1"/>
  <c r="A900" i="1"/>
  <c r="A900" i="2" s="1"/>
  <c r="A899" i="1"/>
  <c r="A899" i="2" s="1"/>
  <c r="A898" i="1"/>
  <c r="A898" i="2" s="1"/>
  <c r="A897" i="1"/>
  <c r="A897" i="2" s="1"/>
  <c r="A896" i="1"/>
  <c r="A896" i="2" s="1"/>
  <c r="A895" i="1"/>
  <c r="A895" i="2" s="1"/>
  <c r="A894" i="1"/>
  <c r="A894" i="2" s="1"/>
  <c r="A893" i="1"/>
  <c r="A893" i="2" s="1"/>
  <c r="A892" i="1"/>
  <c r="A892" i="2" s="1"/>
  <c r="A891" i="1"/>
  <c r="A891" i="2" s="1"/>
  <c r="A890" i="1"/>
  <c r="A890" i="2" s="1"/>
  <c r="A889" i="1"/>
  <c r="A889" i="2" s="1"/>
  <c r="A888" i="1"/>
  <c r="A888" i="2" s="1"/>
  <c r="A887" i="1"/>
  <c r="A887" i="2" s="1"/>
  <c r="A886" i="1"/>
  <c r="A886" i="2" s="1"/>
  <c r="A885" i="1"/>
  <c r="A885" i="2" s="1"/>
  <c r="A884" i="1"/>
  <c r="A884" i="2" s="1"/>
  <c r="A883" i="1"/>
  <c r="A883" i="2" s="1"/>
  <c r="A882" i="1"/>
  <c r="A882" i="2" s="1"/>
  <c r="A881" i="1"/>
  <c r="A881" i="2" s="1"/>
  <c r="A880" i="1"/>
  <c r="A880" i="2" s="1"/>
  <c r="A879" i="1"/>
  <c r="A879" i="2" s="1"/>
  <c r="A878" i="1"/>
  <c r="A878" i="2" s="1"/>
  <c r="A877" i="1"/>
  <c r="A877" i="2" s="1"/>
  <c r="A876" i="1"/>
  <c r="A876" i="2" s="1"/>
  <c r="A875" i="1"/>
  <c r="A875" i="2" s="1"/>
  <c r="A874" i="1"/>
  <c r="A874" i="2" s="1"/>
  <c r="A873" i="1"/>
  <c r="A873" i="2" s="1"/>
  <c r="A872" i="1"/>
  <c r="A872" i="2" s="1"/>
  <c r="A871" i="1"/>
  <c r="A871" i="2" s="1"/>
  <c r="A870" i="1"/>
  <c r="A870" i="2" s="1"/>
  <c r="A869" i="1"/>
  <c r="A869" i="2" s="1"/>
  <c r="A868" i="1"/>
  <c r="A868" i="2" s="1"/>
  <c r="A867" i="1"/>
  <c r="A867" i="2" s="1"/>
  <c r="A866" i="1"/>
  <c r="A866" i="2" s="1"/>
  <c r="A865" i="1"/>
  <c r="A865" i="2" s="1"/>
  <c r="A864" i="1"/>
  <c r="A864" i="2" s="1"/>
  <c r="A863" i="1"/>
  <c r="A863" i="2" s="1"/>
  <c r="A862" i="1"/>
  <c r="A862" i="2" s="1"/>
  <c r="A861" i="1"/>
  <c r="A861" i="2" s="1"/>
  <c r="A860" i="1"/>
  <c r="A860" i="2" s="1"/>
  <c r="A859" i="1"/>
  <c r="A859" i="2" s="1"/>
  <c r="A858" i="1"/>
  <c r="A858" i="2" s="1"/>
  <c r="A857" i="1"/>
  <c r="A857" i="2" s="1"/>
  <c r="A856" i="1"/>
  <c r="A856" i="2" s="1"/>
  <c r="A855" i="1"/>
  <c r="A855" i="2" s="1"/>
  <c r="A854" i="1"/>
  <c r="A854" i="2" s="1"/>
  <c r="A853" i="1"/>
  <c r="A853" i="2" s="1"/>
  <c r="A852" i="1"/>
  <c r="A852" i="2" s="1"/>
  <c r="A851" i="1"/>
  <c r="A851" i="2" s="1"/>
  <c r="A850" i="1"/>
  <c r="A850" i="2" s="1"/>
  <c r="A849" i="1"/>
  <c r="A849" i="2" s="1"/>
  <c r="A848" i="1"/>
  <c r="A848" i="2" s="1"/>
  <c r="A847" i="1"/>
  <c r="A847" i="2" s="1"/>
  <c r="A846" i="1"/>
  <c r="A846" i="2" s="1"/>
  <c r="A845" i="1"/>
  <c r="A845" i="2" s="1"/>
  <c r="A844" i="1"/>
  <c r="A844" i="2" s="1"/>
  <c r="A843" i="1"/>
  <c r="A843" i="2" s="1"/>
  <c r="A842" i="1"/>
  <c r="A842" i="2" s="1"/>
  <c r="A841" i="1"/>
  <c r="A841" i="2" s="1"/>
  <c r="A840" i="1"/>
  <c r="A840" i="2" s="1"/>
  <c r="A839" i="1"/>
  <c r="A839" i="2" s="1"/>
  <c r="A838" i="1"/>
  <c r="A838" i="2" s="1"/>
  <c r="A837" i="1"/>
  <c r="A837" i="2" s="1"/>
  <c r="A836" i="1"/>
  <c r="A836" i="2" s="1"/>
  <c r="A835" i="1"/>
  <c r="A835" i="2" s="1"/>
  <c r="A834" i="1"/>
  <c r="A834" i="2" s="1"/>
  <c r="A833" i="1"/>
  <c r="A833" i="2" s="1"/>
  <c r="A832" i="1"/>
  <c r="A832" i="2" s="1"/>
  <c r="A831" i="1"/>
  <c r="A831" i="2" s="1"/>
  <c r="A830" i="1"/>
  <c r="A830" i="2" s="1"/>
  <c r="A829" i="1"/>
  <c r="A829" i="2" s="1"/>
  <c r="A828" i="1"/>
  <c r="A828" i="2" s="1"/>
  <c r="A827" i="1"/>
  <c r="A827" i="2" s="1"/>
  <c r="A826" i="1"/>
  <c r="A826" i="2" s="1"/>
  <c r="A825" i="1"/>
  <c r="A825" i="2" s="1"/>
  <c r="A824" i="1"/>
  <c r="A824" i="2" s="1"/>
  <c r="A823" i="1"/>
  <c r="A823" i="2" s="1"/>
  <c r="A822" i="1"/>
  <c r="A822" i="2" s="1"/>
  <c r="A821" i="1"/>
  <c r="A821" i="2" s="1"/>
  <c r="A820" i="1"/>
  <c r="A820" i="2" s="1"/>
  <c r="A819" i="1"/>
  <c r="A819" i="2" s="1"/>
  <c r="A818" i="1"/>
  <c r="A818" i="2" s="1"/>
  <c r="A817" i="1"/>
  <c r="A817" i="2" s="1"/>
  <c r="A816" i="1"/>
  <c r="A816" i="2" s="1"/>
  <c r="A815" i="1"/>
  <c r="A815" i="2" s="1"/>
  <c r="A814" i="1"/>
  <c r="A814" i="2" s="1"/>
  <c r="A813" i="1"/>
  <c r="A813" i="2" s="1"/>
  <c r="A812" i="1"/>
  <c r="A812" i="2" s="1"/>
  <c r="A811" i="1"/>
  <c r="A811" i="2" s="1"/>
  <c r="A810" i="1"/>
  <c r="A810" i="2" s="1"/>
  <c r="A809" i="1"/>
  <c r="A809" i="2" s="1"/>
  <c r="A808" i="1"/>
  <c r="A808" i="2" s="1"/>
  <c r="A807" i="1"/>
  <c r="A807" i="2" s="1"/>
  <c r="A806" i="1"/>
  <c r="A806" i="2" s="1"/>
  <c r="A805" i="1"/>
  <c r="A805" i="2" s="1"/>
  <c r="A804" i="1"/>
  <c r="A804" i="2" s="1"/>
  <c r="A803" i="1"/>
  <c r="A803" i="2" s="1"/>
  <c r="A802" i="1"/>
  <c r="A802" i="2" s="1"/>
  <c r="A801" i="1"/>
  <c r="A801" i="2" s="1"/>
  <c r="A800" i="1"/>
  <c r="A800" i="2" s="1"/>
  <c r="A799" i="1"/>
  <c r="A799" i="2" s="1"/>
  <c r="A798" i="1"/>
  <c r="A798" i="2" s="1"/>
  <c r="A797" i="1"/>
  <c r="A797" i="2" s="1"/>
  <c r="A796" i="1"/>
  <c r="A796" i="2" s="1"/>
  <c r="A795" i="1"/>
  <c r="A795" i="2" s="1"/>
  <c r="A794" i="1"/>
  <c r="A794" i="2" s="1"/>
  <c r="A793" i="1"/>
  <c r="A793" i="2" s="1"/>
  <c r="A792" i="1"/>
  <c r="A792" i="2" s="1"/>
  <c r="A791" i="1"/>
  <c r="A791" i="2" s="1"/>
  <c r="A790" i="1"/>
  <c r="A790" i="2" s="1"/>
  <c r="A789" i="1"/>
  <c r="A789" i="2" s="1"/>
  <c r="A788" i="1"/>
  <c r="A788" i="2" s="1"/>
  <c r="A787" i="1"/>
  <c r="A787" i="2" s="1"/>
  <c r="A786" i="1"/>
  <c r="A786" i="2" s="1"/>
  <c r="A785" i="1"/>
  <c r="A785" i="2" s="1"/>
  <c r="A784" i="1"/>
  <c r="A784" i="2" s="1"/>
  <c r="A783" i="1"/>
  <c r="A783" i="2" s="1"/>
  <c r="A782" i="1"/>
  <c r="A782" i="2" s="1"/>
  <c r="A781" i="1"/>
  <c r="A781" i="2" s="1"/>
  <c r="A780" i="1"/>
  <c r="A780" i="2" s="1"/>
  <c r="A779" i="1"/>
  <c r="A779" i="2" s="1"/>
  <c r="A778" i="1"/>
  <c r="A778" i="2" s="1"/>
  <c r="A777" i="1"/>
  <c r="A777" i="2" s="1"/>
  <c r="A776" i="1"/>
  <c r="A776" i="2" s="1"/>
  <c r="A775" i="1"/>
  <c r="A775" i="2" s="1"/>
  <c r="A774" i="1"/>
  <c r="A774" i="2" s="1"/>
  <c r="A773" i="1"/>
  <c r="A773" i="2" s="1"/>
  <c r="A772" i="1"/>
  <c r="A772" i="2" s="1"/>
  <c r="A771" i="1"/>
  <c r="A771" i="2" s="1"/>
  <c r="A770" i="1"/>
  <c r="A770" i="2" s="1"/>
  <c r="A769" i="1"/>
  <c r="A769" i="2" s="1"/>
  <c r="A768" i="1"/>
  <c r="A768" i="2" s="1"/>
  <c r="A767" i="1"/>
  <c r="A767" i="2" s="1"/>
  <c r="A766" i="1"/>
  <c r="A766" i="2" s="1"/>
  <c r="A765" i="1"/>
  <c r="A765" i="2" s="1"/>
  <c r="A764" i="1"/>
  <c r="A764" i="2" s="1"/>
  <c r="A763" i="1"/>
  <c r="A763" i="2" s="1"/>
  <c r="A762" i="1"/>
  <c r="A762" i="2" s="1"/>
  <c r="A761" i="1"/>
  <c r="A761" i="2" s="1"/>
  <c r="A760" i="1"/>
  <c r="A760" i="2" s="1"/>
  <c r="A759" i="1"/>
  <c r="A759" i="2" s="1"/>
  <c r="A758" i="1"/>
  <c r="A758" i="2" s="1"/>
  <c r="A757" i="1"/>
  <c r="A757" i="2" s="1"/>
  <c r="A756" i="1"/>
  <c r="A756" i="2" s="1"/>
  <c r="A755" i="1"/>
  <c r="A755" i="2" s="1"/>
  <c r="A754" i="1"/>
  <c r="A754" i="2" s="1"/>
  <c r="A753" i="1"/>
  <c r="A753" i="2" s="1"/>
  <c r="A752" i="1"/>
  <c r="A752" i="2" s="1"/>
  <c r="A751" i="1"/>
  <c r="A751" i="2" s="1"/>
  <c r="A750" i="1"/>
  <c r="A750" i="2" s="1"/>
  <c r="A749" i="1"/>
  <c r="A749" i="2" s="1"/>
  <c r="A748" i="1"/>
  <c r="A748" i="2" s="1"/>
  <c r="A747" i="1"/>
  <c r="A747" i="2" s="1"/>
  <c r="A746" i="1"/>
  <c r="A746" i="2" s="1"/>
  <c r="A745" i="1"/>
  <c r="A745" i="2" s="1"/>
  <c r="A744" i="1"/>
  <c r="A744" i="2" s="1"/>
  <c r="A743" i="1"/>
  <c r="A743" i="2" s="1"/>
  <c r="A742" i="1"/>
  <c r="A742" i="2" s="1"/>
  <c r="A741" i="1"/>
  <c r="A741" i="2" s="1"/>
  <c r="A740" i="1"/>
  <c r="A740" i="2" s="1"/>
  <c r="A739" i="1"/>
  <c r="A739" i="2" s="1"/>
  <c r="A738" i="1"/>
  <c r="A738" i="2" s="1"/>
  <c r="A737" i="1"/>
  <c r="A737" i="2" s="1"/>
  <c r="A736" i="1"/>
  <c r="A736" i="2" s="1"/>
  <c r="A735" i="1"/>
  <c r="A735" i="2" s="1"/>
  <c r="A734" i="1"/>
  <c r="A734" i="2" s="1"/>
  <c r="A733" i="1"/>
  <c r="A733" i="2" s="1"/>
  <c r="A732" i="1"/>
  <c r="A732" i="2" s="1"/>
  <c r="A731" i="1"/>
  <c r="A731" i="2" s="1"/>
  <c r="A730" i="1"/>
  <c r="A730" i="2" s="1"/>
  <c r="A729" i="1"/>
  <c r="A729" i="2" s="1"/>
  <c r="A728" i="1"/>
  <c r="A728" i="2" s="1"/>
  <c r="A727" i="1"/>
  <c r="A727" i="2" s="1"/>
  <c r="A726" i="1"/>
  <c r="A726" i="2" s="1"/>
  <c r="A725" i="1"/>
  <c r="A725" i="2" s="1"/>
  <c r="A724" i="1"/>
  <c r="A724" i="2" s="1"/>
  <c r="A723" i="1"/>
  <c r="A723" i="2" s="1"/>
  <c r="A722" i="1"/>
  <c r="A722" i="2" s="1"/>
  <c r="A721" i="1"/>
  <c r="A721" i="2" s="1"/>
  <c r="A720" i="1"/>
  <c r="A720" i="2" s="1"/>
  <c r="A719" i="1"/>
  <c r="A719" i="2" s="1"/>
  <c r="A718" i="1"/>
  <c r="A718" i="2" s="1"/>
  <c r="A717" i="1"/>
  <c r="A717" i="2" s="1"/>
  <c r="A716" i="1"/>
  <c r="A716" i="2" s="1"/>
  <c r="A715" i="1"/>
  <c r="A715" i="2" s="1"/>
  <c r="A714" i="1"/>
  <c r="A714" i="2" s="1"/>
  <c r="A713" i="1"/>
  <c r="A713" i="2" s="1"/>
  <c r="A712" i="1"/>
  <c r="A712" i="2" s="1"/>
  <c r="A711" i="1"/>
  <c r="A711" i="2" s="1"/>
  <c r="A710" i="1"/>
  <c r="A710" i="2" s="1"/>
  <c r="A709" i="1"/>
  <c r="A709" i="2" s="1"/>
  <c r="A708" i="1"/>
  <c r="A708" i="2" s="1"/>
  <c r="A707" i="1"/>
  <c r="A707" i="2" s="1"/>
  <c r="A706" i="1"/>
  <c r="A706" i="2" s="1"/>
  <c r="A705" i="1"/>
  <c r="A705" i="2" s="1"/>
  <c r="A704" i="1"/>
  <c r="A704" i="2" s="1"/>
  <c r="A703" i="1"/>
  <c r="A703" i="2" s="1"/>
  <c r="A702" i="1"/>
  <c r="A702" i="2" s="1"/>
  <c r="A701" i="1"/>
  <c r="A701" i="2" s="1"/>
  <c r="A700" i="1"/>
  <c r="A700" i="2" s="1"/>
  <c r="A699" i="1"/>
  <c r="A699" i="2" s="1"/>
  <c r="A698" i="1"/>
  <c r="A698" i="2" s="1"/>
  <c r="A697" i="1"/>
  <c r="A697" i="2" s="1"/>
  <c r="A696" i="1"/>
  <c r="A696" i="2" s="1"/>
  <c r="A695" i="1"/>
  <c r="A695" i="2" s="1"/>
  <c r="A694" i="1"/>
  <c r="A694" i="2" s="1"/>
  <c r="A693" i="1"/>
  <c r="A693" i="2" s="1"/>
  <c r="A692" i="1"/>
  <c r="A692" i="2" s="1"/>
  <c r="A691" i="1"/>
  <c r="A691" i="2" s="1"/>
  <c r="A690" i="1"/>
  <c r="A690" i="2" s="1"/>
  <c r="A689" i="1"/>
  <c r="A689" i="2" s="1"/>
  <c r="A688" i="1"/>
  <c r="A688" i="2" s="1"/>
  <c r="A687" i="1"/>
  <c r="A687" i="2" s="1"/>
  <c r="A686" i="1"/>
  <c r="A686" i="2" s="1"/>
  <c r="A685" i="1"/>
  <c r="A685" i="2" s="1"/>
  <c r="A684" i="1"/>
  <c r="A684" i="2" s="1"/>
  <c r="A683" i="1"/>
  <c r="A683" i="2" s="1"/>
  <c r="A682" i="1"/>
  <c r="A682" i="2" s="1"/>
  <c r="A681" i="1"/>
  <c r="A681" i="2" s="1"/>
  <c r="A680" i="1"/>
  <c r="A680" i="2" s="1"/>
  <c r="A679" i="1"/>
  <c r="A679" i="2" s="1"/>
  <c r="A678" i="1"/>
  <c r="A678" i="2" s="1"/>
  <c r="A677" i="1"/>
  <c r="A677" i="2" s="1"/>
  <c r="A676" i="1"/>
  <c r="A676" i="2" s="1"/>
  <c r="A675" i="1"/>
  <c r="A675" i="2" s="1"/>
  <c r="A674" i="1"/>
  <c r="A674" i="2" s="1"/>
  <c r="A673" i="1"/>
  <c r="A673" i="2" s="1"/>
  <c r="A672" i="1"/>
  <c r="A672" i="2" s="1"/>
  <c r="A671" i="1"/>
  <c r="A671" i="2" s="1"/>
  <c r="A670" i="1"/>
  <c r="A670" i="2" s="1"/>
  <c r="A669" i="1"/>
  <c r="A669" i="2" s="1"/>
  <c r="A668" i="1"/>
  <c r="A668" i="2" s="1"/>
  <c r="A667" i="1"/>
  <c r="A667" i="2" s="1"/>
  <c r="A666" i="1"/>
  <c r="A666" i="2" s="1"/>
  <c r="A665" i="1"/>
  <c r="A665" i="2" s="1"/>
  <c r="A664" i="1"/>
  <c r="A664" i="2" s="1"/>
  <c r="A663" i="1"/>
  <c r="A663" i="2" s="1"/>
  <c r="A662" i="1"/>
  <c r="A662" i="2" s="1"/>
  <c r="A661" i="1"/>
  <c r="A661" i="2" s="1"/>
  <c r="A660" i="1"/>
  <c r="A660" i="2" s="1"/>
  <c r="A659" i="1"/>
  <c r="A659" i="2" s="1"/>
  <c r="A658" i="1"/>
  <c r="A658" i="2" s="1"/>
  <c r="A657" i="1"/>
  <c r="A657" i="2" s="1"/>
  <c r="A656" i="1"/>
  <c r="A656" i="2" s="1"/>
  <c r="A655" i="1"/>
  <c r="A655" i="2" s="1"/>
  <c r="A654" i="1"/>
  <c r="A654" i="2" s="1"/>
  <c r="A653" i="1"/>
  <c r="A653" i="2" s="1"/>
  <c r="A652" i="1"/>
  <c r="A652" i="2" s="1"/>
  <c r="A651" i="1"/>
  <c r="A651" i="2" s="1"/>
  <c r="A650" i="1"/>
  <c r="A650" i="2" s="1"/>
  <c r="A649" i="1"/>
  <c r="A649" i="2" s="1"/>
  <c r="A648" i="1"/>
  <c r="A648" i="2" s="1"/>
  <c r="A647" i="1"/>
  <c r="A647" i="2" s="1"/>
  <c r="A646" i="1"/>
  <c r="A646" i="2" s="1"/>
  <c r="A645" i="1"/>
  <c r="A645" i="2" s="1"/>
  <c r="A644" i="1"/>
  <c r="A644" i="2" s="1"/>
  <c r="A643" i="1"/>
  <c r="A643" i="2" s="1"/>
  <c r="A642" i="1"/>
  <c r="A642" i="2" s="1"/>
  <c r="A641" i="1"/>
  <c r="A641" i="2" s="1"/>
  <c r="A640" i="1"/>
  <c r="A640" i="2" s="1"/>
  <c r="A639" i="1"/>
  <c r="A639" i="2" s="1"/>
  <c r="A638" i="1"/>
  <c r="A638" i="2" s="1"/>
  <c r="A637" i="1"/>
  <c r="A637" i="2" s="1"/>
  <c r="A636" i="1"/>
  <c r="A636" i="2" s="1"/>
  <c r="A635" i="1"/>
  <c r="A635" i="2" s="1"/>
  <c r="A634" i="1"/>
  <c r="A634" i="2" s="1"/>
  <c r="A633" i="1"/>
  <c r="A633" i="2" s="1"/>
  <c r="A632" i="1"/>
  <c r="A632" i="2" s="1"/>
  <c r="A631" i="1"/>
  <c r="A631" i="2" s="1"/>
  <c r="A630" i="1"/>
  <c r="A630" i="2" s="1"/>
  <c r="A629" i="1"/>
  <c r="A629" i="2" s="1"/>
  <c r="A628" i="1"/>
  <c r="A628" i="2" s="1"/>
  <c r="A627" i="1"/>
  <c r="A627" i="2" s="1"/>
  <c r="A626" i="1"/>
  <c r="A626" i="2" s="1"/>
  <c r="A625" i="1"/>
  <c r="A625" i="2" s="1"/>
  <c r="A624" i="1"/>
  <c r="A624" i="2" s="1"/>
  <c r="A623" i="1"/>
  <c r="A623" i="2" s="1"/>
  <c r="A622" i="1"/>
  <c r="A622" i="2" s="1"/>
  <c r="A621" i="1"/>
  <c r="A621" i="2" s="1"/>
  <c r="A620" i="1"/>
  <c r="A620" i="2" s="1"/>
  <c r="A619" i="1"/>
  <c r="A619" i="2" s="1"/>
  <c r="A618" i="1"/>
  <c r="A618" i="2" s="1"/>
  <c r="A617" i="1"/>
  <c r="A617" i="2" s="1"/>
  <c r="A616" i="1"/>
  <c r="A616" i="2" s="1"/>
  <c r="A615" i="1"/>
  <c r="A615" i="2" s="1"/>
  <c r="A614" i="1"/>
  <c r="A614" i="2" s="1"/>
  <c r="A613" i="1"/>
  <c r="A613" i="2" s="1"/>
  <c r="A612" i="1"/>
  <c r="A612" i="2" s="1"/>
  <c r="A611" i="1"/>
  <c r="A611" i="2" s="1"/>
  <c r="A610" i="1"/>
  <c r="A610" i="2" s="1"/>
  <c r="A609" i="1"/>
  <c r="A609" i="2" s="1"/>
  <c r="A608" i="1"/>
  <c r="A608" i="2" s="1"/>
  <c r="A607" i="1"/>
  <c r="A607" i="2" s="1"/>
  <c r="A606" i="1"/>
  <c r="A606" i="2" s="1"/>
  <c r="A605" i="1"/>
  <c r="A605" i="2" s="1"/>
  <c r="A604" i="1"/>
  <c r="A604" i="2" s="1"/>
  <c r="A603" i="1"/>
  <c r="A603" i="2" s="1"/>
  <c r="A602" i="1"/>
  <c r="A602" i="2" s="1"/>
  <c r="A601" i="1"/>
  <c r="A601" i="2" s="1"/>
  <c r="A600" i="1"/>
  <c r="A600" i="2" s="1"/>
  <c r="A599" i="1"/>
  <c r="A599" i="2" s="1"/>
  <c r="A598" i="1"/>
  <c r="A598" i="2" s="1"/>
  <c r="A597" i="1"/>
  <c r="A597" i="2" s="1"/>
  <c r="A596" i="1"/>
  <c r="A596" i="2" s="1"/>
  <c r="A595" i="1"/>
  <c r="A595" i="2" s="1"/>
  <c r="A594" i="1"/>
  <c r="A594" i="2" s="1"/>
  <c r="A593" i="1"/>
  <c r="A593" i="2" s="1"/>
  <c r="A592" i="1"/>
  <c r="A592" i="2" s="1"/>
  <c r="A591" i="1"/>
  <c r="A591" i="2" s="1"/>
  <c r="A590" i="1"/>
  <c r="A590" i="2" s="1"/>
  <c r="A589" i="1"/>
  <c r="A589" i="2" s="1"/>
  <c r="A588" i="1"/>
  <c r="A588" i="2" s="1"/>
  <c r="A587" i="1"/>
  <c r="A587" i="2" s="1"/>
  <c r="A586" i="1"/>
  <c r="A586" i="2" s="1"/>
  <c r="A585" i="1"/>
  <c r="A585" i="2" s="1"/>
  <c r="A584" i="1"/>
  <c r="A584" i="2" s="1"/>
  <c r="A583" i="1"/>
  <c r="A583" i="2" s="1"/>
  <c r="A582" i="1"/>
  <c r="A582" i="2" s="1"/>
  <c r="A581" i="1"/>
  <c r="A581" i="2" s="1"/>
  <c r="A580" i="1"/>
  <c r="A580" i="2" s="1"/>
  <c r="A579" i="1"/>
  <c r="A579" i="2" s="1"/>
  <c r="A578" i="1"/>
  <c r="A578" i="2" s="1"/>
  <c r="A577" i="1"/>
  <c r="A577" i="2" s="1"/>
  <c r="A576" i="1"/>
  <c r="A576" i="2" s="1"/>
  <c r="A575" i="1"/>
  <c r="A575" i="2" s="1"/>
  <c r="A574" i="1"/>
  <c r="A574" i="2" s="1"/>
  <c r="A573" i="1"/>
  <c r="A573" i="2" s="1"/>
  <c r="A572" i="1"/>
  <c r="A572" i="2" s="1"/>
  <c r="A571" i="1"/>
  <c r="A571" i="2" s="1"/>
  <c r="A570" i="1"/>
  <c r="A570" i="2" s="1"/>
  <c r="A569" i="1"/>
  <c r="A569" i="2" s="1"/>
  <c r="A568" i="1"/>
  <c r="A568" i="2" s="1"/>
  <c r="A567" i="1"/>
  <c r="A567" i="2" s="1"/>
  <c r="A566" i="1"/>
  <c r="A566" i="2" s="1"/>
  <c r="A565" i="1"/>
  <c r="A565" i="2" s="1"/>
  <c r="A564" i="1"/>
  <c r="A564" i="2" s="1"/>
  <c r="A563" i="1"/>
  <c r="A563" i="2" s="1"/>
  <c r="A562" i="1"/>
  <c r="A562" i="2" s="1"/>
  <c r="A561" i="1"/>
  <c r="A561" i="2" s="1"/>
  <c r="A560" i="1"/>
  <c r="A560" i="2" s="1"/>
  <c r="A559" i="1"/>
  <c r="A559" i="2" s="1"/>
  <c r="A558" i="1"/>
  <c r="A558" i="2" s="1"/>
  <c r="A557" i="1"/>
  <c r="A557" i="2" s="1"/>
  <c r="A556" i="1"/>
  <c r="A556" i="2" s="1"/>
  <c r="A555" i="1"/>
  <c r="A555" i="2" s="1"/>
  <c r="A554" i="1"/>
  <c r="A554" i="2" s="1"/>
  <c r="A553" i="1"/>
  <c r="A553" i="2" s="1"/>
  <c r="A552" i="1"/>
  <c r="A552" i="2" s="1"/>
  <c r="A551" i="1"/>
  <c r="A551" i="2" s="1"/>
  <c r="A550" i="1"/>
  <c r="A550" i="2" s="1"/>
  <c r="A549" i="1"/>
  <c r="A549" i="2" s="1"/>
  <c r="A548" i="1"/>
  <c r="A548" i="2" s="1"/>
  <c r="A547" i="1"/>
  <c r="A547" i="2" s="1"/>
  <c r="A546" i="1"/>
  <c r="A546" i="2" s="1"/>
  <c r="A545" i="1"/>
  <c r="A545" i="2" s="1"/>
  <c r="A544" i="1"/>
  <c r="A544" i="2" s="1"/>
  <c r="A543" i="1"/>
  <c r="A543" i="2" s="1"/>
  <c r="A542" i="1"/>
  <c r="A542" i="2" s="1"/>
  <c r="A541" i="1"/>
  <c r="A541" i="2" s="1"/>
  <c r="A540" i="1"/>
  <c r="A540" i="2" s="1"/>
  <c r="A539" i="1"/>
  <c r="A539" i="2" s="1"/>
  <c r="A538" i="1"/>
  <c r="A538" i="2" s="1"/>
  <c r="A537" i="1"/>
  <c r="A537" i="2" s="1"/>
  <c r="A536" i="1"/>
  <c r="A536" i="2" s="1"/>
  <c r="A535" i="1"/>
  <c r="A535" i="2" s="1"/>
  <c r="A534" i="1"/>
  <c r="A534" i="2" s="1"/>
  <c r="A533" i="1"/>
  <c r="A533" i="2" s="1"/>
  <c r="A532" i="1"/>
  <c r="A532" i="2" s="1"/>
  <c r="A531" i="1"/>
  <c r="A531" i="2" s="1"/>
  <c r="A530" i="1"/>
  <c r="A530" i="2" s="1"/>
  <c r="A529" i="1"/>
  <c r="A529" i="2" s="1"/>
  <c r="A528" i="1"/>
  <c r="A528" i="2" s="1"/>
  <c r="A527" i="1"/>
  <c r="A527" i="2" s="1"/>
  <c r="A526" i="1"/>
  <c r="A526" i="2" s="1"/>
  <c r="A525" i="1"/>
  <c r="A525" i="2" s="1"/>
  <c r="A524" i="1"/>
  <c r="A524" i="2" s="1"/>
  <c r="A523" i="1"/>
  <c r="A523" i="2" s="1"/>
  <c r="A522" i="1"/>
  <c r="A522" i="2" s="1"/>
  <c r="A521" i="1"/>
  <c r="A521" i="2" s="1"/>
  <c r="A520" i="1"/>
  <c r="A520" i="2" s="1"/>
  <c r="A519" i="1"/>
  <c r="A519" i="2" s="1"/>
  <c r="A518" i="1"/>
  <c r="A518" i="2" s="1"/>
  <c r="A517" i="1"/>
  <c r="A517" i="2" s="1"/>
  <c r="A516" i="1"/>
  <c r="A516" i="2" s="1"/>
  <c r="A515" i="1"/>
  <c r="A515" i="2" s="1"/>
  <c r="A514" i="1"/>
  <c r="A514" i="2" s="1"/>
  <c r="A513" i="1"/>
  <c r="A513" i="2" s="1"/>
  <c r="A512" i="1"/>
  <c r="A512" i="2" s="1"/>
  <c r="A511" i="1"/>
  <c r="A511" i="2" s="1"/>
  <c r="A510" i="1"/>
  <c r="A510" i="2" s="1"/>
  <c r="A509" i="1"/>
  <c r="A509" i="2" s="1"/>
  <c r="A508" i="1"/>
  <c r="A508" i="2" s="1"/>
  <c r="A507" i="1"/>
  <c r="A507" i="2" s="1"/>
  <c r="A506" i="1"/>
  <c r="A506" i="2" s="1"/>
  <c r="A505" i="1"/>
  <c r="A505" i="2" s="1"/>
  <c r="A504" i="1"/>
  <c r="A504" i="2" s="1"/>
  <c r="A503" i="1"/>
  <c r="A503" i="2" s="1"/>
  <c r="A502" i="1"/>
  <c r="A502" i="2" s="1"/>
  <c r="A501" i="1"/>
  <c r="A501" i="2" s="1"/>
  <c r="A500" i="1"/>
  <c r="A500" i="2" s="1"/>
  <c r="A499" i="1"/>
  <c r="A499" i="2" s="1"/>
  <c r="A498" i="1"/>
  <c r="A498" i="2" s="1"/>
  <c r="A497" i="1"/>
  <c r="A497" i="2" s="1"/>
  <c r="A496" i="1"/>
  <c r="A496" i="2" s="1"/>
  <c r="A495" i="1"/>
  <c r="A495" i="2" s="1"/>
  <c r="A494" i="1"/>
  <c r="A494" i="2" s="1"/>
  <c r="A493" i="1"/>
  <c r="A493" i="2" s="1"/>
  <c r="A492" i="1"/>
  <c r="A492" i="2" s="1"/>
  <c r="A491" i="1"/>
  <c r="A491" i="2" s="1"/>
  <c r="A490" i="1"/>
  <c r="A490" i="2" s="1"/>
  <c r="A489" i="1"/>
  <c r="A489" i="2" s="1"/>
  <c r="A488" i="1"/>
  <c r="A488" i="2" s="1"/>
  <c r="A487" i="1"/>
  <c r="A487" i="2" s="1"/>
  <c r="A486" i="1"/>
  <c r="A486" i="2" s="1"/>
  <c r="A485" i="1"/>
  <c r="A485" i="2" s="1"/>
  <c r="A484" i="1"/>
  <c r="A484" i="2" s="1"/>
  <c r="A483" i="1"/>
  <c r="A483" i="2" s="1"/>
  <c r="A482" i="1"/>
  <c r="A482" i="2" s="1"/>
  <c r="A481" i="1"/>
  <c r="A481" i="2" s="1"/>
  <c r="A480" i="1"/>
  <c r="A480" i="2" s="1"/>
  <c r="A479" i="1"/>
  <c r="A479" i="2" s="1"/>
  <c r="A478" i="1"/>
  <c r="A478" i="2" s="1"/>
  <c r="A477" i="1"/>
  <c r="A477" i="2" s="1"/>
  <c r="A476" i="1"/>
  <c r="A476" i="2" s="1"/>
  <c r="A475" i="1"/>
  <c r="A475" i="2" s="1"/>
  <c r="A474" i="1"/>
  <c r="A474" i="2" s="1"/>
  <c r="A473" i="1"/>
  <c r="A473" i="2" s="1"/>
  <c r="A472" i="1"/>
  <c r="A472" i="2" s="1"/>
  <c r="A471" i="1"/>
  <c r="A471" i="2" s="1"/>
  <c r="A470" i="1"/>
  <c r="A470" i="2" s="1"/>
  <c r="A469" i="1"/>
  <c r="A469" i="2" s="1"/>
  <c r="A468" i="1"/>
  <c r="A468" i="2" s="1"/>
  <c r="A467" i="1"/>
  <c r="A467" i="2" s="1"/>
  <c r="A466" i="1"/>
  <c r="A466" i="2" s="1"/>
  <c r="A465" i="1"/>
  <c r="A465" i="2" s="1"/>
  <c r="A464" i="1"/>
  <c r="A464" i="2" s="1"/>
  <c r="A463" i="1"/>
  <c r="A463" i="2" s="1"/>
  <c r="A462" i="1"/>
  <c r="A462" i="2" s="1"/>
  <c r="A461" i="1"/>
  <c r="A461" i="2" s="1"/>
  <c r="A460" i="1"/>
  <c r="A460" i="2" s="1"/>
  <c r="A459" i="1"/>
  <c r="A459" i="2" s="1"/>
  <c r="A458" i="1"/>
  <c r="A458" i="2" s="1"/>
  <c r="A457" i="1"/>
  <c r="A457" i="2" s="1"/>
  <c r="A456" i="1"/>
  <c r="A456" i="2" s="1"/>
  <c r="A455" i="1"/>
  <c r="A455" i="2" s="1"/>
  <c r="A454" i="1"/>
  <c r="A454" i="2" s="1"/>
  <c r="A453" i="1"/>
  <c r="A453" i="2" s="1"/>
  <c r="A452" i="1"/>
  <c r="A452" i="2" s="1"/>
  <c r="A451" i="1"/>
  <c r="A451" i="2" s="1"/>
  <c r="A450" i="1"/>
  <c r="A450" i="2" s="1"/>
  <c r="A449" i="1"/>
  <c r="A449" i="2" s="1"/>
  <c r="A448" i="1"/>
  <c r="A448" i="2" s="1"/>
  <c r="A447" i="1"/>
  <c r="A447" i="2" s="1"/>
  <c r="A446" i="1"/>
  <c r="A446" i="2" s="1"/>
  <c r="A445" i="1"/>
  <c r="A445" i="2" s="1"/>
  <c r="A444" i="1"/>
  <c r="A444" i="2" s="1"/>
  <c r="A443" i="1"/>
  <c r="A443" i="2" s="1"/>
  <c r="A442" i="1"/>
  <c r="A442" i="2" s="1"/>
  <c r="A441" i="1"/>
  <c r="A441" i="2" s="1"/>
  <c r="A440" i="1"/>
  <c r="A440" i="2" s="1"/>
  <c r="A439" i="1"/>
  <c r="A439" i="2" s="1"/>
  <c r="A438" i="1"/>
  <c r="A438" i="2" s="1"/>
  <c r="A437" i="1"/>
  <c r="A437" i="2" s="1"/>
  <c r="A436" i="1"/>
  <c r="A436" i="2" s="1"/>
  <c r="A435" i="1"/>
  <c r="A435" i="2" s="1"/>
  <c r="A434" i="1"/>
  <c r="A434" i="2" s="1"/>
  <c r="A433" i="1"/>
  <c r="A433" i="2" s="1"/>
  <c r="A432" i="1"/>
  <c r="A432" i="2" s="1"/>
  <c r="A431" i="1"/>
  <c r="A431" i="2" s="1"/>
  <c r="A430" i="1"/>
  <c r="A430" i="2" s="1"/>
  <c r="A429" i="1"/>
  <c r="A429" i="2" s="1"/>
  <c r="A428" i="1"/>
  <c r="A428" i="2" s="1"/>
  <c r="A427" i="1"/>
  <c r="A427" i="2" s="1"/>
  <c r="A426" i="1"/>
  <c r="A426" i="2" s="1"/>
  <c r="A425" i="1"/>
  <c r="A425" i="2" s="1"/>
  <c r="A424" i="1"/>
  <c r="A424" i="2" s="1"/>
  <c r="A423" i="1"/>
  <c r="A423" i="2" s="1"/>
  <c r="A422" i="1"/>
  <c r="A422" i="2" s="1"/>
  <c r="A421" i="1"/>
  <c r="A421" i="2" s="1"/>
  <c r="A420" i="1"/>
  <c r="A420" i="2" s="1"/>
  <c r="A419" i="1"/>
  <c r="A419" i="2" s="1"/>
  <c r="A418" i="1"/>
  <c r="A418" i="2" s="1"/>
  <c r="A417" i="1"/>
  <c r="A417" i="2" s="1"/>
  <c r="A416" i="1"/>
  <c r="A416" i="2" s="1"/>
  <c r="A415" i="1"/>
  <c r="A415" i="2" s="1"/>
  <c r="A414" i="1"/>
  <c r="A414" i="2" s="1"/>
  <c r="A413" i="1"/>
  <c r="A413" i="2" s="1"/>
  <c r="A412" i="1"/>
  <c r="A412" i="2" s="1"/>
  <c r="A411" i="1"/>
  <c r="A411" i="2" s="1"/>
  <c r="A410" i="1"/>
  <c r="A410" i="2" s="1"/>
  <c r="A409" i="1"/>
  <c r="A409" i="2" s="1"/>
  <c r="A408" i="1"/>
  <c r="A408" i="2" s="1"/>
  <c r="A407" i="1"/>
  <c r="A407" i="2" s="1"/>
  <c r="A406" i="1"/>
  <c r="A406" i="2" s="1"/>
  <c r="A405" i="1"/>
  <c r="A405" i="2" s="1"/>
  <c r="A404" i="1"/>
  <c r="A404" i="2" s="1"/>
  <c r="A403" i="1"/>
  <c r="A403" i="2" s="1"/>
  <c r="A402" i="1"/>
  <c r="A402" i="2" s="1"/>
  <c r="A401" i="1"/>
  <c r="A401" i="2" s="1"/>
  <c r="A400" i="1"/>
  <c r="A400" i="2" s="1"/>
  <c r="A399" i="1"/>
  <c r="A399" i="2" s="1"/>
  <c r="A398" i="1"/>
  <c r="A398" i="2" s="1"/>
  <c r="A397" i="1"/>
  <c r="A397" i="2" s="1"/>
  <c r="A396" i="1"/>
  <c r="A396" i="2" s="1"/>
  <c r="A395" i="1"/>
  <c r="A395" i="2" s="1"/>
  <c r="A394" i="1"/>
  <c r="A394" i="2" s="1"/>
  <c r="A393" i="1"/>
  <c r="A393" i="2" s="1"/>
  <c r="A392" i="1"/>
  <c r="A392" i="2" s="1"/>
  <c r="A391" i="1"/>
  <c r="A391" i="2" s="1"/>
  <c r="A390" i="1"/>
  <c r="A390" i="2" s="1"/>
  <c r="A389" i="1"/>
  <c r="A389" i="2" s="1"/>
  <c r="A388" i="1"/>
  <c r="A388" i="2" s="1"/>
  <c r="A387" i="1"/>
  <c r="A387" i="2" s="1"/>
  <c r="A386" i="1"/>
  <c r="A386" i="2" s="1"/>
  <c r="A385" i="1"/>
  <c r="A385" i="2" s="1"/>
  <c r="A384" i="1"/>
  <c r="A384" i="2" s="1"/>
  <c r="A383" i="1"/>
  <c r="A383" i="2" s="1"/>
  <c r="A382" i="1"/>
  <c r="A382" i="2" s="1"/>
  <c r="A381" i="1"/>
  <c r="A381" i="2" s="1"/>
  <c r="A380" i="1"/>
  <c r="A380" i="2" s="1"/>
  <c r="A379" i="1"/>
  <c r="A379" i="2" s="1"/>
  <c r="A378" i="1"/>
  <c r="A378" i="2" s="1"/>
  <c r="A377" i="1"/>
  <c r="A377" i="2" s="1"/>
  <c r="A376" i="1"/>
  <c r="A376" i="2" s="1"/>
  <c r="A375" i="1"/>
  <c r="A375" i="2" s="1"/>
  <c r="A374" i="1"/>
  <c r="A374" i="2" s="1"/>
  <c r="A373" i="1"/>
  <c r="A373" i="2" s="1"/>
  <c r="A372" i="1"/>
  <c r="A372" i="2" s="1"/>
  <c r="A371" i="1"/>
  <c r="A371" i="2" s="1"/>
  <c r="A370" i="1"/>
  <c r="A370" i="2" s="1"/>
  <c r="A369" i="1"/>
  <c r="A369" i="2" s="1"/>
  <c r="A368" i="1"/>
  <c r="A368" i="2" s="1"/>
  <c r="A367" i="1"/>
  <c r="A367" i="2" s="1"/>
  <c r="A366" i="1"/>
  <c r="A366" i="2" s="1"/>
  <c r="A365" i="1"/>
  <c r="A365" i="2" s="1"/>
  <c r="A364" i="1"/>
  <c r="A364" i="2" s="1"/>
  <c r="A363" i="1"/>
  <c r="A363" i="2" s="1"/>
  <c r="A362" i="1"/>
  <c r="A362" i="2" s="1"/>
  <c r="A361" i="1"/>
  <c r="A361" i="2" s="1"/>
  <c r="A360" i="1"/>
  <c r="A360" i="2" s="1"/>
  <c r="A359" i="1"/>
  <c r="A359" i="2" s="1"/>
  <c r="A358" i="1"/>
  <c r="A358" i="2" s="1"/>
  <c r="A357" i="1"/>
  <c r="A357" i="2" s="1"/>
  <c r="A356" i="1"/>
  <c r="A356" i="2" s="1"/>
  <c r="A355" i="1"/>
  <c r="A355" i="2" s="1"/>
  <c r="A354" i="1"/>
  <c r="A354" i="2" s="1"/>
  <c r="A353" i="1"/>
  <c r="A353" i="2" s="1"/>
  <c r="A352" i="1"/>
  <c r="A352" i="2" s="1"/>
  <c r="A351" i="1"/>
  <c r="A351" i="2" s="1"/>
  <c r="A350" i="1"/>
  <c r="A350" i="2" s="1"/>
  <c r="A349" i="1"/>
  <c r="A349" i="2" s="1"/>
  <c r="A348" i="1"/>
  <c r="A348" i="2" s="1"/>
  <c r="A347" i="1"/>
  <c r="A347" i="2" s="1"/>
  <c r="A346" i="1"/>
  <c r="A346" i="2" s="1"/>
  <c r="A345" i="1"/>
  <c r="A345" i="2" s="1"/>
  <c r="A344" i="1"/>
  <c r="A344" i="2" s="1"/>
  <c r="A343" i="1"/>
  <c r="A343" i="2" s="1"/>
  <c r="A342" i="1"/>
  <c r="A342" i="2" s="1"/>
  <c r="A341" i="1"/>
  <c r="A341" i="2" s="1"/>
  <c r="A340" i="1"/>
  <c r="A340" i="2" s="1"/>
  <c r="A339" i="1"/>
  <c r="A339" i="2" s="1"/>
  <c r="A338" i="1"/>
  <c r="A338" i="2" s="1"/>
  <c r="A337" i="1"/>
  <c r="A337" i="2" s="1"/>
  <c r="A336" i="1"/>
  <c r="A336" i="2" s="1"/>
  <c r="A335" i="1"/>
  <c r="A335" i="2" s="1"/>
  <c r="A334" i="1"/>
  <c r="A334" i="2" s="1"/>
  <c r="A333" i="1"/>
  <c r="A333" i="2" s="1"/>
  <c r="A332" i="1"/>
  <c r="A332" i="2" s="1"/>
  <c r="A331" i="1"/>
  <c r="A331" i="2" s="1"/>
  <c r="A330" i="1"/>
  <c r="A330" i="2" s="1"/>
  <c r="A329" i="1"/>
  <c r="A329" i="2" s="1"/>
  <c r="A328" i="1"/>
  <c r="A328" i="2" s="1"/>
  <c r="A327" i="1"/>
  <c r="A327" i="2" s="1"/>
  <c r="A326" i="1"/>
  <c r="A326" i="2" s="1"/>
  <c r="A325" i="1"/>
  <c r="A325" i="2" s="1"/>
  <c r="A324" i="1"/>
  <c r="A324" i="2" s="1"/>
  <c r="A323" i="1"/>
  <c r="A323" i="2" s="1"/>
  <c r="A322" i="1"/>
  <c r="A322" i="2" s="1"/>
  <c r="A321" i="1"/>
  <c r="A321" i="2" s="1"/>
  <c r="A320" i="1"/>
  <c r="A320" i="2" s="1"/>
  <c r="A319" i="1"/>
  <c r="A319" i="2" s="1"/>
  <c r="A318" i="1"/>
  <c r="A318" i="2" s="1"/>
  <c r="A317" i="1"/>
  <c r="A317" i="2" s="1"/>
  <c r="A316" i="1"/>
  <c r="A316" i="2" s="1"/>
  <c r="A315" i="1"/>
  <c r="A315" i="2" s="1"/>
  <c r="A314" i="1"/>
  <c r="A314" i="2" s="1"/>
  <c r="A313" i="1"/>
  <c r="A313" i="2" s="1"/>
  <c r="A312" i="1"/>
  <c r="A312" i="2" s="1"/>
  <c r="A311" i="1"/>
  <c r="A311" i="2" s="1"/>
  <c r="A310" i="1"/>
  <c r="A310" i="2" s="1"/>
  <c r="A309" i="1"/>
  <c r="A309" i="2" s="1"/>
  <c r="A308" i="1"/>
  <c r="A308" i="2" s="1"/>
  <c r="A307" i="1"/>
  <c r="A307" i="2" s="1"/>
  <c r="A306" i="1"/>
  <c r="A306" i="2" s="1"/>
  <c r="A305" i="1"/>
  <c r="A305" i="2" s="1"/>
  <c r="A304" i="1"/>
  <c r="A304" i="2" s="1"/>
  <c r="A303" i="1"/>
  <c r="A303" i="2" s="1"/>
  <c r="A302" i="1"/>
  <c r="A302" i="2" s="1"/>
  <c r="A301" i="1"/>
  <c r="A301" i="2" s="1"/>
  <c r="A300" i="1"/>
  <c r="A300" i="2" s="1"/>
  <c r="A299" i="1"/>
  <c r="A299" i="2" s="1"/>
  <c r="A298" i="1"/>
  <c r="A298" i="2" s="1"/>
  <c r="A297" i="1"/>
  <c r="A297" i="2" s="1"/>
  <c r="A296" i="1"/>
  <c r="A296" i="2" s="1"/>
  <c r="A295" i="1"/>
  <c r="A295" i="2" s="1"/>
  <c r="A294" i="1"/>
  <c r="A294" i="2" s="1"/>
  <c r="A293" i="1"/>
  <c r="A293" i="2" s="1"/>
  <c r="A292" i="1"/>
  <c r="A292" i="2" s="1"/>
  <c r="A291" i="1"/>
  <c r="A291" i="2" s="1"/>
  <c r="A290" i="1"/>
  <c r="A290" i="2" s="1"/>
  <c r="A289" i="1"/>
  <c r="A289" i="2" s="1"/>
  <c r="A288" i="1"/>
  <c r="A288" i="2" s="1"/>
  <c r="A287" i="1"/>
  <c r="A287" i="2" s="1"/>
  <c r="A286" i="1"/>
  <c r="A286" i="2" s="1"/>
  <c r="A285" i="1"/>
  <c r="A285" i="2" s="1"/>
  <c r="A284" i="1"/>
  <c r="A284" i="2" s="1"/>
  <c r="A283" i="1"/>
  <c r="A283" i="2" s="1"/>
  <c r="A282" i="1"/>
  <c r="A282" i="2" s="1"/>
  <c r="A281" i="1"/>
  <c r="A281" i="2" s="1"/>
  <c r="A280" i="1"/>
  <c r="A280" i="2" s="1"/>
  <c r="A279" i="1"/>
  <c r="A279" i="2" s="1"/>
  <c r="A278" i="1"/>
  <c r="A278" i="2" s="1"/>
  <c r="A277" i="1"/>
  <c r="A277" i="2" s="1"/>
  <c r="A276" i="1"/>
  <c r="A276" i="2" s="1"/>
  <c r="A275" i="1"/>
  <c r="A275" i="2" s="1"/>
  <c r="A274" i="1"/>
  <c r="A274" i="2" s="1"/>
  <c r="A273" i="1"/>
  <c r="A273" i="2" s="1"/>
  <c r="A272" i="1"/>
  <c r="A272" i="2" s="1"/>
  <c r="A271" i="1"/>
  <c r="A271" i="2" s="1"/>
  <c r="A270" i="1"/>
  <c r="A270" i="2" s="1"/>
  <c r="A269" i="1"/>
  <c r="A269" i="2" s="1"/>
  <c r="A268" i="1"/>
  <c r="A268" i="2" s="1"/>
  <c r="A267" i="1"/>
  <c r="A267" i="2" s="1"/>
  <c r="A266" i="1"/>
  <c r="A266" i="2" s="1"/>
  <c r="A265" i="1"/>
  <c r="A265" i="2" s="1"/>
  <c r="A264" i="1"/>
  <c r="A264" i="2" s="1"/>
  <c r="A263" i="1"/>
  <c r="A263" i="2" s="1"/>
  <c r="A262" i="1"/>
  <c r="A262" i="2" s="1"/>
  <c r="A261" i="1"/>
  <c r="A261" i="2" s="1"/>
  <c r="A260" i="1"/>
  <c r="A260" i="2" s="1"/>
  <c r="A259" i="1"/>
  <c r="A259" i="2" s="1"/>
  <c r="A258" i="1"/>
  <c r="A258" i="2" s="1"/>
  <c r="A257" i="1"/>
  <c r="A257" i="2" s="1"/>
  <c r="A256" i="1"/>
  <c r="A256" i="2" s="1"/>
  <c r="A255" i="1"/>
  <c r="A255" i="2" s="1"/>
  <c r="A254" i="1"/>
  <c r="A254" i="2" s="1"/>
  <c r="A253" i="1"/>
  <c r="A253" i="2" s="1"/>
  <c r="A252" i="1"/>
  <c r="A252" i="2" s="1"/>
  <c r="A251" i="1"/>
  <c r="A251" i="2" s="1"/>
  <c r="A250" i="1"/>
  <c r="A250" i="2" s="1"/>
  <c r="A249" i="1"/>
  <c r="A249" i="2" s="1"/>
  <c r="A248" i="1"/>
  <c r="A248" i="2" s="1"/>
  <c r="A247" i="1"/>
  <c r="A247" i="2" s="1"/>
  <c r="A246" i="1"/>
  <c r="A246" i="2" s="1"/>
  <c r="A245" i="1"/>
  <c r="A245" i="2" s="1"/>
  <c r="A244" i="1"/>
  <c r="A244" i="2" s="1"/>
  <c r="A243" i="1"/>
  <c r="A243" i="2" s="1"/>
  <c r="A242" i="1"/>
  <c r="A242" i="2" s="1"/>
  <c r="A241" i="1"/>
  <c r="A241" i="2" s="1"/>
  <c r="A240" i="1"/>
  <c r="A240" i="2" s="1"/>
  <c r="A239" i="1"/>
  <c r="A239" i="2" s="1"/>
  <c r="A238" i="1"/>
  <c r="A238" i="2" s="1"/>
  <c r="A237" i="1"/>
  <c r="A237" i="2" s="1"/>
  <c r="A236" i="1"/>
  <c r="A236" i="2" s="1"/>
  <c r="A235" i="1"/>
  <c r="A235" i="2" s="1"/>
  <c r="A234" i="1"/>
  <c r="A234" i="2" s="1"/>
  <c r="A233" i="1"/>
  <c r="A233" i="2" s="1"/>
  <c r="A232" i="1"/>
  <c r="A232" i="2" s="1"/>
  <c r="A231" i="1"/>
  <c r="A231" i="2" s="1"/>
  <c r="A230" i="1"/>
  <c r="A230" i="2" s="1"/>
  <c r="A229" i="1"/>
  <c r="A229" i="2" s="1"/>
  <c r="A228" i="1"/>
  <c r="A228" i="2" s="1"/>
  <c r="A227" i="1"/>
  <c r="A227" i="2" s="1"/>
  <c r="A226" i="1"/>
  <c r="A226" i="2" s="1"/>
  <c r="A225" i="1"/>
  <c r="A225" i="2" s="1"/>
  <c r="A224" i="1"/>
  <c r="A224" i="2" s="1"/>
  <c r="A223" i="1"/>
  <c r="A223" i="2" s="1"/>
  <c r="A222" i="1"/>
  <c r="A222" i="2" s="1"/>
  <c r="A221" i="1"/>
  <c r="A221" i="2" s="1"/>
  <c r="A220" i="1"/>
  <c r="A220" i="2" s="1"/>
  <c r="A219" i="1"/>
  <c r="A219" i="2" s="1"/>
  <c r="A218" i="1"/>
  <c r="A218" i="2" s="1"/>
  <c r="A217" i="1"/>
  <c r="A217" i="2" s="1"/>
  <c r="A216" i="1"/>
  <c r="A216" i="2" s="1"/>
  <c r="A215" i="1"/>
  <c r="A215" i="2" s="1"/>
  <c r="A214" i="1"/>
  <c r="A214" i="2" s="1"/>
  <c r="A213" i="1"/>
  <c r="A213" i="2" s="1"/>
  <c r="A212" i="1"/>
  <c r="A212" i="2" s="1"/>
  <c r="A211" i="1"/>
  <c r="A211" i="2" s="1"/>
  <c r="A210" i="1"/>
  <c r="A210" i="2" s="1"/>
  <c r="A209" i="1"/>
  <c r="A209" i="2" s="1"/>
  <c r="A208" i="1"/>
  <c r="A208" i="2" s="1"/>
  <c r="A207" i="1"/>
  <c r="A207" i="2" s="1"/>
  <c r="A206" i="1"/>
  <c r="A206" i="2" s="1"/>
  <c r="A205" i="1"/>
  <c r="A205" i="2" s="1"/>
  <c r="A204" i="1"/>
  <c r="A204" i="2" s="1"/>
  <c r="A203" i="1"/>
  <c r="A203" i="2" s="1"/>
  <c r="A202" i="1"/>
  <c r="A202" i="2" s="1"/>
  <c r="A201" i="1"/>
  <c r="A201" i="2" s="1"/>
  <c r="A200" i="1"/>
  <c r="A200" i="2" s="1"/>
  <c r="A199" i="1"/>
  <c r="A199" i="2" s="1"/>
  <c r="A198" i="1"/>
  <c r="A198" i="2" s="1"/>
  <c r="A197" i="1"/>
  <c r="A197" i="2" s="1"/>
  <c r="A196" i="1"/>
  <c r="A196" i="2" s="1"/>
  <c r="A195" i="1"/>
  <c r="A195" i="2" s="1"/>
  <c r="A194" i="1"/>
  <c r="A194" i="2" s="1"/>
  <c r="A193" i="1"/>
  <c r="A193" i="2" s="1"/>
  <c r="A192" i="1"/>
  <c r="A192" i="2" s="1"/>
  <c r="A191" i="1"/>
  <c r="A191" i="2" s="1"/>
  <c r="A190" i="1"/>
  <c r="A190" i="2" s="1"/>
  <c r="A189" i="1"/>
  <c r="A189" i="2" s="1"/>
  <c r="A188" i="1"/>
  <c r="A188" i="2" s="1"/>
  <c r="A187" i="1"/>
  <c r="A187" i="2" s="1"/>
  <c r="A186" i="1"/>
  <c r="A186" i="2" s="1"/>
  <c r="A185" i="1"/>
  <c r="A185" i="2" s="1"/>
  <c r="A184" i="1"/>
  <c r="A184" i="2" s="1"/>
  <c r="A183" i="1"/>
  <c r="A183" i="2" s="1"/>
  <c r="A182" i="1"/>
  <c r="A182" i="2" s="1"/>
  <c r="A181" i="1"/>
  <c r="A181" i="2" s="1"/>
  <c r="A180" i="1"/>
  <c r="A180" i="2" s="1"/>
  <c r="A179" i="1"/>
  <c r="A179" i="2" s="1"/>
  <c r="A178" i="1"/>
  <c r="A178" i="2" s="1"/>
  <c r="A177" i="1"/>
  <c r="A177" i="2" s="1"/>
  <c r="A176" i="1"/>
  <c r="A176" i="2" s="1"/>
  <c r="A175" i="1"/>
  <c r="A175" i="2" s="1"/>
  <c r="A174" i="1"/>
  <c r="A174" i="2" s="1"/>
  <c r="A173" i="1"/>
  <c r="A173" i="2" s="1"/>
  <c r="A172" i="1"/>
  <c r="A172" i="2" s="1"/>
  <c r="A171" i="1"/>
  <c r="A171" i="2" s="1"/>
  <c r="A170" i="1"/>
  <c r="A170" i="2" s="1"/>
  <c r="A169" i="1"/>
  <c r="A169" i="2" s="1"/>
  <c r="A168" i="1"/>
  <c r="A168" i="2" s="1"/>
  <c r="A167" i="1"/>
  <c r="A167" i="2" s="1"/>
  <c r="A166" i="1"/>
  <c r="A166" i="2" s="1"/>
  <c r="A165" i="1"/>
  <c r="A165" i="2" s="1"/>
  <c r="A164" i="1"/>
  <c r="A164" i="2" s="1"/>
  <c r="A163" i="1"/>
  <c r="A163" i="2" s="1"/>
  <c r="A162" i="1"/>
  <c r="A162" i="2" s="1"/>
  <c r="A161" i="1"/>
  <c r="A161" i="2" s="1"/>
  <c r="A160" i="1"/>
  <c r="A160" i="2" s="1"/>
  <c r="A159" i="1"/>
  <c r="A159" i="2" s="1"/>
  <c r="A158" i="1"/>
  <c r="A158" i="2" s="1"/>
  <c r="A157" i="1"/>
  <c r="A157" i="2" s="1"/>
  <c r="A156" i="1"/>
  <c r="A156" i="2" s="1"/>
  <c r="A155" i="1"/>
  <c r="A155" i="2" s="1"/>
  <c r="A154" i="1"/>
  <c r="A154" i="2" s="1"/>
  <c r="A153" i="1"/>
  <c r="A153" i="2" s="1"/>
  <c r="A152" i="1"/>
  <c r="A152" i="2" s="1"/>
  <c r="A151" i="1"/>
  <c r="A151" i="2" s="1"/>
  <c r="A150" i="1"/>
  <c r="A150" i="2" s="1"/>
  <c r="A149" i="1"/>
  <c r="A149" i="2" s="1"/>
  <c r="A148" i="1"/>
  <c r="A148" i="2" s="1"/>
  <c r="A147" i="1"/>
  <c r="A147" i="2" s="1"/>
  <c r="A146" i="1"/>
  <c r="A146" i="2" s="1"/>
  <c r="A145" i="1"/>
  <c r="A145" i="2" s="1"/>
  <c r="A144" i="1"/>
  <c r="A144" i="2" s="1"/>
  <c r="A143" i="1"/>
  <c r="A143" i="2" s="1"/>
  <c r="D2" l="1"/>
  <c r="F2"/>
  <c r="C2"/>
  <c r="B2"/>
  <c r="B3"/>
  <c r="F3"/>
  <c r="D3"/>
  <c r="A5" i="1"/>
  <c r="A4" i="2"/>
  <c r="F4" s="1"/>
  <c r="A5" l="1"/>
  <c r="F5" s="1"/>
  <c r="A6" i="1"/>
  <c r="D4" i="2"/>
  <c r="C4"/>
  <c r="B4"/>
  <c r="B5" l="1"/>
  <c r="D5"/>
  <c r="C5"/>
  <c r="A6"/>
  <c r="A7" i="1"/>
  <c r="F6" i="2" l="1"/>
  <c r="B6"/>
  <c r="D6"/>
  <c r="C6"/>
  <c r="A7"/>
  <c r="A8" i="1"/>
  <c r="F7" i="2" l="1"/>
  <c r="B7"/>
  <c r="D7"/>
  <c r="C7"/>
  <c r="A8"/>
  <c r="A9" i="1"/>
  <c r="A9" i="2" l="1"/>
  <c r="A10" i="1"/>
  <c r="F8" i="2"/>
  <c r="B8"/>
  <c r="D8"/>
  <c r="C8"/>
  <c r="F9" l="1"/>
  <c r="D9"/>
  <c r="C9"/>
  <c r="B9"/>
  <c r="A10"/>
  <c r="A11" i="1"/>
  <c r="F10" i="2" l="1"/>
  <c r="B10"/>
  <c r="D10"/>
  <c r="C10"/>
  <c r="A11"/>
  <c r="A12" i="1"/>
  <c r="F11" i="2" l="1"/>
  <c r="D11"/>
  <c r="C11"/>
  <c r="B11"/>
  <c r="A12"/>
  <c r="A13" i="1"/>
  <c r="A13" i="2" l="1"/>
  <c r="A14" i="1"/>
  <c r="F12" i="2"/>
  <c r="C12"/>
  <c r="D12"/>
  <c r="B12"/>
  <c r="F13" l="1"/>
  <c r="C13"/>
  <c r="D13"/>
  <c r="B13"/>
  <c r="A14"/>
  <c r="A15" i="1"/>
  <c r="F14" i="2" l="1"/>
  <c r="B14"/>
  <c r="D14"/>
  <c r="C14"/>
  <c r="A15"/>
  <c r="A16" i="1"/>
  <c r="F15" i="2" l="1"/>
  <c r="D15"/>
  <c r="B15"/>
  <c r="C15"/>
  <c r="A16"/>
  <c r="A17" i="1"/>
  <c r="F16" i="2" l="1"/>
  <c r="D16"/>
  <c r="B16"/>
  <c r="C16"/>
  <c r="A17"/>
  <c r="A18" i="1"/>
  <c r="F17" i="2" l="1"/>
  <c r="B17"/>
  <c r="C17"/>
  <c r="D17"/>
  <c r="A18"/>
  <c r="A19" i="1"/>
  <c r="F18" i="2" l="1"/>
  <c r="D18"/>
  <c r="B18"/>
  <c r="C18"/>
  <c r="A19"/>
  <c r="A20" i="1"/>
  <c r="F19" i="2" l="1"/>
  <c r="B19"/>
  <c r="D19"/>
  <c r="C19"/>
  <c r="A20"/>
  <c r="A21" i="1"/>
  <c r="A21" i="2" l="1"/>
  <c r="A22" i="1"/>
  <c r="F20" i="2"/>
  <c r="B20"/>
  <c r="D20"/>
  <c r="C20"/>
  <c r="F21" l="1"/>
  <c r="B21"/>
  <c r="C21"/>
  <c r="D21"/>
  <c r="A22"/>
  <c r="A23" i="1"/>
  <c r="A23" i="2" l="1"/>
  <c r="A24" i="1"/>
  <c r="F22" i="2"/>
  <c r="B22"/>
  <c r="C22"/>
  <c r="D22"/>
  <c r="F23" l="1"/>
  <c r="B23"/>
  <c r="C23"/>
  <c r="D23"/>
  <c r="A24"/>
  <c r="A25" i="1"/>
  <c r="F24" i="2" l="1"/>
  <c r="D24"/>
  <c r="B24"/>
  <c r="C24"/>
  <c r="A25"/>
  <c r="A26" i="1"/>
  <c r="F25" i="2" l="1"/>
  <c r="D25"/>
  <c r="B25"/>
  <c r="C25"/>
  <c r="A26"/>
  <c r="A27" i="1"/>
  <c r="A27" i="2" l="1"/>
  <c r="A28" i="1"/>
  <c r="F26" i="2"/>
  <c r="D26"/>
  <c r="B26"/>
  <c r="C26"/>
  <c r="F27" l="1"/>
  <c r="D27"/>
  <c r="B27"/>
  <c r="C27"/>
  <c r="A28"/>
  <c r="A29" i="1"/>
  <c r="F28" i="2" l="1"/>
  <c r="C28"/>
  <c r="B28"/>
  <c r="D28"/>
  <c r="A29"/>
  <c r="A30" i="1"/>
  <c r="F29" i="2" l="1"/>
  <c r="C29"/>
  <c r="B29"/>
  <c r="D29"/>
  <c r="A30"/>
  <c r="A31" i="1"/>
  <c r="F30" i="2" l="1"/>
  <c r="C30"/>
  <c r="D30"/>
  <c r="B30"/>
  <c r="A31"/>
  <c r="A32" i="1"/>
  <c r="F31" i="2" l="1"/>
  <c r="D31"/>
  <c r="C31"/>
  <c r="B31"/>
  <c r="A32"/>
  <c r="A33" i="1"/>
  <c r="F32" i="2" l="1"/>
  <c r="B32"/>
  <c r="D32"/>
  <c r="C32"/>
  <c r="A33"/>
  <c r="A34" i="1"/>
  <c r="F33" i="2" l="1"/>
  <c r="B33"/>
  <c r="C33"/>
  <c r="D33"/>
  <c r="A34"/>
  <c r="A35" i="1"/>
  <c r="F34" i="2" l="1"/>
  <c r="C34"/>
  <c r="D34"/>
  <c r="B34"/>
  <c r="A35"/>
  <c r="A36" i="1"/>
  <c r="F35" i="2" l="1"/>
  <c r="B35"/>
  <c r="D35"/>
  <c r="C35"/>
  <c r="A36"/>
  <c r="A37" i="1"/>
  <c r="F36" i="2" l="1"/>
  <c r="D36"/>
  <c r="B36"/>
  <c r="C36"/>
  <c r="A37"/>
  <c r="A38" i="1"/>
  <c r="F37" i="2" l="1"/>
  <c r="B37"/>
  <c r="C37"/>
  <c r="D37"/>
  <c r="A38"/>
  <c r="A39" i="1"/>
  <c r="F38" i="2" l="1"/>
  <c r="C38"/>
  <c r="D38"/>
  <c r="B38"/>
  <c r="A39"/>
  <c r="A40" i="1"/>
  <c r="F39" i="2" l="1"/>
  <c r="C39"/>
  <c r="B39"/>
  <c r="D39"/>
  <c r="A40"/>
  <c r="A41" i="1"/>
  <c r="F40" i="2" l="1"/>
  <c r="B40"/>
  <c r="D40"/>
  <c r="C40"/>
  <c r="A41"/>
  <c r="A42" i="1"/>
  <c r="F41" i="2" l="1"/>
  <c r="D41"/>
  <c r="B41"/>
  <c r="C41"/>
  <c r="A42"/>
  <c r="A43" i="1"/>
  <c r="F42" i="2" l="1"/>
  <c r="B42"/>
  <c r="D42"/>
  <c r="C42"/>
  <c r="A43"/>
  <c r="A44" i="1"/>
  <c r="F43" i="2" l="1"/>
  <c r="B43"/>
  <c r="D43"/>
  <c r="C43"/>
  <c r="A44"/>
  <c r="A45" i="1"/>
  <c r="F44" i="2" l="1"/>
  <c r="C44"/>
  <c r="D44"/>
  <c r="B44"/>
  <c r="A45"/>
  <c r="A46" i="1"/>
  <c r="F45" i="2" l="1"/>
  <c r="B45"/>
  <c r="C45"/>
  <c r="D45"/>
  <c r="A46"/>
  <c r="A47" i="1"/>
  <c r="F46" i="2" l="1"/>
  <c r="C46"/>
  <c r="B46"/>
  <c r="D46"/>
  <c r="A47"/>
  <c r="A48" i="1"/>
  <c r="F47" i="2" l="1"/>
  <c r="D47"/>
  <c r="B47"/>
  <c r="C47"/>
  <c r="A48"/>
  <c r="A49" i="1"/>
  <c r="F48" i="2" l="1"/>
  <c r="D48"/>
  <c r="B48"/>
  <c r="C48"/>
  <c r="A49"/>
  <c r="A50" i="1"/>
  <c r="F49" i="2" l="1"/>
  <c r="C49"/>
  <c r="B49"/>
  <c r="D49"/>
  <c r="A50"/>
  <c r="A51" i="1"/>
  <c r="F50" i="2" l="1"/>
  <c r="C50"/>
  <c r="B50"/>
  <c r="D50"/>
  <c r="A51"/>
  <c r="A52" i="1"/>
  <c r="F51" i="2" l="1"/>
  <c r="D51"/>
  <c r="C51"/>
  <c r="B51"/>
  <c r="A52"/>
  <c r="A53" i="1"/>
  <c r="F52" i="2" l="1"/>
  <c r="B52"/>
  <c r="D52"/>
  <c r="C52"/>
  <c r="A53"/>
  <c r="A54" i="1"/>
  <c r="F53" i="2" l="1"/>
  <c r="B53"/>
  <c r="C53"/>
  <c r="D53"/>
  <c r="A54"/>
  <c r="A55" i="1"/>
  <c r="F54" i="2" l="1"/>
  <c r="D54"/>
  <c r="C54"/>
  <c r="B54"/>
  <c r="A55"/>
  <c r="A56" i="1"/>
  <c r="F55" i="2" l="1"/>
  <c r="B55"/>
  <c r="C55"/>
  <c r="D55"/>
  <c r="A56"/>
  <c r="A57" i="1"/>
  <c r="F56" i="2" l="1"/>
  <c r="D56"/>
  <c r="C56"/>
  <c r="B56"/>
  <c r="A57"/>
  <c r="A58" i="1"/>
  <c r="F57" i="2" l="1"/>
  <c r="B57"/>
  <c r="D57"/>
  <c r="C57"/>
  <c r="A58"/>
  <c r="A59" i="1"/>
  <c r="F58" i="2" l="1"/>
  <c r="D58"/>
  <c r="B58"/>
  <c r="C58"/>
  <c r="A59"/>
  <c r="A60" i="1"/>
  <c r="F59" i="2" l="1"/>
  <c r="B59"/>
  <c r="D59"/>
  <c r="C59"/>
  <c r="A60"/>
  <c r="A61" i="1"/>
  <c r="F60" i="2" l="1"/>
  <c r="C60"/>
  <c r="B60"/>
  <c r="D60"/>
  <c r="A61"/>
  <c r="A62" i="1"/>
  <c r="B61" i="2" l="1"/>
  <c r="F61"/>
  <c r="C61"/>
  <c r="D61"/>
  <c r="A62"/>
  <c r="A63" i="1"/>
  <c r="F62" i="2" l="1"/>
  <c r="C62"/>
  <c r="D62"/>
  <c r="B62"/>
  <c r="A63"/>
  <c r="A64" i="1"/>
  <c r="F63" i="2" l="1"/>
  <c r="C63"/>
  <c r="D63"/>
  <c r="B63"/>
  <c r="A64"/>
  <c r="A65" i="1"/>
  <c r="F64" i="2" l="1"/>
  <c r="B64"/>
  <c r="D64"/>
  <c r="C64"/>
  <c r="A65"/>
  <c r="A66" i="1"/>
  <c r="F65" i="2" l="1"/>
  <c r="B65"/>
  <c r="C65"/>
  <c r="D65"/>
  <c r="A66"/>
  <c r="A67" i="1"/>
  <c r="F66" i="2" l="1"/>
  <c r="C66"/>
  <c r="D66"/>
  <c r="B66"/>
  <c r="A67"/>
  <c r="A68" i="1"/>
  <c r="F67" i="2" l="1"/>
  <c r="B67"/>
  <c r="D67"/>
  <c r="C67"/>
  <c r="A68"/>
  <c r="A69" i="1"/>
  <c r="F68" i="2" l="1"/>
  <c r="D68"/>
  <c r="B68"/>
  <c r="C68"/>
  <c r="A69"/>
  <c r="A70" i="1"/>
  <c r="F69" i="2" l="1"/>
  <c r="C69"/>
  <c r="D69"/>
  <c r="B69"/>
  <c r="A70"/>
  <c r="A71" i="1"/>
  <c r="F70" i="2" l="1"/>
  <c r="B70"/>
  <c r="D70"/>
  <c r="C70"/>
  <c r="A71"/>
  <c r="A72" i="1"/>
  <c r="F71" i="2" l="1"/>
  <c r="D71"/>
  <c r="B71"/>
  <c r="C71"/>
  <c r="A72"/>
  <c r="A73" i="1"/>
  <c r="F72" i="2" l="1"/>
  <c r="D72"/>
  <c r="B72"/>
  <c r="C72"/>
  <c r="A73"/>
  <c r="A74" i="1"/>
  <c r="F73" i="2" l="1"/>
  <c r="D73"/>
  <c r="B73"/>
  <c r="C73"/>
  <c r="A74"/>
  <c r="A75" i="1"/>
  <c r="F74" i="2" l="1"/>
  <c r="B74"/>
  <c r="D74"/>
  <c r="C74"/>
  <c r="A75"/>
  <c r="A76" i="1"/>
  <c r="F75" i="2" l="1"/>
  <c r="B75"/>
  <c r="D75"/>
  <c r="C75"/>
  <c r="A76"/>
  <c r="A77" i="1"/>
  <c r="F76" i="2" l="1"/>
  <c r="C76"/>
  <c r="D76"/>
  <c r="B76"/>
  <c r="A77"/>
  <c r="A78" i="1"/>
  <c r="F77" i="2" l="1"/>
  <c r="B77"/>
  <c r="D77"/>
  <c r="C77"/>
  <c r="A78"/>
  <c r="A79" i="1"/>
  <c r="F78" i="2" l="1"/>
  <c r="C78"/>
  <c r="B78"/>
  <c r="D78"/>
  <c r="A79"/>
  <c r="A80" i="1"/>
  <c r="F79" i="2" l="1"/>
  <c r="D79"/>
  <c r="B79"/>
  <c r="C79"/>
  <c r="A80"/>
  <c r="A81" i="1"/>
  <c r="F80" i="2" l="1"/>
  <c r="C80"/>
  <c r="D80"/>
  <c r="B80"/>
  <c r="A81"/>
  <c r="A82" i="1"/>
  <c r="F81" i="2" l="1"/>
  <c r="B81"/>
  <c r="C81"/>
  <c r="D81"/>
  <c r="A82"/>
  <c r="A83" i="1"/>
  <c r="A83" i="2" l="1"/>
  <c r="A84" i="1"/>
  <c r="F82" i="2"/>
  <c r="C82"/>
  <c r="B82"/>
  <c r="D82"/>
  <c r="F83" l="1"/>
  <c r="C83"/>
  <c r="B83"/>
  <c r="D83"/>
  <c r="A84"/>
  <c r="A85" i="1"/>
  <c r="F84" i="2" l="1"/>
  <c r="B84"/>
  <c r="D84"/>
  <c r="C84"/>
  <c r="A85"/>
  <c r="A86" i="1"/>
  <c r="A86" i="2" l="1"/>
  <c r="A87" i="1"/>
  <c r="F85" i="2"/>
  <c r="B85"/>
  <c r="C85"/>
  <c r="D85"/>
  <c r="A87" l="1"/>
  <c r="A88" i="1"/>
  <c r="F86" i="2"/>
  <c r="D86"/>
  <c r="B86"/>
  <c r="C86"/>
  <c r="A88" l="1"/>
  <c r="A89" i="1"/>
  <c r="F87" i="2"/>
  <c r="B87"/>
  <c r="D87"/>
  <c r="C87"/>
  <c r="F88" l="1"/>
  <c r="B88"/>
  <c r="D88"/>
  <c r="C88"/>
  <c r="A89"/>
  <c r="A90" i="1"/>
  <c r="F89" i="2" l="1"/>
  <c r="D89"/>
  <c r="B89"/>
  <c r="C89"/>
  <c r="A90"/>
  <c r="A91" i="1"/>
  <c r="F90" i="2" l="1"/>
  <c r="D90"/>
  <c r="B90"/>
  <c r="C90"/>
  <c r="A91"/>
  <c r="A92" i="1"/>
  <c r="F91" i="2" l="1"/>
  <c r="D91"/>
  <c r="B91"/>
  <c r="C91"/>
  <c r="A92"/>
  <c r="A93" i="1"/>
  <c r="F92" i="2" l="1"/>
  <c r="B92"/>
  <c r="C92"/>
  <c r="D92"/>
  <c r="A93"/>
  <c r="A94" i="1"/>
  <c r="A94" i="2" l="1"/>
  <c r="A95" i="1"/>
  <c r="F93" i="2"/>
  <c r="B93"/>
  <c r="C93"/>
  <c r="D93"/>
  <c r="A95" l="1"/>
  <c r="A96" i="1"/>
  <c r="F94" i="2"/>
  <c r="C94"/>
  <c r="D94"/>
  <c r="B94"/>
  <c r="A96" l="1"/>
  <c r="A97" i="1"/>
  <c r="F95" i="2"/>
  <c r="D95"/>
  <c r="C95"/>
  <c r="B95"/>
  <c r="F96" l="1"/>
  <c r="C96"/>
  <c r="B96"/>
  <c r="D96"/>
  <c r="A97"/>
  <c r="A98" i="1"/>
  <c r="F97" i="2" l="1"/>
  <c r="B97"/>
  <c r="D97"/>
  <c r="C97"/>
  <c r="A98"/>
  <c r="A99" i="1"/>
  <c r="F98" i="2" l="1"/>
  <c r="C98"/>
  <c r="D98"/>
  <c r="B98"/>
  <c r="A99"/>
  <c r="A100" i="1"/>
  <c r="F99" i="2" l="1"/>
  <c r="D99"/>
  <c r="B99"/>
  <c r="C99"/>
  <c r="A100"/>
  <c r="A101" i="1"/>
  <c r="F100" i="2" l="1"/>
  <c r="D100"/>
  <c r="B100"/>
  <c r="C100"/>
  <c r="A101"/>
  <c r="A102" i="1"/>
  <c r="F101" i="2" l="1"/>
  <c r="B101"/>
  <c r="C101"/>
  <c r="D101"/>
  <c r="A102"/>
  <c r="A103" i="1"/>
  <c r="F102" i="2" l="1"/>
  <c r="B102"/>
  <c r="D102"/>
  <c r="C102"/>
  <c r="A103"/>
  <c r="A104" i="1"/>
  <c r="F103" i="2" l="1"/>
  <c r="B103"/>
  <c r="D103"/>
  <c r="C103"/>
  <c r="A104"/>
  <c r="A105" i="1"/>
  <c r="F104" i="2" l="1"/>
  <c r="B104"/>
  <c r="C104"/>
  <c r="D104"/>
  <c r="A105"/>
  <c r="A106" i="1"/>
  <c r="F105" i="2" l="1"/>
  <c r="D105"/>
  <c r="C105"/>
  <c r="B105"/>
  <c r="A106"/>
  <c r="A107" i="1"/>
  <c r="F106" i="2" l="1"/>
  <c r="B106"/>
  <c r="D106"/>
  <c r="C106"/>
  <c r="A107"/>
  <c r="A108" i="1"/>
  <c r="F107" i="2" l="1"/>
  <c r="B107"/>
  <c r="D107"/>
  <c r="C107"/>
  <c r="A108"/>
  <c r="A109" i="1"/>
  <c r="F108" i="2" l="1"/>
  <c r="C108"/>
  <c r="D108"/>
  <c r="B108"/>
  <c r="A109"/>
  <c r="A110" i="1"/>
  <c r="F109" i="2" l="1"/>
  <c r="B109"/>
  <c r="D109"/>
  <c r="C109"/>
  <c r="A110"/>
  <c r="A111" i="1"/>
  <c r="F110" i="2" l="1"/>
  <c r="C110"/>
  <c r="B110"/>
  <c r="D110"/>
  <c r="A111"/>
  <c r="A112" i="1"/>
  <c r="F111" i="2" l="1"/>
  <c r="D111"/>
  <c r="B111"/>
  <c r="C111"/>
  <c r="A112"/>
  <c r="A113" i="1"/>
  <c r="F112" i="2" l="1"/>
  <c r="B112"/>
  <c r="D112"/>
  <c r="C112"/>
  <c r="A113"/>
  <c r="A114" i="1"/>
  <c r="A114" i="2" l="1"/>
  <c r="A115" i="1"/>
  <c r="F113" i="2"/>
  <c r="B113"/>
  <c r="D113"/>
  <c r="C113"/>
  <c r="A115" l="1"/>
  <c r="A116" i="1"/>
  <c r="F114" i="2"/>
  <c r="C114"/>
  <c r="B114"/>
  <c r="D114"/>
  <c r="B115" l="1"/>
  <c r="F115"/>
  <c r="D115"/>
  <c r="C115"/>
  <c r="A116"/>
  <c r="A117" i="1"/>
  <c r="A117" i="2" l="1"/>
  <c r="A118" i="1"/>
  <c r="F116" i="2"/>
  <c r="B116"/>
  <c r="D116"/>
  <c r="C116"/>
  <c r="F117" l="1"/>
  <c r="B117"/>
  <c r="C117"/>
  <c r="D117"/>
  <c r="A118"/>
  <c r="A119" i="1"/>
  <c r="F118" i="2" l="1"/>
  <c r="D118"/>
  <c r="B118"/>
  <c r="C118"/>
  <c r="A119"/>
  <c r="A120" i="1"/>
  <c r="F119" i="2" l="1"/>
  <c r="B119"/>
  <c r="D119"/>
  <c r="C119"/>
  <c r="A120"/>
  <c r="A121" i="1"/>
  <c r="F120" i="2" l="1"/>
  <c r="C120"/>
  <c r="B120"/>
  <c r="D120"/>
  <c r="A121"/>
  <c r="A122" i="1"/>
  <c r="F121" i="2" l="1"/>
  <c r="B121"/>
  <c r="D121"/>
  <c r="C121"/>
  <c r="A122"/>
  <c r="A123" i="1"/>
  <c r="F122" i="2" l="1"/>
  <c r="D122"/>
  <c r="B122"/>
  <c r="C122"/>
  <c r="A123"/>
  <c r="A124" i="1"/>
  <c r="F123" i="2" l="1"/>
  <c r="B123"/>
  <c r="D123"/>
  <c r="C123"/>
  <c r="A124"/>
  <c r="A125" i="1"/>
  <c r="F124" i="2" l="1"/>
  <c r="B124"/>
  <c r="C124"/>
  <c r="D124"/>
  <c r="A125"/>
  <c r="A126" i="1"/>
  <c r="B125" i="2" l="1"/>
  <c r="F125"/>
  <c r="C125"/>
  <c r="D125"/>
  <c r="A126"/>
  <c r="A127" i="1"/>
  <c r="F126" i="2" l="1"/>
  <c r="C126"/>
  <c r="D126"/>
  <c r="B126"/>
  <c r="A127"/>
  <c r="A128" i="1"/>
  <c r="F127" i="2" l="1"/>
  <c r="D127"/>
  <c r="B127"/>
  <c r="C127"/>
  <c r="A128"/>
  <c r="A129" i="1"/>
  <c r="F128" i="2" l="1"/>
  <c r="D128"/>
  <c r="B128"/>
  <c r="C128"/>
  <c r="A129"/>
  <c r="A130" i="1"/>
  <c r="F129" i="2" l="1"/>
  <c r="B129"/>
  <c r="D129"/>
  <c r="C129"/>
  <c r="A130"/>
  <c r="A131" i="1"/>
  <c r="F130" i="2" l="1"/>
  <c r="C130"/>
  <c r="D130"/>
  <c r="B130"/>
  <c r="A131"/>
  <c r="A132" i="1"/>
  <c r="F131" i="2" l="1"/>
  <c r="B131"/>
  <c r="D131"/>
  <c r="C131"/>
  <c r="A132"/>
  <c r="A133" i="1"/>
  <c r="F132" i="2" l="1"/>
  <c r="D132"/>
  <c r="B132"/>
  <c r="C132"/>
  <c r="A133"/>
  <c r="A134" i="1"/>
  <c r="F133" i="2" l="1"/>
  <c r="C133"/>
  <c r="D133"/>
  <c r="B133"/>
  <c r="A134"/>
  <c r="A135" i="1"/>
  <c r="F134" i="2" l="1"/>
  <c r="B134"/>
  <c r="D134"/>
  <c r="C134"/>
  <c r="A135"/>
  <c r="A136" i="1"/>
  <c r="F135" i="2" l="1"/>
  <c r="D135"/>
  <c r="B135"/>
  <c r="C135"/>
  <c r="A136"/>
  <c r="A137" i="1"/>
  <c r="F136" i="2" l="1"/>
  <c r="C136"/>
  <c r="D136"/>
  <c r="B136"/>
  <c r="A137"/>
  <c r="A138" i="1"/>
  <c r="A139" s="1"/>
  <c r="A139" i="2" l="1"/>
  <c r="C139" s="1"/>
  <c r="A140" i="1"/>
  <c r="F137" i="2"/>
  <c r="D137"/>
  <c r="B137"/>
  <c r="C137"/>
  <c r="A138"/>
  <c r="F139" l="1"/>
  <c r="B139"/>
  <c r="D139"/>
  <c r="A140"/>
  <c r="A141" i="1"/>
  <c r="F138" i="2"/>
  <c r="B138"/>
  <c r="D138"/>
  <c r="C138"/>
  <c r="A141" l="1"/>
  <c r="A142" i="1"/>
  <c r="C194" i="2" s="1"/>
  <c r="B782"/>
  <c r="D558"/>
  <c r="C214"/>
  <c r="B550"/>
  <c r="D365"/>
  <c r="B529"/>
  <c r="C855"/>
  <c r="C886"/>
  <c r="C188"/>
  <c r="B662"/>
  <c r="C500"/>
  <c r="B381"/>
  <c r="C529"/>
  <c r="C665"/>
  <c r="B727"/>
  <c r="C167"/>
  <c r="D144"/>
  <c r="B868"/>
  <c r="D878"/>
  <c r="B877"/>
  <c r="D888"/>
  <c r="D363"/>
  <c r="B652"/>
  <c r="D497"/>
  <c r="B645"/>
  <c r="C425"/>
  <c r="D377"/>
  <c r="C585"/>
  <c r="D859"/>
  <c r="D728"/>
  <c r="D549"/>
  <c r="C729"/>
  <c r="C741"/>
  <c r="D713"/>
  <c r="B448"/>
  <c r="C692"/>
  <c r="D187"/>
  <c r="B427"/>
  <c r="C344"/>
  <c r="D877"/>
  <c r="D188"/>
  <c r="C951"/>
  <c r="B732"/>
  <c r="C632"/>
  <c r="B793"/>
  <c r="D560"/>
  <c r="B778"/>
  <c r="B515"/>
  <c r="B435"/>
  <c r="B578"/>
  <c r="B594"/>
  <c r="D950"/>
  <c r="C493"/>
  <c r="D203"/>
  <c r="C329"/>
  <c r="C333"/>
  <c r="B441"/>
  <c r="C970"/>
  <c r="C230"/>
  <c r="C938"/>
  <c r="C315"/>
  <c r="C656"/>
  <c r="C537"/>
  <c r="C882"/>
  <c r="D988"/>
  <c r="D875"/>
  <c r="D264"/>
  <c r="C923"/>
  <c r="D897"/>
  <c r="B906"/>
  <c r="B634"/>
  <c r="B317"/>
  <c r="C887"/>
  <c r="D940"/>
  <c r="D500"/>
  <c r="D779"/>
  <c r="D961"/>
  <c r="B915"/>
  <c r="D530"/>
  <c r="B212"/>
  <c r="B867"/>
  <c r="D360"/>
  <c r="B437"/>
  <c r="D844"/>
  <c r="B901"/>
  <c r="D397"/>
  <c r="D847"/>
  <c r="B252"/>
  <c r="D190"/>
  <c r="C931"/>
  <c r="C764"/>
  <c r="B184"/>
  <c r="D925"/>
  <c r="C981"/>
  <c r="C624"/>
  <c r="C761"/>
  <c r="D314"/>
  <c r="B623"/>
  <c r="D598"/>
  <c r="D566"/>
  <c r="C519"/>
  <c r="D743"/>
  <c r="D577"/>
  <c r="B795"/>
  <c r="D349"/>
  <c r="D495"/>
  <c r="B770"/>
  <c r="B777"/>
  <c r="C324"/>
  <c r="D892"/>
  <c r="D348"/>
  <c r="D274"/>
  <c r="B779"/>
  <c r="C691"/>
  <c r="C939"/>
  <c r="C308"/>
  <c r="B339"/>
  <c r="C340"/>
  <c r="C209"/>
  <c r="D934"/>
  <c r="C898"/>
  <c r="D194"/>
  <c r="D735"/>
  <c r="D487"/>
  <c r="C473"/>
  <c r="B626"/>
  <c r="D626"/>
  <c r="D369"/>
  <c r="B749"/>
  <c r="C274"/>
  <c r="D920"/>
  <c r="B266"/>
  <c r="C888"/>
  <c r="B925"/>
  <c r="C760"/>
  <c r="D835"/>
  <c r="B425"/>
  <c r="D817"/>
  <c r="C646"/>
  <c r="C258"/>
  <c r="B806"/>
  <c r="D335"/>
  <c r="C154"/>
  <c r="C831"/>
  <c r="D469"/>
  <c r="B494"/>
  <c r="B332"/>
  <c r="C203"/>
  <c r="D419"/>
  <c r="D745"/>
  <c r="B432"/>
  <c r="C910"/>
  <c r="B650"/>
  <c r="B705"/>
  <c r="C645"/>
  <c r="D959"/>
  <c r="C824"/>
  <c r="D245"/>
  <c r="C838"/>
  <c r="C906"/>
  <c r="D607"/>
  <c r="B351"/>
  <c r="C997"/>
  <c r="B419"/>
  <c r="B794"/>
  <c r="B656"/>
  <c r="D994"/>
  <c r="C163"/>
  <c r="C803"/>
  <c r="D225"/>
  <c r="B647"/>
  <c r="B699"/>
  <c r="C908"/>
  <c r="D667"/>
  <c r="C701"/>
  <c r="C567"/>
  <c r="D143"/>
  <c r="D692"/>
  <c r="D631"/>
  <c r="C718"/>
  <c r="B439"/>
  <c r="B798"/>
  <c r="C548"/>
  <c r="D361"/>
  <c r="D594"/>
  <c r="D653"/>
  <c r="B238"/>
  <c r="D698"/>
  <c r="C351"/>
  <c r="C219"/>
  <c r="C992"/>
  <c r="D175"/>
  <c r="C517"/>
  <c r="B932"/>
  <c r="B502"/>
  <c r="C640"/>
  <c r="D758"/>
  <c r="D313"/>
  <c r="D871"/>
  <c r="B401"/>
  <c r="D164"/>
  <c r="D303"/>
  <c r="B891"/>
  <c r="C452"/>
  <c r="D705"/>
  <c r="C946"/>
  <c r="C442"/>
  <c r="D155"/>
  <c r="C199"/>
  <c r="B616"/>
  <c r="C599"/>
  <c r="D205"/>
  <c r="D449"/>
  <c r="C775"/>
  <c r="B920"/>
  <c r="D648"/>
  <c r="C577"/>
  <c r="B704"/>
  <c r="B572"/>
  <c r="C959"/>
  <c r="D393"/>
  <c r="D180"/>
  <c r="D874"/>
  <c r="D319"/>
  <c r="C918"/>
  <c r="D330"/>
  <c r="C696"/>
  <c r="C253"/>
  <c r="D701"/>
  <c r="D304"/>
  <c r="C849"/>
  <c r="B854"/>
  <c r="B471"/>
  <c r="B158"/>
  <c r="B756"/>
  <c r="C745"/>
  <c r="C506"/>
  <c r="D226"/>
  <c r="D633"/>
  <c r="D693"/>
  <c r="D611"/>
  <c r="B904"/>
  <c r="C805"/>
  <c r="D794"/>
  <c r="B628"/>
  <c r="C967"/>
  <c r="C603"/>
  <c r="C854"/>
  <c r="B328"/>
  <c r="D410"/>
  <c r="D737"/>
  <c r="D255"/>
  <c r="D212"/>
  <c r="C802"/>
  <c r="C628"/>
  <c r="C433"/>
  <c r="D152"/>
  <c r="C457"/>
  <c r="D884"/>
  <c r="B185"/>
  <c r="B255"/>
  <c r="D731"/>
  <c r="C364"/>
  <c r="D493"/>
  <c r="D895"/>
  <c r="B640"/>
  <c r="D401"/>
  <c r="C807"/>
  <c r="B208"/>
  <c r="C393"/>
  <c r="B365"/>
  <c r="B575"/>
  <c r="C463"/>
  <c r="D966"/>
  <c r="B876"/>
  <c r="C156"/>
  <c r="C190"/>
  <c r="D664"/>
  <c r="D340"/>
  <c r="B165"/>
  <c r="C273"/>
  <c r="D889"/>
  <c r="B856"/>
  <c r="C993"/>
  <c r="D813"/>
  <c r="C397"/>
  <c r="B476"/>
  <c r="B694"/>
  <c r="B156"/>
  <c r="C213"/>
  <c r="B721"/>
  <c r="B492"/>
  <c r="C343"/>
  <c r="B663"/>
  <c r="C853"/>
  <c r="B649"/>
  <c r="C694"/>
  <c r="B536"/>
  <c r="C652"/>
  <c r="C544"/>
  <c r="C293"/>
  <c r="B683"/>
  <c r="D247"/>
  <c r="B145"/>
  <c r="D660"/>
  <c r="B859"/>
  <c r="C543"/>
  <c r="D498"/>
  <c r="C937"/>
  <c r="B866"/>
  <c r="D711"/>
  <c r="C909"/>
  <c r="D837"/>
  <c r="D881"/>
  <c r="D161"/>
  <c r="C322"/>
  <c r="D288"/>
  <c r="C678"/>
  <c r="D241"/>
  <c r="C181"/>
  <c r="B479"/>
  <c r="B937"/>
  <c r="C582"/>
  <c r="D176"/>
  <c r="B629"/>
  <c r="B510"/>
  <c r="C684"/>
  <c r="C252"/>
  <c r="D466"/>
  <c r="B399"/>
  <c r="D644"/>
  <c r="B655"/>
  <c r="D928"/>
  <c r="B585"/>
  <c r="B574"/>
  <c r="B695"/>
  <c r="C919"/>
  <c r="D845"/>
  <c r="D945"/>
  <c r="B400"/>
  <c r="D315"/>
  <c r="B447"/>
  <c r="B250"/>
  <c r="D548"/>
  <c r="C662"/>
  <c r="D545"/>
  <c r="D674"/>
  <c r="D975"/>
  <c r="B729"/>
  <c r="D931"/>
  <c r="B223"/>
  <c r="D285"/>
  <c r="C988"/>
  <c r="C459"/>
  <c r="C313"/>
  <c r="D912"/>
  <c r="C568"/>
  <c r="C904"/>
  <c r="C477"/>
  <c r="C737"/>
  <c r="B394"/>
  <c r="D657"/>
  <c r="B615"/>
  <c r="B847"/>
  <c r="D649"/>
  <c r="B843"/>
  <c r="C148"/>
  <c r="B998"/>
  <c r="C420"/>
  <c r="C977"/>
  <c r="D355"/>
  <c r="B440"/>
  <c r="C681"/>
  <c r="D679"/>
  <c r="B830"/>
  <c r="D148"/>
  <c r="B642"/>
  <c r="D239"/>
  <c r="D408"/>
  <c r="B513"/>
  <c r="B296"/>
  <c r="C788"/>
  <c r="C168"/>
  <c r="B701"/>
  <c r="B172"/>
  <c r="D675"/>
  <c r="C960"/>
  <c r="D248"/>
  <c r="B883"/>
  <c r="C472"/>
  <c r="D591"/>
  <c r="B410"/>
  <c r="F140"/>
  <c r="D140"/>
  <c r="C140"/>
  <c r="B140"/>
  <c r="B348" l="1"/>
  <c r="C202"/>
  <c r="B220"/>
  <c r="B766"/>
  <c r="D830"/>
  <c r="B512"/>
  <c r="B336"/>
  <c r="D721"/>
  <c r="B708"/>
  <c r="D280"/>
  <c r="C489"/>
  <c r="D373"/>
  <c r="D662"/>
  <c r="C711"/>
  <c r="B269"/>
  <c r="C310"/>
  <c r="C512"/>
  <c r="D510"/>
  <c r="B203"/>
  <c r="C797"/>
  <c r="B382"/>
  <c r="D437"/>
  <c r="B414"/>
  <c r="B684"/>
  <c r="C257"/>
  <c r="C586"/>
  <c r="C800"/>
  <c r="B832"/>
  <c r="B971"/>
  <c r="C836"/>
  <c r="C284"/>
  <c r="B680"/>
  <c r="D908"/>
  <c r="C651"/>
  <c r="B725"/>
  <c r="C930"/>
  <c r="C238"/>
  <c r="D322"/>
  <c r="C580"/>
  <c r="D645"/>
  <c r="B863"/>
  <c r="B930"/>
  <c r="C185"/>
  <c r="B543"/>
  <c r="C796"/>
  <c r="D571"/>
  <c r="C666"/>
  <c r="B302"/>
  <c r="B784"/>
  <c r="D278"/>
  <c r="C637"/>
  <c r="C953"/>
  <c r="C449"/>
  <c r="C479"/>
  <c r="D252"/>
  <c r="C810"/>
  <c r="B179"/>
  <c r="C980"/>
  <c r="B787"/>
  <c r="B444"/>
  <c r="D439"/>
  <c r="C216"/>
  <c r="C689"/>
  <c r="D724"/>
  <c r="B204"/>
  <c r="C454"/>
  <c r="D342"/>
  <c r="B726"/>
  <c r="B817"/>
  <c r="C419"/>
  <c r="D730"/>
  <c r="B413"/>
  <c r="D347"/>
  <c r="D452"/>
  <c r="C893"/>
  <c r="D445"/>
  <c r="C733"/>
  <c r="D784"/>
  <c r="D553"/>
  <c r="C447"/>
  <c r="C305"/>
  <c r="B350"/>
  <c r="C533"/>
  <c r="C858"/>
  <c r="D219"/>
  <c r="B776"/>
  <c r="D483"/>
  <c r="D279"/>
  <c r="D582"/>
  <c r="B948"/>
  <c r="D223"/>
  <c r="C564"/>
  <c r="C913"/>
  <c r="D885"/>
  <c r="C669"/>
  <c r="B473"/>
  <c r="B162"/>
  <c r="C231"/>
  <c r="C279"/>
  <c r="B811"/>
  <c r="B833"/>
  <c r="D865"/>
  <c r="D977"/>
  <c r="D864"/>
  <c r="C160"/>
  <c r="D760"/>
  <c r="D601"/>
  <c r="C271"/>
  <c r="C468"/>
  <c r="D387"/>
  <c r="C413"/>
  <c r="C192"/>
  <c r="B530"/>
  <c r="B582"/>
  <c r="C672"/>
  <c r="C538"/>
  <c r="C816"/>
  <c r="C554"/>
  <c r="D331"/>
  <c r="C150"/>
  <c r="B325"/>
  <c r="B889"/>
  <c r="B294"/>
  <c r="C804"/>
  <c r="C840"/>
  <c r="D535"/>
  <c r="C574"/>
  <c r="C352"/>
  <c r="D700"/>
  <c r="C294"/>
  <c r="C575"/>
  <c r="D302"/>
  <c r="C201"/>
  <c r="B177"/>
  <c r="C926"/>
  <c r="C644"/>
  <c r="D947"/>
  <c r="B957"/>
  <c r="D932"/>
  <c r="B264"/>
  <c r="C204"/>
  <c r="B916"/>
  <c r="D509"/>
  <c r="D751"/>
  <c r="C375"/>
  <c r="C560"/>
  <c r="D581"/>
  <c r="D585"/>
  <c r="B873"/>
  <c r="C756"/>
  <c r="C822"/>
  <c r="C789"/>
  <c r="B246"/>
  <c r="B239"/>
  <c r="C573"/>
  <c r="D829"/>
  <c r="B285"/>
  <c r="D602"/>
  <c r="D982"/>
  <c r="B603"/>
  <c r="C189"/>
  <c r="D913"/>
  <c r="B718"/>
  <c r="D597"/>
  <c r="D826"/>
  <c r="B356"/>
  <c r="B340"/>
  <c r="C781"/>
  <c r="B748"/>
  <c r="D199"/>
  <c r="B941"/>
  <c r="C353"/>
  <c r="C955"/>
  <c r="B504"/>
  <c r="B353"/>
  <c r="B965"/>
  <c r="C861"/>
  <c r="C319"/>
  <c r="C615"/>
  <c r="C158"/>
  <c r="D259"/>
  <c r="C430"/>
  <c r="D659"/>
  <c r="B521"/>
  <c r="B312"/>
  <c r="D805"/>
  <c r="D708"/>
  <c r="C600"/>
  <c r="C958"/>
  <c r="D395"/>
  <c r="D192"/>
  <c r="D166"/>
  <c r="D518"/>
  <c r="C763"/>
  <c r="D962"/>
  <c r="C846"/>
  <c r="C377"/>
  <c r="D163"/>
  <c r="B426"/>
  <c r="B345"/>
  <c r="D573"/>
  <c r="B373"/>
  <c r="B685"/>
  <c r="B962"/>
  <c r="D295"/>
  <c r="B788"/>
  <c r="D715"/>
  <c r="C380"/>
  <c r="B501"/>
  <c r="B943"/>
  <c r="B299"/>
  <c r="C749"/>
  <c r="D818"/>
  <c r="C673"/>
  <c r="C350"/>
  <c r="C490"/>
  <c r="B411"/>
  <c r="D914"/>
  <c r="C765"/>
  <c r="C354"/>
  <c r="C395"/>
  <c r="C531"/>
  <c r="B636"/>
  <c r="D470"/>
  <c r="C348"/>
  <c r="C916"/>
  <c r="B775"/>
  <c r="D531"/>
  <c r="B583"/>
  <c r="B229"/>
  <c r="D181"/>
  <c r="B579"/>
  <c r="C312"/>
  <c r="D151"/>
  <c r="D964"/>
  <c r="D421"/>
  <c r="C225"/>
  <c r="C362"/>
  <c r="C827"/>
  <c r="C700"/>
  <c r="C523"/>
  <c r="D792"/>
  <c r="B994"/>
  <c r="B408"/>
  <c r="C709"/>
  <c r="D235"/>
  <c r="C300"/>
  <c r="B561"/>
  <c r="C875"/>
  <c r="C819"/>
  <c r="B518"/>
  <c r="C894"/>
  <c r="D507"/>
  <c r="C373"/>
  <c r="C720"/>
  <c r="C734"/>
  <c r="B544"/>
  <c r="C917"/>
  <c r="D370"/>
  <c r="B983"/>
  <c r="C792"/>
  <c r="B844"/>
  <c r="C772"/>
  <c r="C985"/>
  <c r="D736"/>
  <c r="D819"/>
  <c r="B604"/>
  <c r="D629"/>
  <c r="D867"/>
  <c r="B563"/>
  <c r="C834"/>
  <c r="D935"/>
  <c r="D221"/>
  <c r="C264"/>
  <c r="B346"/>
  <c r="B668"/>
  <c r="D822"/>
  <c r="D417"/>
  <c r="B747"/>
  <c r="C832"/>
  <c r="D383"/>
  <c r="D765"/>
  <c r="D271"/>
  <c r="D904"/>
  <c r="D368"/>
  <c r="C623"/>
  <c r="C550"/>
  <c r="B739"/>
  <c r="D451"/>
  <c r="C860"/>
  <c r="D985"/>
  <c r="C588"/>
  <c r="D337"/>
  <c r="C579"/>
  <c r="C812"/>
  <c r="B206"/>
  <c r="C776"/>
  <c r="D249"/>
  <c r="D802"/>
  <c r="C929"/>
  <c r="D816"/>
  <c r="B531"/>
  <c r="B553"/>
  <c r="C983"/>
  <c r="D712"/>
  <c r="B472"/>
  <c r="B183"/>
  <c r="C481"/>
  <c r="B409"/>
  <c r="C491"/>
  <c r="D992"/>
  <c r="C870"/>
  <c r="B431"/>
  <c r="D409"/>
  <c r="D270"/>
  <c r="C630"/>
  <c r="D346"/>
  <c r="D965"/>
  <c r="B326"/>
  <c r="B586"/>
  <c r="C1001"/>
  <c r="B541"/>
  <c r="B713"/>
  <c r="D296"/>
  <c r="B537"/>
  <c r="C991"/>
  <c r="D309"/>
  <c r="D917"/>
  <c r="B251"/>
  <c r="D426"/>
  <c r="D269"/>
  <c r="C499"/>
  <c r="B149"/>
  <c r="C783"/>
  <c r="D689"/>
  <c r="B522"/>
  <c r="B631"/>
  <c r="D593"/>
  <c r="B697"/>
  <c r="B731"/>
  <c r="C759"/>
  <c r="C530"/>
  <c r="B214"/>
  <c r="D899"/>
  <c r="C338"/>
  <c r="B944"/>
  <c r="B780"/>
  <c r="B612"/>
  <c r="D828"/>
  <c r="B416"/>
  <c r="B918"/>
  <c r="C180"/>
  <c r="D800"/>
  <c r="D228"/>
  <c r="B475"/>
  <c r="B689"/>
  <c r="C482"/>
  <c r="C897"/>
  <c r="B242"/>
  <c r="B740"/>
  <c r="D364"/>
  <c r="C768"/>
  <c r="D979"/>
  <c r="D868"/>
  <c r="B928"/>
  <c r="D774"/>
  <c r="D256"/>
  <c r="C196"/>
  <c r="B227"/>
  <c r="D575"/>
  <c r="C622"/>
  <c r="C847"/>
  <c r="C636"/>
  <c r="B470"/>
  <c r="B808"/>
  <c r="D381"/>
  <c r="B975"/>
  <c r="B715"/>
  <c r="B724"/>
  <c r="B601"/>
  <c r="C754"/>
  <c r="C290"/>
  <c r="B946"/>
  <c r="D193"/>
  <c r="B734"/>
  <c r="C862"/>
  <c r="D537"/>
  <c r="B154"/>
  <c r="C899"/>
  <c r="D898"/>
  <c r="D563"/>
  <c r="F141"/>
  <c r="C141"/>
  <c r="D141"/>
  <c r="B141"/>
  <c r="A142"/>
  <c r="B622"/>
  <c r="D761"/>
  <c r="D654"/>
  <c r="C633"/>
  <c r="D154"/>
  <c r="C495"/>
  <c r="B1001"/>
  <c r="C823"/>
  <c r="B303"/>
  <c r="B678"/>
  <c r="D357"/>
  <c r="B959"/>
  <c r="D546"/>
  <c r="B150"/>
  <c r="B287"/>
  <c r="B659"/>
  <c r="B370"/>
  <c r="B809"/>
  <c r="C947"/>
  <c r="D341"/>
  <c r="C416"/>
  <c r="D514"/>
  <c r="B658"/>
  <c r="D555"/>
  <c r="C617"/>
  <c r="C924"/>
  <c r="D557"/>
  <c r="C820"/>
  <c r="B272"/>
  <c r="B247"/>
  <c r="B456"/>
  <c r="B882"/>
  <c r="C465"/>
  <c r="D943"/>
  <c r="D231"/>
  <c r="C815"/>
  <c r="C705"/>
  <c r="D999"/>
  <c r="C382"/>
  <c r="D854"/>
  <c r="B852"/>
  <c r="D782"/>
  <c r="B318"/>
  <c r="D824"/>
  <c r="C326"/>
  <c r="B341"/>
  <c r="D433"/>
  <c r="D801"/>
  <c r="D238"/>
  <c r="B393"/>
  <c r="D642"/>
  <c r="B600"/>
  <c r="C598"/>
  <c r="D580"/>
  <c r="D996"/>
  <c r="C320"/>
  <c r="B924"/>
  <c r="B816"/>
  <c r="D209"/>
  <c r="C261"/>
  <c r="B997"/>
  <c r="D993"/>
  <c r="D651"/>
  <c r="D589"/>
  <c r="C818"/>
  <c r="B498"/>
  <c r="B321"/>
  <c r="B289"/>
  <c r="B192"/>
  <c r="B972"/>
  <c r="B265"/>
  <c r="B823"/>
  <c r="C235"/>
  <c r="C592"/>
  <c r="D326"/>
  <c r="C742"/>
  <c r="D504"/>
  <c r="B217"/>
  <c r="C726"/>
  <c r="B276"/>
  <c r="C521"/>
  <c r="D926"/>
  <c r="C699"/>
  <c r="D799"/>
  <c r="B654"/>
  <c r="C174"/>
  <c r="C551"/>
  <c r="C291"/>
  <c r="D788"/>
  <c r="D499"/>
  <c r="B390"/>
  <c r="D806"/>
  <c r="C369"/>
  <c r="B315"/>
  <c r="B225"/>
  <c r="B329"/>
  <c r="B304"/>
  <c r="B260"/>
  <c r="C232"/>
  <c r="B178"/>
  <c r="D804"/>
  <c r="D440"/>
  <c r="B702"/>
  <c r="D1000"/>
  <c r="D821"/>
  <c r="C791"/>
  <c r="D786"/>
  <c r="C198"/>
  <c r="C565"/>
  <c r="D641"/>
  <c r="D551"/>
  <c r="D746"/>
  <c r="C376"/>
  <c r="C654"/>
  <c r="D480"/>
  <c r="C604"/>
  <c r="B675"/>
  <c r="C732"/>
  <c r="D812"/>
  <c r="B981"/>
  <c r="B450"/>
  <c r="D308"/>
  <c r="D907"/>
  <c r="C510"/>
  <c r="D208"/>
  <c r="B146"/>
  <c r="C873"/>
  <c r="B593"/>
  <c r="C210"/>
  <c r="B163"/>
  <c r="D681"/>
  <c r="B406"/>
  <c r="D957"/>
  <c r="D528"/>
  <c r="B597"/>
  <c r="D222"/>
  <c r="B526"/>
  <c r="B760"/>
  <c r="C562"/>
  <c r="B240"/>
  <c r="C404"/>
  <c r="C608"/>
  <c r="D287"/>
  <c r="D738"/>
  <c r="D960"/>
  <c r="D312"/>
  <c r="B896"/>
  <c r="D266"/>
  <c r="B802"/>
  <c r="B712"/>
  <c r="C837"/>
  <c r="C830"/>
  <c r="C432"/>
  <c r="B908"/>
  <c r="B960"/>
  <c r="C964"/>
  <c r="B618"/>
  <c r="C722"/>
  <c r="B897"/>
  <c r="B517"/>
  <c r="B607"/>
  <c r="C878"/>
  <c r="B378"/>
  <c r="B554"/>
  <c r="B936"/>
  <c r="D448"/>
  <c r="C228"/>
  <c r="D980"/>
  <c r="B153"/>
  <c r="D726"/>
  <c r="D576"/>
  <c r="D167"/>
  <c r="D428"/>
  <c r="D696"/>
  <c r="D318"/>
  <c r="B237"/>
  <c r="B938"/>
  <c r="D652"/>
  <c r="C710"/>
  <c r="C794"/>
  <c r="C439"/>
  <c r="C162"/>
  <c r="C498"/>
  <c r="C563"/>
  <c r="B257"/>
  <c r="C658"/>
  <c r="B445"/>
  <c r="C255"/>
  <c r="C422"/>
  <c r="C280"/>
  <c r="C826"/>
  <c r="D608"/>
  <c r="B279"/>
  <c r="D533"/>
  <c r="D710"/>
  <c r="D481"/>
  <c r="B894"/>
  <c r="D891"/>
  <c r="B286"/>
  <c r="C394"/>
  <c r="B155"/>
  <c r="C421"/>
  <c r="B198"/>
  <c r="D310"/>
  <c r="C744"/>
  <c r="C675"/>
  <c r="D690"/>
  <c r="C968"/>
  <c r="B881"/>
  <c r="D328"/>
  <c r="C570"/>
  <c r="D850"/>
  <c r="C145"/>
  <c r="B907"/>
  <c r="B821"/>
  <c r="C594"/>
  <c r="D275"/>
  <c r="C859"/>
  <c r="C179"/>
  <c r="C707"/>
  <c r="B961"/>
  <c r="B614"/>
  <c r="D306"/>
  <c r="C143"/>
  <c r="C511"/>
  <c r="C686"/>
  <c r="C556"/>
  <c r="D240"/>
  <c r="B463"/>
  <c r="C374"/>
  <c r="D382"/>
  <c r="D583"/>
  <c r="D475"/>
  <c r="C708"/>
  <c r="C664"/>
  <c r="D526"/>
  <c r="C728"/>
  <c r="D762"/>
  <c r="B984"/>
  <c r="D513"/>
  <c r="B743"/>
  <c r="D336"/>
  <c r="C974"/>
  <c r="B921"/>
  <c r="B180"/>
  <c r="B403"/>
  <c r="B693"/>
  <c r="D671"/>
  <c r="D958"/>
  <c r="B507"/>
  <c r="D849"/>
  <c r="C602"/>
  <c r="C969"/>
  <c r="B259"/>
  <c r="C429"/>
  <c r="C697"/>
  <c r="D974"/>
  <c r="C581"/>
  <c r="B720"/>
  <c r="C451"/>
  <c r="B295"/>
  <c r="B168"/>
  <c r="C440"/>
  <c r="D991"/>
  <c r="D963"/>
  <c r="D972"/>
  <c r="B164"/>
  <c r="B789"/>
  <c r="C483"/>
  <c r="B709"/>
  <c r="B552"/>
  <c r="B458"/>
  <c r="D325"/>
  <c r="C767"/>
  <c r="B383"/>
  <c r="D785"/>
  <c r="D281"/>
  <c r="D233"/>
  <c r="D432"/>
  <c r="C317"/>
  <c r="D532"/>
  <c r="D260"/>
  <c r="D622"/>
  <c r="D997"/>
  <c r="C777"/>
  <c r="B389"/>
  <c r="D536"/>
  <c r="D465"/>
  <c r="B275"/>
  <c r="B730"/>
  <c r="C892"/>
  <c r="D704"/>
  <c r="D691"/>
  <c r="C971"/>
  <c r="D253"/>
  <c r="B987"/>
  <c r="D292"/>
  <c r="B595"/>
  <c r="C515"/>
  <c r="C668"/>
  <c r="D876"/>
  <c r="D890"/>
  <c r="D624"/>
  <c r="C423"/>
  <c r="B527"/>
  <c r="C952"/>
  <c r="D423"/>
  <c r="D896"/>
  <c r="D358"/>
  <c r="C667"/>
  <c r="C418"/>
  <c r="D345"/>
  <c r="D998"/>
  <c r="B772"/>
  <c r="C359"/>
  <c r="D574"/>
  <c r="C950"/>
  <c r="B375"/>
  <c r="C620"/>
  <c r="B862"/>
  <c r="B244"/>
  <c r="D638"/>
  <c r="C540"/>
  <c r="C593"/>
  <c r="C674"/>
  <c r="B565"/>
  <c r="B503"/>
  <c r="D623"/>
  <c r="D718"/>
  <c r="B796"/>
  <c r="D297"/>
  <c r="D460"/>
  <c r="B305"/>
  <c r="D749"/>
  <c r="D366"/>
  <c r="C698"/>
  <c r="D311"/>
  <c r="C773"/>
  <c r="C903"/>
  <c r="C921"/>
  <c r="D863"/>
  <c r="B895"/>
  <c r="C478"/>
  <c r="B758"/>
  <c r="D789"/>
  <c r="C229"/>
  <c r="D456"/>
  <c r="C265"/>
  <c r="B210"/>
  <c r="B484"/>
  <c r="C182"/>
  <c r="C428"/>
  <c r="D565"/>
  <c r="C719"/>
  <c r="D213"/>
  <c r="B673"/>
  <c r="B481"/>
  <c r="B387"/>
  <c r="B840"/>
  <c r="D145"/>
  <c r="C693"/>
  <c r="B700"/>
  <c r="C723"/>
  <c r="D189"/>
  <c r="B590"/>
  <c r="D906"/>
  <c r="D344"/>
  <c r="C277"/>
  <c r="C444"/>
  <c r="C877"/>
  <c r="B533"/>
  <c r="B151"/>
  <c r="B455"/>
  <c r="C177"/>
  <c r="D605"/>
  <c r="C525"/>
  <c r="B307"/>
  <c r="D214"/>
  <c r="D767"/>
  <c r="C591"/>
  <c r="D603"/>
  <c r="B679"/>
  <c r="C339"/>
  <c r="D202"/>
  <c r="C366"/>
  <c r="D320"/>
  <c r="C302"/>
  <c r="D646"/>
  <c r="C619"/>
  <c r="D694"/>
  <c r="B422"/>
  <c r="C635"/>
  <c r="B195"/>
  <c r="C260"/>
  <c r="B311"/>
  <c r="B951"/>
  <c r="D385"/>
  <c r="D242"/>
  <c r="B827"/>
  <c r="C813"/>
  <c r="B334"/>
  <c r="B267"/>
  <c r="C234"/>
  <c r="B169"/>
  <c r="C516"/>
  <c r="B927"/>
  <c r="D354"/>
  <c r="B666"/>
  <c r="C368"/>
  <c r="C934"/>
  <c r="C518"/>
  <c r="D237"/>
  <c r="C850"/>
  <c r="C367"/>
  <c r="C215"/>
  <c r="D356"/>
  <c r="D171"/>
  <c r="B885"/>
  <c r="D618"/>
  <c r="B452"/>
  <c r="B755"/>
  <c r="D265"/>
  <c r="C863"/>
  <c r="D707"/>
  <c r="C272"/>
  <c r="D147"/>
  <c r="C195"/>
  <c r="B893"/>
  <c r="B736"/>
  <c r="C932"/>
  <c r="D941"/>
  <c r="D579"/>
  <c r="B298"/>
  <c r="D412"/>
  <c r="C670"/>
  <c r="B976"/>
  <c r="D317"/>
  <c r="C966"/>
  <c r="D282"/>
  <c r="C356"/>
  <c r="D359"/>
  <c r="D441"/>
  <c r="C880"/>
  <c r="C787"/>
  <c r="C233"/>
  <c r="B396"/>
  <c r="C149"/>
  <c r="D639"/>
  <c r="D375"/>
  <c r="B773"/>
  <c r="B674"/>
  <c r="D757"/>
  <c r="B219"/>
  <c r="C227"/>
  <c r="C717"/>
  <c r="D544"/>
  <c r="C256"/>
  <c r="D596"/>
  <c r="D986"/>
  <c r="D191"/>
  <c r="B175"/>
  <c r="C341"/>
  <c r="B442"/>
  <c r="B667"/>
  <c r="C941"/>
  <c r="D371"/>
  <c r="C360"/>
  <c r="C935"/>
  <c r="D952"/>
  <c r="D754"/>
  <c r="C639"/>
  <c r="D911"/>
  <c r="B751"/>
  <c r="D376"/>
  <c r="D790"/>
  <c r="B570"/>
  <c r="B966"/>
  <c r="D455"/>
  <c r="D405"/>
  <c r="D177"/>
  <c r="D722"/>
  <c r="B224"/>
  <c r="B415"/>
  <c r="C497"/>
  <c r="B919"/>
  <c r="D815"/>
  <c r="D954"/>
  <c r="C496"/>
  <c r="C715"/>
  <c r="B988"/>
  <c r="D273"/>
  <c r="B596"/>
  <c r="B436"/>
  <c r="B509"/>
  <c r="D955"/>
  <c r="C434"/>
  <c r="B539"/>
  <c r="D261"/>
  <c r="C381"/>
  <c r="B969"/>
  <c r="D450"/>
  <c r="D732"/>
  <c r="B829"/>
  <c r="B691"/>
  <c r="C982"/>
  <c r="C801"/>
  <c r="D750"/>
  <c r="D842"/>
  <c r="C571"/>
  <c r="B462"/>
  <c r="B385"/>
  <c r="B562"/>
  <c r="D939"/>
  <c r="C752"/>
  <c r="D538"/>
  <c r="B243"/>
  <c r="C868"/>
  <c r="B270"/>
  <c r="C679"/>
  <c r="D869"/>
  <c r="B372"/>
  <c r="C266"/>
  <c r="C206"/>
  <c r="D971"/>
  <c r="D747"/>
  <c r="C522"/>
  <c r="C445"/>
  <c r="B661"/>
  <c r="C249"/>
  <c r="B300"/>
  <c r="B878"/>
  <c r="C505"/>
  <c r="B418"/>
  <c r="C627"/>
  <c r="B309"/>
  <c r="D587"/>
  <c r="C653"/>
  <c r="C285"/>
  <c r="D511"/>
  <c r="C390"/>
  <c r="B486"/>
  <c r="C460"/>
  <c r="C378"/>
  <c r="C321"/>
  <c r="D521"/>
  <c r="C435"/>
  <c r="D723"/>
  <c r="C634"/>
  <c r="C426"/>
  <c r="C502"/>
  <c r="B620"/>
  <c r="C890"/>
  <c r="B621"/>
  <c r="D420"/>
  <c r="B359"/>
  <c r="B519"/>
  <c r="B853"/>
  <c r="D424"/>
  <c r="C267"/>
  <c r="C409"/>
  <c r="D614"/>
  <c r="C821"/>
  <c r="D229"/>
  <c r="B905"/>
  <c r="C876"/>
  <c r="D783"/>
  <c r="B690"/>
  <c r="B956"/>
  <c r="B676"/>
  <c r="B875"/>
  <c r="D479"/>
  <c r="B917"/>
  <c r="C996"/>
  <c r="D218"/>
  <c r="B273"/>
  <c r="B182"/>
  <c r="D632"/>
  <c r="B186"/>
  <c r="C748"/>
  <c r="C954"/>
  <c r="D887"/>
  <c r="D929"/>
  <c r="C361"/>
  <c r="B354"/>
  <c r="C276"/>
  <c r="B211"/>
  <c r="B846"/>
  <c r="D458"/>
  <c r="B567"/>
  <c r="C370"/>
  <c r="D525"/>
  <c r="C208"/>
  <c r="C911"/>
  <c r="B786"/>
  <c r="D234"/>
  <c r="C782"/>
  <c r="D388"/>
  <c r="D636"/>
  <c r="C424"/>
  <c r="D857"/>
  <c r="B549"/>
  <c r="D372"/>
  <c r="D298"/>
  <c r="C569"/>
  <c r="D562"/>
  <c r="C682"/>
  <c r="C287"/>
  <c r="D461"/>
  <c r="B741"/>
  <c r="B347"/>
  <c r="C766"/>
  <c r="C829"/>
  <c r="B438"/>
  <c r="C455"/>
  <c r="D404"/>
  <c r="C986"/>
  <c r="B366"/>
  <c r="B283"/>
  <c r="B540"/>
  <c r="D661"/>
  <c r="C480"/>
  <c r="C389"/>
  <c r="D352"/>
  <c r="C484"/>
  <c r="C371"/>
  <c r="C740"/>
  <c r="C508"/>
  <c r="C450"/>
  <c r="B630"/>
  <c r="C453"/>
  <c r="B487"/>
  <c r="B188"/>
  <c r="B173"/>
  <c r="D564"/>
  <c r="C936"/>
  <c r="C487"/>
  <c r="D327"/>
  <c r="D729"/>
  <c r="C978"/>
  <c r="B993"/>
  <c r="B443"/>
  <c r="B261"/>
  <c r="C649"/>
  <c r="D670"/>
  <c r="D399"/>
  <c r="B278"/>
  <c r="D230"/>
  <c r="B508"/>
  <c r="B376"/>
  <c r="B942"/>
  <c r="B368"/>
  <c r="C427"/>
  <c r="B849"/>
  <c r="B991"/>
  <c r="D149"/>
  <c r="D150"/>
  <c r="B799"/>
  <c r="C884"/>
  <c r="C695"/>
  <c r="B288"/>
  <c r="D416"/>
  <c r="C193"/>
  <c r="C171"/>
  <c r="D332"/>
  <c r="B963"/>
  <c r="C239"/>
  <c r="C869"/>
  <c r="D447"/>
  <c r="D467"/>
  <c r="C446"/>
  <c r="C325"/>
  <c r="D156"/>
  <c r="C318"/>
  <c r="C507"/>
  <c r="D625"/>
  <c r="D492"/>
  <c r="D392"/>
  <c r="C891"/>
  <c r="B820"/>
  <c r="B388"/>
  <c r="B974"/>
  <c r="B592"/>
  <c r="D937"/>
  <c r="B331"/>
  <c r="B569"/>
  <c r="C774"/>
  <c r="B979"/>
  <c r="D243"/>
  <c r="D862"/>
  <c r="D861"/>
  <c r="C412"/>
  <c r="D286"/>
  <c r="B644"/>
  <c r="B207"/>
  <c r="D915"/>
  <c r="B453"/>
  <c r="D262"/>
  <c r="D153"/>
  <c r="D880"/>
  <c r="B371"/>
  <c r="B651"/>
  <c r="B231"/>
  <c r="C275"/>
  <c r="C399"/>
  <c r="C642"/>
  <c r="B584"/>
  <c r="D527"/>
  <c r="C590"/>
  <c r="D883"/>
  <c r="D709"/>
  <c r="D604"/>
  <c r="D434"/>
  <c r="B931"/>
  <c r="B500"/>
  <c r="D610"/>
  <c r="C683"/>
  <c r="C222"/>
  <c r="C933"/>
  <c r="D430"/>
  <c r="D756"/>
  <c r="D606"/>
  <c r="D403"/>
  <c r="C332"/>
  <c r="D429"/>
  <c r="C183"/>
  <c r="C402"/>
  <c r="C596"/>
  <c r="B934"/>
  <c r="D442"/>
  <c r="C501"/>
  <c r="D379"/>
  <c r="B213"/>
  <c r="C166"/>
  <c r="B617"/>
  <c r="C391"/>
  <c r="B759"/>
  <c r="D893"/>
  <c r="C844"/>
  <c r="B958"/>
  <c r="D232"/>
  <c r="D873"/>
  <c r="B805"/>
  <c r="C169"/>
  <c r="C778"/>
  <c r="C989"/>
  <c r="B322"/>
  <c r="C176"/>
  <c r="B996"/>
  <c r="C902"/>
  <c r="D246"/>
  <c r="B355"/>
  <c r="D267"/>
  <c r="D978"/>
  <c r="D901"/>
  <c r="B911"/>
  <c r="D217"/>
  <c r="D559"/>
  <c r="D894"/>
  <c r="B671"/>
  <c r="B954"/>
  <c r="C757"/>
  <c r="D933"/>
  <c r="D846"/>
  <c r="B970"/>
  <c r="B874"/>
  <c r="B221"/>
  <c r="B839"/>
  <c r="C660"/>
  <c r="D951"/>
  <c r="D552"/>
  <c r="B200"/>
  <c r="B551"/>
  <c r="C716"/>
  <c r="C795"/>
  <c r="D619"/>
  <c r="C386"/>
  <c r="C817"/>
  <c r="C309"/>
  <c r="C245"/>
  <c r="C616"/>
  <c r="B190"/>
  <c r="B687"/>
  <c r="B392"/>
  <c r="B147"/>
  <c r="D215"/>
  <c r="C488"/>
  <c r="D742"/>
  <c r="D717"/>
  <c r="D809"/>
  <c r="D277"/>
  <c r="B384"/>
  <c r="B831"/>
  <c r="B429"/>
  <c r="B423"/>
  <c r="C549"/>
  <c r="B764"/>
  <c r="B738"/>
  <c r="C153"/>
  <c r="D918"/>
  <c r="B947"/>
  <c r="B879"/>
  <c r="C771"/>
  <c r="D676"/>
  <c r="B424"/>
  <c r="C161"/>
  <c r="B566"/>
  <c r="C984"/>
  <c r="B559"/>
  <c r="C262"/>
  <c r="B234"/>
  <c r="D224"/>
  <c r="C157"/>
  <c r="C638"/>
  <c r="C671"/>
  <c r="B514"/>
  <c r="B290"/>
  <c r="D482"/>
  <c r="D284"/>
  <c r="B497"/>
  <c r="C323"/>
  <c r="B898"/>
  <c r="D520"/>
  <c r="D771"/>
  <c r="C680"/>
  <c r="D204"/>
  <c r="D703"/>
  <c r="B520"/>
  <c r="C396"/>
  <c r="C547"/>
  <c r="C576"/>
  <c r="D630"/>
  <c r="B576"/>
  <c r="C688"/>
  <c r="B333"/>
  <c r="C561"/>
  <c r="D855"/>
  <c r="C441"/>
  <c r="B870"/>
  <c r="C867"/>
  <c r="D172"/>
  <c r="B194"/>
  <c r="C552"/>
  <c r="D984"/>
  <c r="C254"/>
  <c r="B181"/>
  <c r="B716"/>
  <c r="D683"/>
  <c r="B836"/>
  <c r="C385"/>
  <c r="D773"/>
  <c r="D634"/>
  <c r="D263"/>
  <c r="B714"/>
  <c r="C335"/>
  <c r="B737"/>
  <c r="C542"/>
  <c r="D695"/>
  <c r="C994"/>
  <c r="B800"/>
  <c r="C641"/>
  <c r="C289"/>
  <c r="B557"/>
  <c r="D201"/>
  <c r="C164"/>
  <c r="B369"/>
  <c r="B271"/>
  <c r="B459"/>
  <c r="B955"/>
  <c r="B973"/>
  <c r="B646"/>
  <c r="D540"/>
  <c r="B343"/>
  <c r="B216"/>
  <c r="B728"/>
  <c r="D415"/>
  <c r="B909"/>
  <c r="B606"/>
  <c r="B263"/>
  <c r="B391"/>
  <c r="B506"/>
  <c r="B619"/>
  <c r="D301"/>
  <c r="D374"/>
  <c r="B698"/>
  <c r="B222"/>
  <c r="B880"/>
  <c r="C583"/>
  <c r="D983"/>
  <c r="D578"/>
  <c r="C857"/>
  <c r="D178"/>
  <c r="B785"/>
  <c r="D182"/>
  <c r="B884"/>
  <c r="C217"/>
  <c r="C725"/>
  <c r="B166"/>
  <c r="D916"/>
  <c r="C587"/>
  <c r="D910"/>
  <c r="C793"/>
  <c r="C407"/>
  <c r="D162"/>
  <c r="C629"/>
  <c r="B547"/>
  <c r="C852"/>
  <c r="D418"/>
  <c r="D321"/>
  <c r="D407"/>
  <c r="B446"/>
  <c r="C747"/>
  <c r="C485"/>
  <c r="D494"/>
  <c r="D425"/>
  <c r="B842"/>
  <c r="D206"/>
  <c r="D902"/>
  <c r="D186"/>
  <c r="D834"/>
  <c r="B939"/>
  <c r="C557"/>
  <c r="B669"/>
  <c r="C405"/>
  <c r="C534"/>
  <c r="D733"/>
  <c r="B964"/>
  <c r="D489"/>
  <c r="C727"/>
  <c r="D599"/>
  <c r="D706"/>
  <c r="C296"/>
  <c r="D411"/>
  <c r="B834"/>
  <c r="C545"/>
  <c r="D457"/>
  <c r="D398"/>
  <c r="B910"/>
  <c r="D836"/>
  <c r="C1000"/>
  <c r="D973"/>
  <c r="C944"/>
  <c r="D165"/>
  <c r="D406"/>
  <c r="C685"/>
  <c r="B922"/>
  <c r="B888"/>
  <c r="C306"/>
  <c r="B696"/>
  <c r="C175"/>
  <c r="C572"/>
  <c r="B430"/>
  <c r="B395"/>
  <c r="B886"/>
  <c r="B205"/>
  <c r="D300"/>
  <c r="D351"/>
  <c r="D431"/>
  <c r="D503"/>
  <c r="C346"/>
  <c r="B902"/>
  <c r="C281"/>
  <c r="B480"/>
  <c r="C643"/>
  <c r="B710"/>
  <c r="B380"/>
  <c r="B174"/>
  <c r="C311"/>
  <c r="B474"/>
  <c r="D506"/>
  <c r="B765"/>
  <c r="C301"/>
  <c r="C928"/>
  <c r="B781"/>
  <c r="C165"/>
  <c r="C962"/>
  <c r="B935"/>
  <c r="B344"/>
  <c r="D444"/>
  <c r="C400"/>
  <c r="B688"/>
  <c r="C186"/>
  <c r="B254"/>
  <c r="B568"/>
  <c r="B746"/>
  <c r="C349"/>
  <c r="C625"/>
  <c r="B377"/>
  <c r="B357"/>
  <c r="D378"/>
  <c r="B361"/>
  <c r="D195"/>
  <c r="B374"/>
  <c r="B293"/>
  <c r="D628"/>
  <c r="B170"/>
  <c r="B670"/>
  <c r="D942"/>
  <c r="C431"/>
  <c r="B841"/>
  <c r="D524"/>
  <c r="C609"/>
  <c r="B417"/>
  <c r="D396"/>
  <c r="D919"/>
  <c r="C612"/>
  <c r="D968"/>
  <c r="D808"/>
  <c r="C398"/>
  <c r="C753"/>
  <c r="D924"/>
  <c r="D556"/>
  <c r="C655"/>
  <c r="D666"/>
  <c r="C703"/>
  <c r="D781"/>
  <c r="D501"/>
  <c r="B335"/>
  <c r="C956"/>
  <c r="D160"/>
  <c r="D251"/>
  <c r="D744"/>
  <c r="D989"/>
  <c r="B985"/>
  <c r="D490"/>
  <c r="D464"/>
  <c r="D872"/>
  <c r="C770"/>
  <c r="B402"/>
  <c r="D769"/>
  <c r="B706"/>
  <c r="D299"/>
  <c r="B681"/>
  <c r="D948"/>
  <c r="C299"/>
  <c r="B717"/>
  <c r="C278"/>
  <c r="B161"/>
  <c r="D485"/>
  <c r="D227"/>
  <c r="B953"/>
  <c r="C355"/>
  <c r="B232"/>
  <c r="D515"/>
  <c r="D680"/>
  <c r="C464"/>
  <c r="B977"/>
  <c r="B316"/>
  <c r="D720"/>
  <c r="C247"/>
  <c r="C268"/>
  <c r="B193"/>
  <c r="D486"/>
  <c r="B564"/>
  <c r="C607"/>
  <c r="D158"/>
  <c r="C470"/>
  <c r="D338"/>
  <c r="D146"/>
  <c r="D612"/>
  <c r="D220"/>
  <c r="B558"/>
  <c r="B466"/>
  <c r="B801"/>
  <c r="D590"/>
  <c r="B855"/>
  <c r="D795"/>
  <c r="B643"/>
  <c r="B672"/>
  <c r="B761"/>
  <c r="C589"/>
  <c r="B297"/>
  <c r="C595"/>
  <c r="B940"/>
  <c r="C558"/>
  <c r="B262"/>
  <c r="B653"/>
  <c r="B199"/>
  <c r="C961"/>
  <c r="D400"/>
  <c r="B890"/>
  <c r="C808"/>
  <c r="C780"/>
  <c r="D523"/>
  <c r="B342"/>
  <c r="B625"/>
  <c r="D688"/>
  <c r="B633"/>
  <c r="C618"/>
  <c r="D843"/>
  <c r="C342"/>
  <c r="C845"/>
  <c r="B489"/>
  <c r="C687"/>
  <c r="C304"/>
  <c r="C735"/>
  <c r="C864"/>
  <c r="C839"/>
  <c r="B258"/>
  <c r="D748"/>
  <c r="C843"/>
  <c r="B638"/>
  <c r="C865"/>
  <c r="C259"/>
  <c r="C614"/>
  <c r="B292"/>
  <c r="D741"/>
  <c r="D791"/>
  <c r="B330"/>
  <c r="D930"/>
  <c r="B632"/>
  <c r="D512"/>
  <c r="B412"/>
  <c r="D714"/>
  <c r="C347"/>
  <c r="B319"/>
  <c r="D840"/>
  <c r="C736"/>
  <c r="C411"/>
  <c r="D250"/>
  <c r="D699"/>
  <c r="C410"/>
  <c r="D759"/>
  <c r="D615"/>
  <c r="B488"/>
  <c r="C466"/>
  <c r="D663"/>
  <c r="D768"/>
  <c r="C401"/>
  <c r="B807"/>
  <c r="C785"/>
  <c r="B548"/>
  <c r="B277"/>
  <c r="B235"/>
  <c r="B665"/>
  <c r="D780"/>
  <c r="C263"/>
  <c r="D617"/>
  <c r="C553"/>
  <c r="D856"/>
  <c r="B245"/>
  <c r="B196"/>
  <c r="B822"/>
  <c r="C922"/>
  <c r="B233"/>
  <c r="B861"/>
  <c r="B851"/>
  <c r="C987"/>
  <c r="B952"/>
  <c r="B869"/>
  <c r="B945"/>
  <c r="B637"/>
  <c r="B555"/>
  <c r="C945"/>
  <c r="B660"/>
  <c r="D339"/>
  <c r="D1001"/>
  <c r="D927"/>
  <c r="B657"/>
  <c r="D990"/>
  <c r="C269"/>
  <c r="B599"/>
  <c r="B577"/>
  <c r="B468"/>
  <c r="D616"/>
  <c r="D858"/>
  <c r="B201"/>
  <c r="C746"/>
  <c r="D543"/>
  <c r="D976"/>
  <c r="C555"/>
  <c r="B771"/>
  <c r="B990"/>
  <c r="C998"/>
  <c r="C631"/>
  <c r="D882"/>
  <c r="D200"/>
  <c r="C851"/>
  <c r="C532"/>
  <c r="C297"/>
  <c r="B457"/>
  <c r="D391"/>
  <c r="B892"/>
  <c r="B814"/>
  <c r="B571"/>
  <c r="D900"/>
  <c r="C626"/>
  <c r="C462"/>
  <c r="D739"/>
  <c r="B379"/>
  <c r="D753"/>
  <c r="D436"/>
  <c r="D658"/>
  <c r="D820"/>
  <c r="B363"/>
  <c r="D677"/>
  <c r="C212"/>
  <c r="B722"/>
  <c r="C392"/>
  <c r="C779"/>
  <c r="C731"/>
  <c r="C503"/>
  <c r="C226"/>
  <c r="C648"/>
  <c r="D184"/>
  <c r="D276"/>
  <c r="C949"/>
  <c r="C147"/>
  <c r="C443"/>
  <c r="C611"/>
  <c r="B792"/>
  <c r="B469"/>
  <c r="B167"/>
  <c r="B465"/>
  <c r="D588"/>
  <c r="C885"/>
  <c r="D517"/>
  <c r="D944"/>
  <c r="C990"/>
  <c r="C526"/>
  <c r="B605"/>
  <c r="C406"/>
  <c r="B491"/>
  <c r="D921"/>
  <c r="C298"/>
  <c r="D462"/>
  <c r="B819"/>
  <c r="B397"/>
  <c r="C336"/>
  <c r="C191"/>
  <c r="B280"/>
  <c r="C920"/>
  <c r="D725"/>
  <c r="D839"/>
  <c r="B754"/>
  <c r="B797"/>
  <c r="B505"/>
  <c r="C912"/>
  <c r="C856"/>
  <c r="B434"/>
  <c r="C973"/>
  <c r="C197"/>
  <c r="C220"/>
  <c r="D678"/>
  <c r="D567"/>
  <c r="D827"/>
  <c r="C605"/>
  <c r="D508"/>
  <c r="C237"/>
  <c r="B810"/>
  <c r="C295"/>
  <c r="B686"/>
  <c r="D772"/>
  <c r="D422"/>
  <c r="B310"/>
  <c r="C905"/>
  <c r="D838"/>
  <c r="C414"/>
  <c r="B248"/>
  <c r="D672"/>
  <c r="B763"/>
  <c r="D803"/>
  <c r="B768"/>
  <c r="B848"/>
  <c r="B602"/>
  <c r="B215"/>
  <c r="B762"/>
  <c r="B949"/>
  <c r="B362"/>
  <c r="C965"/>
  <c r="B968"/>
  <c r="B608"/>
  <c r="B433"/>
  <c r="B274"/>
  <c r="C883"/>
  <c r="D650"/>
  <c r="B828"/>
  <c r="D637"/>
  <c r="B236"/>
  <c r="C872"/>
  <c r="B742"/>
  <c r="B253"/>
  <c r="D770"/>
  <c r="B324"/>
  <c r="C152"/>
  <c r="D547"/>
  <c r="D763"/>
  <c r="C417"/>
  <c r="B587"/>
  <c r="B323"/>
  <c r="D468"/>
  <c r="B745"/>
  <c r="C566"/>
  <c r="C621"/>
  <c r="D860"/>
  <c r="D254"/>
  <c r="D716"/>
  <c r="D272"/>
  <c r="B664"/>
  <c r="B493"/>
  <c r="B864"/>
  <c r="B525"/>
  <c r="D443"/>
  <c r="D787"/>
  <c r="C972"/>
  <c r="C738"/>
  <c r="D305"/>
  <c r="C755"/>
  <c r="C896"/>
  <c r="C690"/>
  <c r="D870"/>
  <c r="D539"/>
  <c r="B230"/>
  <c r="C223"/>
  <c r="B157"/>
  <c r="B144"/>
  <c r="B511"/>
  <c r="B641"/>
  <c r="B980"/>
  <c r="C384"/>
  <c r="C221"/>
  <c r="C943"/>
  <c r="D157"/>
  <c r="D592"/>
  <c r="C187"/>
  <c r="D673"/>
  <c r="D198"/>
  <c r="B624"/>
  <c r="D832"/>
  <c r="B611"/>
  <c r="D987"/>
  <c r="B639"/>
  <c r="D554"/>
  <c r="B753"/>
  <c r="B152"/>
  <c r="B635"/>
  <c r="B538"/>
  <c r="D811"/>
  <c r="D797"/>
  <c r="C825"/>
  <c r="B404"/>
  <c r="B189"/>
  <c r="C647"/>
  <c r="C963"/>
  <c r="C303"/>
  <c r="D866"/>
  <c r="D665"/>
  <c r="B360"/>
  <c r="B160"/>
  <c r="C833"/>
  <c r="B735"/>
  <c r="C436"/>
  <c r="B589"/>
  <c r="D505"/>
  <c r="D380"/>
  <c r="C527"/>
  <c r="B845"/>
  <c r="D427"/>
  <c r="C363"/>
  <c r="C677"/>
  <c r="D613"/>
  <c r="B171"/>
  <c r="B532"/>
  <c r="B978"/>
  <c r="B707"/>
  <c r="B815"/>
  <c r="C316"/>
  <c r="B349"/>
  <c r="B364"/>
  <c r="B648"/>
  <c r="B903"/>
  <c r="C784"/>
  <c r="D289"/>
  <c r="B580"/>
  <c r="B202"/>
  <c r="D669"/>
  <c r="D635"/>
  <c r="C241"/>
  <c r="C601"/>
  <c r="B308"/>
  <c r="C809"/>
  <c r="D775"/>
  <c r="B542"/>
  <c r="D647"/>
  <c r="D472"/>
  <c r="D766"/>
  <c r="C559"/>
  <c r="D522"/>
  <c r="B1000"/>
  <c r="B386"/>
  <c r="D687"/>
  <c r="D454"/>
  <c r="C494"/>
  <c r="D936"/>
  <c r="B913"/>
  <c r="B454"/>
  <c r="C743"/>
  <c r="B535"/>
  <c r="C242"/>
  <c r="B464"/>
  <c r="B850"/>
  <c r="B148"/>
  <c r="B900"/>
  <c r="B933"/>
  <c r="B818"/>
  <c r="C721"/>
  <c r="D473"/>
  <c r="D258"/>
  <c r="D170"/>
  <c r="B306"/>
  <c r="B613"/>
  <c r="D853"/>
  <c r="C270"/>
  <c r="C739"/>
  <c r="D807"/>
  <c r="C172"/>
  <c r="B407"/>
  <c r="D268"/>
  <c r="B982"/>
  <c r="B857"/>
  <c r="D529"/>
  <c r="D519"/>
  <c r="D471"/>
  <c r="C724"/>
  <c r="C881"/>
  <c r="B719"/>
  <c r="C927"/>
  <c r="B226"/>
  <c r="D831"/>
  <c r="B677"/>
  <c r="B282"/>
  <c r="B703"/>
  <c r="B477"/>
  <c r="D586"/>
  <c r="C706"/>
  <c r="D967"/>
  <c r="C514"/>
  <c r="D561"/>
  <c r="B995"/>
  <c r="B421"/>
  <c r="C476"/>
  <c r="C702"/>
  <c r="B528"/>
  <c r="B682"/>
  <c r="C244"/>
  <c r="B733"/>
  <c r="D502"/>
  <c r="C584"/>
  <c r="D174"/>
  <c r="C170"/>
  <c r="C841"/>
  <c r="D307"/>
  <c r="B723"/>
  <c r="B804"/>
  <c r="D316"/>
  <c r="D825"/>
  <c r="D438"/>
  <c r="C524"/>
  <c r="B496"/>
  <c r="B872"/>
  <c r="D534"/>
  <c r="D584"/>
  <c r="B573"/>
  <c r="B291"/>
  <c r="C286"/>
  <c r="C408"/>
  <c r="D196"/>
  <c r="C471"/>
  <c r="C828"/>
  <c r="B929"/>
  <c r="B838"/>
  <c r="D541"/>
  <c r="C314"/>
  <c r="C597"/>
  <c r="C535"/>
  <c r="C925"/>
  <c r="C251"/>
  <c r="D755"/>
  <c r="D550"/>
  <c r="C345"/>
  <c r="C456"/>
  <c r="B803"/>
  <c r="D995"/>
  <c r="D778"/>
  <c r="D568"/>
  <c r="B320"/>
  <c r="C415"/>
  <c r="D956"/>
  <c r="B826"/>
  <c r="C606"/>
  <c r="D362"/>
  <c r="B490"/>
  <c r="D294"/>
  <c r="C790"/>
  <c r="C372"/>
  <c r="B912"/>
  <c r="D168"/>
  <c r="D600"/>
  <c r="C458"/>
  <c r="B588"/>
  <c r="C200"/>
  <c r="B284"/>
  <c r="D953"/>
  <c r="C486"/>
  <c r="B769"/>
  <c r="C650"/>
  <c r="D776"/>
  <c r="B159"/>
  <c r="D656"/>
  <c r="C750"/>
  <c r="D793"/>
  <c r="B228"/>
  <c r="B598"/>
  <c r="D949"/>
  <c r="B783"/>
  <c r="C871"/>
  <c r="C243"/>
  <c r="B999"/>
  <c r="B483"/>
  <c r="B899"/>
  <c r="C461"/>
  <c r="B301"/>
  <c r="C957"/>
  <c r="C889"/>
  <c r="D727"/>
  <c r="D668"/>
  <c r="B581"/>
  <c r="B923"/>
  <c r="D384"/>
  <c r="C379"/>
  <c r="B358"/>
  <c r="C713"/>
  <c r="D435"/>
  <c r="D244"/>
  <c r="B143"/>
  <c r="D969"/>
  <c r="C704"/>
  <c r="B986"/>
  <c r="B950"/>
  <c r="B449"/>
  <c r="C546"/>
  <c r="B546"/>
  <c r="C979"/>
  <c r="D851"/>
  <c r="C448"/>
  <c r="D685"/>
  <c r="B524"/>
  <c r="B218"/>
  <c r="D798"/>
  <c r="C513"/>
  <c r="D903"/>
  <c r="C901"/>
  <c r="C613"/>
  <c r="D905"/>
  <c r="B812"/>
  <c r="C403"/>
  <c r="D595"/>
  <c r="D570"/>
  <c r="C900"/>
  <c r="C539"/>
  <c r="D463"/>
  <c r="D488"/>
  <c r="D169"/>
  <c r="B591"/>
  <c r="C438"/>
  <c r="B420"/>
  <c r="D848"/>
  <c r="D334"/>
  <c r="B871"/>
  <c r="C365"/>
  <c r="C358"/>
  <c r="D459"/>
  <c r="D367"/>
  <c r="C151"/>
  <c r="C879"/>
  <c r="D909"/>
  <c r="C218"/>
  <c r="B523"/>
  <c r="B825"/>
  <c r="C288"/>
  <c r="B367"/>
  <c r="B428"/>
  <c r="C714"/>
  <c r="D640"/>
  <c r="D453"/>
  <c r="D414"/>
  <c r="B858"/>
  <c r="D981"/>
  <c r="B197"/>
  <c r="D350"/>
  <c r="D682"/>
  <c r="D484"/>
  <c r="C975"/>
  <c r="C786"/>
  <c r="C246"/>
  <c r="C661"/>
  <c r="C610"/>
  <c r="D734"/>
  <c r="D353"/>
  <c r="B460"/>
  <c r="B327"/>
  <c r="D394"/>
  <c r="D686"/>
  <c r="D478"/>
  <c r="D569"/>
  <c r="B752"/>
  <c r="D159"/>
  <c r="C541"/>
  <c r="B461"/>
  <c r="D886"/>
  <c r="C328"/>
  <c r="B692"/>
  <c r="C357"/>
  <c r="D386"/>
  <c r="C178"/>
  <c r="C307"/>
  <c r="C173"/>
  <c r="B337"/>
  <c r="D333"/>
  <c r="C895"/>
  <c r="D823"/>
  <c r="C528"/>
  <c r="D702"/>
  <c r="D343"/>
  <c r="D283"/>
  <c r="C509"/>
  <c r="B467"/>
  <c r="B750"/>
  <c r="D236"/>
  <c r="D621"/>
  <c r="B860"/>
  <c r="D210"/>
  <c r="C659"/>
  <c r="C334"/>
  <c r="D879"/>
  <c r="D938"/>
  <c r="C663"/>
  <c r="D810"/>
  <c r="D477"/>
  <c r="D179"/>
  <c r="C475"/>
  <c r="D474"/>
  <c r="C388"/>
  <c r="D185"/>
  <c r="C915"/>
  <c r="C331"/>
  <c r="D197"/>
  <c r="C467"/>
  <c r="C282"/>
  <c r="C907"/>
  <c r="D764"/>
  <c r="D923"/>
  <c r="B352"/>
  <c r="C874"/>
  <c r="C940"/>
  <c r="B824"/>
  <c r="C806"/>
  <c r="D697"/>
  <c r="C948"/>
  <c r="D777"/>
  <c r="B744"/>
  <c r="D609"/>
  <c r="B499"/>
  <c r="C211"/>
  <c r="C758"/>
  <c r="C337"/>
  <c r="B865"/>
  <c r="D643"/>
  <c r="B478"/>
  <c r="C224"/>
  <c r="C144"/>
  <c r="B405"/>
  <c r="D390"/>
  <c r="D216"/>
  <c r="D323"/>
  <c r="D970"/>
  <c r="B837"/>
  <c r="C536"/>
  <c r="C184"/>
  <c r="C730"/>
  <c r="B774"/>
  <c r="C504"/>
  <c r="B249"/>
  <c r="D752"/>
  <c r="B256"/>
  <c r="C712"/>
  <c r="B989"/>
  <c r="B813"/>
  <c r="C762"/>
  <c r="C769"/>
  <c r="C798"/>
  <c r="D211"/>
  <c r="B516"/>
  <c r="D684"/>
  <c r="C155"/>
  <c r="C248"/>
  <c r="C469"/>
  <c r="C811"/>
  <c r="C330"/>
  <c r="D293"/>
  <c r="D833"/>
  <c r="C995"/>
  <c r="B268"/>
  <c r="C814"/>
  <c r="D183"/>
  <c r="C799"/>
  <c r="C236"/>
  <c r="C976"/>
  <c r="B627"/>
  <c r="B767"/>
  <c r="D572"/>
  <c r="B485"/>
  <c r="D719"/>
  <c r="B534"/>
  <c r="B610"/>
  <c r="C474"/>
  <c r="C848"/>
  <c r="B338"/>
  <c r="D491"/>
  <c r="D257"/>
  <c r="D516"/>
  <c r="C866"/>
  <c r="B398"/>
  <c r="D496"/>
  <c r="C387"/>
  <c r="B926"/>
  <c r="D476"/>
  <c r="C437"/>
  <c r="D329"/>
  <c r="D841"/>
  <c r="C842"/>
  <c r="B176"/>
  <c r="B967"/>
  <c r="C520"/>
  <c r="C914"/>
  <c r="D620"/>
  <c r="B241"/>
  <c r="C292"/>
  <c r="D446"/>
  <c r="B556"/>
  <c r="B495"/>
  <c r="B281"/>
  <c r="D173"/>
  <c r="C383"/>
  <c r="D627"/>
  <c r="C283"/>
  <c r="C942"/>
  <c r="B711"/>
  <c r="D796"/>
  <c r="B790"/>
  <c r="D740"/>
  <c r="C205"/>
  <c r="C676"/>
  <c r="B191"/>
  <c r="C240"/>
  <c r="B187"/>
  <c r="B887"/>
  <c r="B560"/>
  <c r="B451"/>
  <c r="D655"/>
  <c r="B545"/>
  <c r="B609"/>
  <c r="C250"/>
  <c r="D389"/>
  <c r="D922"/>
  <c r="C492"/>
  <c r="C999"/>
  <c r="C751"/>
  <c r="C327"/>
  <c r="B992"/>
  <c r="C207"/>
  <c r="B757"/>
  <c r="D542"/>
  <c r="B314"/>
  <c r="B482"/>
  <c r="B791"/>
  <c r="B835"/>
  <c r="D413"/>
  <c r="D814"/>
  <c r="D291"/>
  <c r="D290"/>
  <c r="D402"/>
  <c r="D324"/>
  <c r="C159"/>
  <c r="C835"/>
  <c r="D207"/>
  <c r="B209"/>
  <c r="B914"/>
  <c r="D852"/>
  <c r="C578"/>
  <c r="C657"/>
  <c r="B313"/>
  <c r="C146"/>
  <c r="D946"/>
  <c r="F142" l="1"/>
  <c r="B142"/>
  <c r="C142"/>
  <c r="D142"/>
</calcChain>
</file>

<file path=xl/sharedStrings.xml><?xml version="1.0" encoding="utf-8"?>
<sst xmlns="http://schemas.openxmlformats.org/spreadsheetml/2006/main" count="436" uniqueCount="157">
  <si>
    <t>Sr.No</t>
  </si>
  <si>
    <t>Date of Admission</t>
  </si>
  <si>
    <t>Date of Payment of Entrance Fees</t>
  </si>
  <si>
    <t>Full Name</t>
  </si>
  <si>
    <t>Address</t>
  </si>
  <si>
    <t>Occupation</t>
  </si>
  <si>
    <t>Age on the date of Admission</t>
  </si>
  <si>
    <t>Full Name &amp; Address of the person nominated by member</t>
  </si>
  <si>
    <t>Date of Nomination</t>
  </si>
  <si>
    <t>Date of cessation of membership</t>
  </si>
  <si>
    <t>Reason of cessation</t>
  </si>
  <si>
    <t>Remark</t>
  </si>
  <si>
    <t>Flat No</t>
  </si>
  <si>
    <t>Full Name of Member</t>
  </si>
  <si>
    <t>Class of Member</t>
  </si>
  <si>
    <t>Status</t>
  </si>
  <si>
    <t>Flat No.</t>
  </si>
  <si>
    <t>C101</t>
  </si>
  <si>
    <t>D101</t>
  </si>
  <si>
    <t>C1</t>
  </si>
  <si>
    <t>C2</t>
  </si>
  <si>
    <t>C3</t>
  </si>
  <si>
    <t>C4</t>
  </si>
  <si>
    <t>C5</t>
  </si>
  <si>
    <t>C6</t>
  </si>
  <si>
    <t>C102</t>
  </si>
  <si>
    <t>C103</t>
  </si>
  <si>
    <t>C201</t>
  </si>
  <si>
    <t>C202</t>
  </si>
  <si>
    <t>C203</t>
  </si>
  <si>
    <t>C301</t>
  </si>
  <si>
    <t>C302</t>
  </si>
  <si>
    <t>C303</t>
  </si>
  <si>
    <t>C401</t>
  </si>
  <si>
    <t>C402</t>
  </si>
  <si>
    <t>C403</t>
  </si>
  <si>
    <t>C501</t>
  </si>
  <si>
    <t>C502</t>
  </si>
  <si>
    <t>C503</t>
  </si>
  <si>
    <t>C601</t>
  </si>
  <si>
    <t>C602</t>
  </si>
  <si>
    <t>C603</t>
  </si>
  <si>
    <t>C701</t>
  </si>
  <si>
    <t>C702</t>
  </si>
  <si>
    <t>C703</t>
  </si>
  <si>
    <t>D7</t>
  </si>
  <si>
    <t>D8</t>
  </si>
  <si>
    <t>D9</t>
  </si>
  <si>
    <t>D10</t>
  </si>
  <si>
    <t>D11</t>
  </si>
  <si>
    <t>D12</t>
  </si>
  <si>
    <t>D102</t>
  </si>
  <si>
    <t>D103</t>
  </si>
  <si>
    <t>D104</t>
  </si>
  <si>
    <t>D201</t>
  </si>
  <si>
    <t>D202</t>
  </si>
  <si>
    <t>D203</t>
  </si>
  <si>
    <t>D204</t>
  </si>
  <si>
    <t>D301</t>
  </si>
  <si>
    <t>D302</t>
  </si>
  <si>
    <t>D303</t>
  </si>
  <si>
    <t>D304</t>
  </si>
  <si>
    <t>D401</t>
  </si>
  <si>
    <t>D402</t>
  </si>
  <si>
    <t>D403</t>
  </si>
  <si>
    <t>D404</t>
  </si>
  <si>
    <t>D501</t>
  </si>
  <si>
    <t>D502</t>
  </si>
  <si>
    <t>D503</t>
  </si>
  <si>
    <t>D504</t>
  </si>
  <si>
    <t>D601</t>
  </si>
  <si>
    <t>D602</t>
  </si>
  <si>
    <t>D603</t>
  </si>
  <si>
    <t>D604</t>
  </si>
  <si>
    <t>D701</t>
  </si>
  <si>
    <t>D702</t>
  </si>
  <si>
    <t>D703</t>
  </si>
  <si>
    <t>D704</t>
  </si>
  <si>
    <t>E13</t>
  </si>
  <si>
    <t>E14</t>
  </si>
  <si>
    <t>E15</t>
  </si>
  <si>
    <t>E16</t>
  </si>
  <si>
    <t>E17</t>
  </si>
  <si>
    <t>E18</t>
  </si>
  <si>
    <t>E101</t>
  </si>
  <si>
    <t>E102</t>
  </si>
  <si>
    <t>E103</t>
  </si>
  <si>
    <t>E104</t>
  </si>
  <si>
    <t>E201</t>
  </si>
  <si>
    <t>E202</t>
  </si>
  <si>
    <t>E203</t>
  </si>
  <si>
    <t>E204</t>
  </si>
  <si>
    <t>E301</t>
  </si>
  <si>
    <t>E302</t>
  </si>
  <si>
    <t>E303</t>
  </si>
  <si>
    <t>E304</t>
  </si>
  <si>
    <t>E401</t>
  </si>
  <si>
    <t>E402</t>
  </si>
  <si>
    <t>E403</t>
  </si>
  <si>
    <t>E404</t>
  </si>
  <si>
    <t>E501</t>
  </si>
  <si>
    <t>E502</t>
  </si>
  <si>
    <t>E503</t>
  </si>
  <si>
    <t>E504</t>
  </si>
  <si>
    <t>E601</t>
  </si>
  <si>
    <t>E602</t>
  </si>
  <si>
    <t>E603</t>
  </si>
  <si>
    <t>E604</t>
  </si>
  <si>
    <t>E701</t>
  </si>
  <si>
    <t>E702</t>
  </si>
  <si>
    <t>E703</t>
  </si>
  <si>
    <t>E704</t>
  </si>
  <si>
    <t>F19</t>
  </si>
  <si>
    <t>F20</t>
  </si>
  <si>
    <t>F21</t>
  </si>
  <si>
    <t>F22</t>
  </si>
  <si>
    <t>F23</t>
  </si>
  <si>
    <t>F24</t>
  </si>
  <si>
    <t>F1</t>
  </si>
  <si>
    <t>F101</t>
  </si>
  <si>
    <t>F102</t>
  </si>
  <si>
    <t>F103</t>
  </si>
  <si>
    <t>F104</t>
  </si>
  <si>
    <t>F105</t>
  </si>
  <si>
    <t>F201</t>
  </si>
  <si>
    <t>F202</t>
  </si>
  <si>
    <t>F203</t>
  </si>
  <si>
    <t>F204</t>
  </si>
  <si>
    <t>F205</t>
  </si>
  <si>
    <t>F301</t>
  </si>
  <si>
    <t>F302</t>
  </si>
  <si>
    <t>F303</t>
  </si>
  <si>
    <t>F304</t>
  </si>
  <si>
    <t>F305</t>
  </si>
  <si>
    <t>F401</t>
  </si>
  <si>
    <t>F402</t>
  </si>
  <si>
    <t>F403</t>
  </si>
  <si>
    <t>F404</t>
  </si>
  <si>
    <t>F405</t>
  </si>
  <si>
    <t>F501</t>
  </si>
  <si>
    <t>F502</t>
  </si>
  <si>
    <t>F503</t>
  </si>
  <si>
    <t>F504</t>
  </si>
  <si>
    <t>F505</t>
  </si>
  <si>
    <t>F601</t>
  </si>
  <si>
    <t>F602</t>
  </si>
  <si>
    <t>F603</t>
  </si>
  <si>
    <t>F604</t>
  </si>
  <si>
    <t>F605</t>
  </si>
  <si>
    <t>F701</t>
  </si>
  <si>
    <t>F702</t>
  </si>
  <si>
    <t>F703</t>
  </si>
  <si>
    <t>F704</t>
  </si>
  <si>
    <t>F705</t>
  </si>
  <si>
    <t>F2</t>
  </si>
  <si>
    <t>xxxxx</t>
  </si>
  <si>
    <t>xxxx</t>
  </si>
</sst>
</file>

<file path=xl/styles.xml><?xml version="1.0" encoding="utf-8"?>
<styleSheet xmlns="http://schemas.openxmlformats.org/spreadsheetml/2006/main">
  <numFmts count="1">
    <numFmt numFmtId="164" formatCode="[$-809]d\ mmmm\ yyyy;@"/>
  </numFmts>
  <fonts count="5"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14" fontId="0" fillId="0" borderId="1" xfId="0" applyNumberFormat="1" applyBorder="1" applyAlignment="1" applyProtection="1">
      <alignment vertical="center"/>
      <protection hidden="1"/>
    </xf>
    <xf numFmtId="164" fontId="3" fillId="0" borderId="1" xfId="0" applyNumberFormat="1" applyFont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31460</xdr:colOff>
      <xdr:row>4</xdr:row>
      <xdr:rowOff>181514</xdr:rowOff>
    </xdr:from>
    <xdr:ext cx="184730" cy="937629"/>
    <xdr:sp macro="" textlink="">
      <xdr:nvSpPr>
        <xdr:cNvPr id="2" name="Rectangle 1"/>
        <xdr:cNvSpPr/>
      </xdr:nvSpPr>
      <xdr:spPr>
        <a:xfrm>
          <a:off x="6317960" y="2067464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en-US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Verv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1001"/>
  <sheetViews>
    <sheetView workbookViewId="0">
      <pane xSplit="6" ySplit="1" topLeftCell="I2" activePane="bottomRight" state="frozen"/>
      <selection pane="topRight" activeCell="G1" sqref="G1"/>
      <selection pane="bottomLeft" activeCell="A2" sqref="A2"/>
      <selection pane="bottomRight" activeCell="K3" sqref="K3"/>
    </sheetView>
  </sheetViews>
  <sheetFormatPr defaultColWidth="0" defaultRowHeight="15" zeroHeight="1"/>
  <cols>
    <col min="1" max="1" width="9.140625" style="2" customWidth="1"/>
    <col min="2" max="2" width="9.140625" style="6" customWidth="1"/>
    <col min="3" max="3" width="15" style="6" customWidth="1"/>
    <col min="4" max="4" width="16.42578125" style="6" customWidth="1"/>
    <col min="5" max="5" width="29.28515625" style="6" customWidth="1"/>
    <col min="6" max="6" width="34.85546875" style="6" customWidth="1"/>
    <col min="7" max="7" width="13.5703125" style="6" customWidth="1"/>
    <col min="8" max="8" width="16.28515625" style="6" customWidth="1"/>
    <col min="9" max="9" width="30.28515625" style="6" customWidth="1"/>
    <col min="10" max="10" width="17.7109375" style="6" bestFit="1" customWidth="1"/>
    <col min="11" max="11" width="20.5703125" style="6" bestFit="1" customWidth="1"/>
    <col min="12" max="12" width="17.85546875" style="6" bestFit="1" customWidth="1"/>
    <col min="13" max="13" width="18.42578125" style="6" customWidth="1"/>
    <col min="14" max="16384" width="9.140625" style="6" hidden="1"/>
  </cols>
  <sheetData>
    <row r="1" spans="1:13" s="1" customFormat="1" ht="64.5" customHeight="1">
      <c r="A1" s="7" t="s">
        <v>0</v>
      </c>
      <c r="B1" s="7" t="s">
        <v>12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</row>
    <row r="2" spans="1:13" ht="15.75">
      <c r="A2" s="12">
        <v>1</v>
      </c>
      <c r="B2" s="8" t="s">
        <v>19</v>
      </c>
      <c r="C2" s="16"/>
      <c r="D2" s="16"/>
      <c r="E2" s="9" t="s">
        <v>156</v>
      </c>
      <c r="F2" s="10" t="s">
        <v>155</v>
      </c>
      <c r="G2" s="10"/>
      <c r="H2" s="10"/>
      <c r="I2" s="10"/>
      <c r="J2" s="16"/>
      <c r="K2" s="16">
        <v>41985</v>
      </c>
      <c r="L2" s="10"/>
      <c r="M2" s="10"/>
    </row>
    <row r="3" spans="1:13" ht="15.75">
      <c r="A3" s="12">
        <f>+IF(ISBLANK(B3),"",(A2+1))</f>
        <v>2</v>
      </c>
      <c r="B3" s="8" t="s">
        <v>20</v>
      </c>
      <c r="C3" s="16"/>
      <c r="D3" s="16"/>
      <c r="E3" s="9" t="s">
        <v>156</v>
      </c>
      <c r="F3" s="10" t="s">
        <v>155</v>
      </c>
      <c r="G3" s="10"/>
      <c r="H3" s="10"/>
      <c r="I3" s="10"/>
      <c r="J3" s="16"/>
      <c r="K3" s="16"/>
      <c r="L3" s="10"/>
      <c r="M3" s="10"/>
    </row>
    <row r="4" spans="1:13" ht="15.75">
      <c r="A4" s="12">
        <f>+IF(ISBLANK(B4),"",(A3+1))</f>
        <v>3</v>
      </c>
      <c r="B4" s="8" t="s">
        <v>21</v>
      </c>
      <c r="C4" s="16"/>
      <c r="D4" s="16"/>
      <c r="E4" s="9" t="s">
        <v>156</v>
      </c>
      <c r="F4" s="10" t="s">
        <v>155</v>
      </c>
      <c r="G4" s="10"/>
      <c r="H4" s="10"/>
      <c r="I4" s="10"/>
      <c r="J4" s="16"/>
      <c r="K4" s="16"/>
      <c r="L4" s="10"/>
      <c r="M4" s="10"/>
    </row>
    <row r="5" spans="1:13" ht="15.75">
      <c r="A5" s="12">
        <f t="shared" ref="A5:A68" si="0">+IF(ISBLANK(B5),"",(A4+1))</f>
        <v>4</v>
      </c>
      <c r="B5" s="8" t="s">
        <v>22</v>
      </c>
      <c r="C5" s="16"/>
      <c r="D5" s="16"/>
      <c r="E5" s="9" t="s">
        <v>156</v>
      </c>
      <c r="F5" s="10" t="s">
        <v>155</v>
      </c>
      <c r="G5" s="10"/>
      <c r="H5" s="10"/>
      <c r="I5" s="10"/>
      <c r="J5" s="16"/>
      <c r="K5" s="16"/>
      <c r="L5" s="10"/>
      <c r="M5" s="10"/>
    </row>
    <row r="6" spans="1:13" ht="15.75">
      <c r="A6" s="12">
        <f t="shared" si="0"/>
        <v>5</v>
      </c>
      <c r="B6" s="8" t="s">
        <v>23</v>
      </c>
      <c r="C6" s="16"/>
      <c r="D6" s="16"/>
      <c r="E6" s="9" t="s">
        <v>156</v>
      </c>
      <c r="F6" s="10" t="s">
        <v>155</v>
      </c>
      <c r="G6" s="10"/>
      <c r="H6" s="10"/>
      <c r="I6" s="10"/>
      <c r="J6" s="16"/>
      <c r="K6" s="16"/>
      <c r="L6" s="10"/>
      <c r="M6" s="10"/>
    </row>
    <row r="7" spans="1:13" ht="15.75">
      <c r="A7" s="12">
        <f t="shared" si="0"/>
        <v>6</v>
      </c>
      <c r="B7" s="8" t="s">
        <v>24</v>
      </c>
      <c r="C7" s="16"/>
      <c r="D7" s="16"/>
      <c r="E7" s="9" t="s">
        <v>156</v>
      </c>
      <c r="F7" s="10" t="s">
        <v>155</v>
      </c>
      <c r="G7" s="10"/>
      <c r="H7" s="10"/>
      <c r="I7" s="10"/>
      <c r="J7" s="16"/>
      <c r="K7" s="16"/>
      <c r="L7" s="10"/>
      <c r="M7" s="10"/>
    </row>
    <row r="8" spans="1:13" ht="15.75">
      <c r="A8" s="12">
        <f t="shared" si="0"/>
        <v>7</v>
      </c>
      <c r="B8" s="8" t="s">
        <v>17</v>
      </c>
      <c r="C8" s="16"/>
      <c r="D8" s="16"/>
      <c r="E8" s="9" t="s">
        <v>156</v>
      </c>
      <c r="F8" s="10" t="s">
        <v>155</v>
      </c>
      <c r="G8" s="10"/>
      <c r="H8" s="10"/>
      <c r="I8" s="10"/>
      <c r="J8" s="16"/>
      <c r="K8" s="16"/>
      <c r="L8" s="10"/>
      <c r="M8" s="10"/>
    </row>
    <row r="9" spans="1:13" ht="15.75">
      <c r="A9" s="12">
        <f t="shared" si="0"/>
        <v>8</v>
      </c>
      <c r="B9" s="8" t="s">
        <v>25</v>
      </c>
      <c r="C9" s="16"/>
      <c r="D9" s="16"/>
      <c r="E9" s="9" t="s">
        <v>156</v>
      </c>
      <c r="F9" s="10" t="s">
        <v>155</v>
      </c>
      <c r="G9" s="10"/>
      <c r="H9" s="10"/>
      <c r="I9" s="10"/>
      <c r="J9" s="16"/>
      <c r="K9" s="16"/>
      <c r="L9" s="10"/>
      <c r="M9" s="10"/>
    </row>
    <row r="10" spans="1:13" ht="15.75">
      <c r="A10" s="12">
        <f t="shared" si="0"/>
        <v>9</v>
      </c>
      <c r="B10" s="8" t="s">
        <v>26</v>
      </c>
      <c r="C10" s="16"/>
      <c r="D10" s="16"/>
      <c r="E10" s="9" t="s">
        <v>156</v>
      </c>
      <c r="F10" s="10" t="s">
        <v>155</v>
      </c>
      <c r="G10" s="10"/>
      <c r="H10" s="10"/>
      <c r="I10" s="10"/>
      <c r="J10" s="16"/>
      <c r="K10" s="16"/>
      <c r="L10" s="10"/>
      <c r="M10" s="10"/>
    </row>
    <row r="11" spans="1:13" ht="15.75">
      <c r="A11" s="12">
        <f t="shared" si="0"/>
        <v>10</v>
      </c>
      <c r="B11" s="8" t="s">
        <v>27</v>
      </c>
      <c r="C11" s="16"/>
      <c r="D11" s="16"/>
      <c r="E11" s="9" t="s">
        <v>156</v>
      </c>
      <c r="F11" s="10" t="s">
        <v>155</v>
      </c>
      <c r="G11" s="10"/>
      <c r="H11" s="10"/>
      <c r="I11" s="10"/>
      <c r="J11" s="16"/>
      <c r="K11" s="16"/>
      <c r="L11" s="10"/>
      <c r="M11" s="10"/>
    </row>
    <row r="12" spans="1:13" ht="15.75">
      <c r="A12" s="12">
        <f t="shared" si="0"/>
        <v>11</v>
      </c>
      <c r="B12" s="8" t="s">
        <v>28</v>
      </c>
      <c r="C12" s="16"/>
      <c r="D12" s="16"/>
      <c r="E12" s="9" t="s">
        <v>156</v>
      </c>
      <c r="F12" s="10" t="s">
        <v>155</v>
      </c>
      <c r="G12" s="10"/>
      <c r="H12" s="10"/>
      <c r="I12" s="10"/>
      <c r="J12" s="16"/>
      <c r="K12" s="16"/>
      <c r="L12" s="10"/>
      <c r="M12" s="10"/>
    </row>
    <row r="13" spans="1:13" ht="15.75">
      <c r="A13" s="12">
        <f t="shared" si="0"/>
        <v>12</v>
      </c>
      <c r="B13" s="8" t="s">
        <v>29</v>
      </c>
      <c r="C13" s="16"/>
      <c r="D13" s="16"/>
      <c r="E13" s="9" t="s">
        <v>156</v>
      </c>
      <c r="F13" s="10" t="s">
        <v>155</v>
      </c>
      <c r="G13" s="10"/>
      <c r="H13" s="10"/>
      <c r="I13" s="10"/>
      <c r="J13" s="16"/>
      <c r="K13" s="16"/>
      <c r="L13" s="10"/>
      <c r="M13" s="10"/>
    </row>
    <row r="14" spans="1:13" ht="15.75">
      <c r="A14" s="12">
        <f t="shared" si="0"/>
        <v>13</v>
      </c>
      <c r="B14" s="8" t="s">
        <v>30</v>
      </c>
      <c r="C14" s="16"/>
      <c r="D14" s="16"/>
      <c r="E14" s="9" t="s">
        <v>156</v>
      </c>
      <c r="F14" s="10" t="s">
        <v>155</v>
      </c>
      <c r="G14" s="10"/>
      <c r="H14" s="10"/>
      <c r="I14" s="10"/>
      <c r="J14" s="16"/>
      <c r="K14" s="16"/>
      <c r="L14" s="10"/>
      <c r="M14" s="10"/>
    </row>
    <row r="15" spans="1:13" ht="15.75">
      <c r="A15" s="12">
        <f t="shared" si="0"/>
        <v>14</v>
      </c>
      <c r="B15" s="8" t="s">
        <v>31</v>
      </c>
      <c r="C15" s="16"/>
      <c r="D15" s="16"/>
      <c r="E15" s="9" t="s">
        <v>156</v>
      </c>
      <c r="F15" s="10" t="s">
        <v>155</v>
      </c>
      <c r="G15" s="10"/>
      <c r="H15" s="10"/>
      <c r="I15" s="10"/>
      <c r="J15" s="16"/>
      <c r="K15" s="16"/>
      <c r="L15" s="10"/>
      <c r="M15" s="10"/>
    </row>
    <row r="16" spans="1:13" ht="15.75">
      <c r="A16" s="12">
        <f t="shared" si="0"/>
        <v>15</v>
      </c>
      <c r="B16" s="8" t="s">
        <v>32</v>
      </c>
      <c r="C16" s="16"/>
      <c r="D16" s="16"/>
      <c r="E16" s="9" t="s">
        <v>156</v>
      </c>
      <c r="F16" s="10" t="s">
        <v>155</v>
      </c>
      <c r="G16" s="10"/>
      <c r="H16" s="10"/>
      <c r="I16" s="10"/>
      <c r="J16" s="16"/>
      <c r="K16" s="16"/>
      <c r="L16" s="10"/>
      <c r="M16" s="10"/>
    </row>
    <row r="17" spans="1:13" ht="15.75">
      <c r="A17" s="12">
        <f t="shared" si="0"/>
        <v>16</v>
      </c>
      <c r="B17" s="8" t="s">
        <v>33</v>
      </c>
      <c r="C17" s="16"/>
      <c r="D17" s="16"/>
      <c r="E17" s="9" t="s">
        <v>156</v>
      </c>
      <c r="F17" s="10" t="s">
        <v>155</v>
      </c>
      <c r="G17" s="10"/>
      <c r="H17" s="10"/>
      <c r="I17" s="10"/>
      <c r="J17" s="16"/>
      <c r="K17" s="16"/>
      <c r="L17" s="10"/>
      <c r="M17" s="10"/>
    </row>
    <row r="18" spans="1:13" ht="15.75">
      <c r="A18" s="12">
        <f t="shared" si="0"/>
        <v>17</v>
      </c>
      <c r="B18" s="8" t="s">
        <v>34</v>
      </c>
      <c r="C18" s="16"/>
      <c r="D18" s="16"/>
      <c r="E18" s="9" t="s">
        <v>156</v>
      </c>
      <c r="F18" s="10" t="s">
        <v>155</v>
      </c>
      <c r="G18" s="10"/>
      <c r="H18" s="10"/>
      <c r="I18" s="10"/>
      <c r="J18" s="16"/>
      <c r="K18" s="16"/>
      <c r="L18" s="10"/>
      <c r="M18" s="10"/>
    </row>
    <row r="19" spans="1:13" ht="15.75">
      <c r="A19" s="12">
        <f t="shared" si="0"/>
        <v>18</v>
      </c>
      <c r="B19" s="8" t="s">
        <v>35</v>
      </c>
      <c r="C19" s="16"/>
      <c r="D19" s="16"/>
      <c r="E19" s="9" t="s">
        <v>156</v>
      </c>
      <c r="F19" s="10" t="s">
        <v>155</v>
      </c>
      <c r="G19" s="10"/>
      <c r="H19" s="10"/>
      <c r="I19" s="10"/>
      <c r="J19" s="16"/>
      <c r="K19" s="16"/>
      <c r="L19" s="10"/>
      <c r="M19" s="10"/>
    </row>
    <row r="20" spans="1:13" ht="15.75">
      <c r="A20" s="12">
        <f t="shared" si="0"/>
        <v>19</v>
      </c>
      <c r="B20" s="8" t="s">
        <v>36</v>
      </c>
      <c r="C20" s="16"/>
      <c r="D20" s="16"/>
      <c r="E20" s="9" t="s">
        <v>156</v>
      </c>
      <c r="F20" s="10" t="s">
        <v>155</v>
      </c>
      <c r="G20" s="10"/>
      <c r="H20" s="10"/>
      <c r="I20" s="10"/>
      <c r="J20" s="16"/>
      <c r="K20" s="16"/>
      <c r="L20" s="10"/>
      <c r="M20" s="10"/>
    </row>
    <row r="21" spans="1:13" ht="15.75">
      <c r="A21" s="12">
        <f t="shared" si="0"/>
        <v>20</v>
      </c>
      <c r="B21" s="8" t="s">
        <v>37</v>
      </c>
      <c r="C21" s="16"/>
      <c r="D21" s="16"/>
      <c r="E21" s="9" t="s">
        <v>156</v>
      </c>
      <c r="F21" s="10" t="s">
        <v>155</v>
      </c>
      <c r="G21" s="10"/>
      <c r="H21" s="10"/>
      <c r="I21" s="10"/>
      <c r="J21" s="16"/>
      <c r="K21" s="16"/>
      <c r="L21" s="10"/>
      <c r="M21" s="10"/>
    </row>
    <row r="22" spans="1:13" ht="15.75">
      <c r="A22" s="12">
        <f t="shared" si="0"/>
        <v>21</v>
      </c>
      <c r="B22" s="8" t="s">
        <v>38</v>
      </c>
      <c r="C22" s="16"/>
      <c r="D22" s="16"/>
      <c r="E22" s="9" t="s">
        <v>156</v>
      </c>
      <c r="F22" s="10" t="s">
        <v>155</v>
      </c>
      <c r="G22" s="10"/>
      <c r="H22" s="10"/>
      <c r="I22" s="10"/>
      <c r="J22" s="16"/>
      <c r="K22" s="16"/>
      <c r="L22" s="10"/>
      <c r="M22" s="10"/>
    </row>
    <row r="23" spans="1:13" ht="15.75">
      <c r="A23" s="12">
        <f t="shared" si="0"/>
        <v>22</v>
      </c>
      <c r="B23" s="8" t="s">
        <v>39</v>
      </c>
      <c r="C23" s="16"/>
      <c r="D23" s="16"/>
      <c r="E23" s="9" t="s">
        <v>156</v>
      </c>
      <c r="F23" s="10" t="s">
        <v>155</v>
      </c>
      <c r="G23" s="10"/>
      <c r="H23" s="10"/>
      <c r="I23" s="10"/>
      <c r="J23" s="16"/>
      <c r="K23" s="16"/>
      <c r="L23" s="10"/>
      <c r="M23" s="10"/>
    </row>
    <row r="24" spans="1:13" ht="15.75">
      <c r="A24" s="12">
        <f t="shared" si="0"/>
        <v>23</v>
      </c>
      <c r="B24" s="8" t="s">
        <v>40</v>
      </c>
      <c r="C24" s="16"/>
      <c r="D24" s="16"/>
      <c r="E24" s="9" t="s">
        <v>156</v>
      </c>
      <c r="F24" s="10" t="s">
        <v>155</v>
      </c>
      <c r="G24" s="10"/>
      <c r="H24" s="10"/>
      <c r="I24" s="10"/>
      <c r="J24" s="16"/>
      <c r="K24" s="16"/>
      <c r="L24" s="10"/>
      <c r="M24" s="10"/>
    </row>
    <row r="25" spans="1:13" ht="15.75">
      <c r="A25" s="12">
        <f t="shared" si="0"/>
        <v>24</v>
      </c>
      <c r="B25" s="8" t="s">
        <v>41</v>
      </c>
      <c r="C25" s="16"/>
      <c r="D25" s="16"/>
      <c r="E25" s="9" t="s">
        <v>156</v>
      </c>
      <c r="F25" s="10" t="s">
        <v>155</v>
      </c>
      <c r="G25" s="10"/>
      <c r="H25" s="10"/>
      <c r="I25" s="10"/>
      <c r="J25" s="16"/>
      <c r="K25" s="16"/>
      <c r="L25" s="10"/>
      <c r="M25" s="10"/>
    </row>
    <row r="26" spans="1:13" ht="15.75">
      <c r="A26" s="12">
        <f t="shared" si="0"/>
        <v>25</v>
      </c>
      <c r="B26" s="8" t="s">
        <v>42</v>
      </c>
      <c r="C26" s="16"/>
      <c r="D26" s="16"/>
      <c r="E26" s="9" t="s">
        <v>156</v>
      </c>
      <c r="F26" s="10" t="s">
        <v>155</v>
      </c>
      <c r="G26" s="10"/>
      <c r="H26" s="10"/>
      <c r="I26" s="10"/>
      <c r="J26" s="16"/>
      <c r="K26" s="16"/>
      <c r="L26" s="10"/>
      <c r="M26" s="10"/>
    </row>
    <row r="27" spans="1:13" ht="15.75">
      <c r="A27" s="12">
        <f t="shared" si="0"/>
        <v>26</v>
      </c>
      <c r="B27" s="11" t="s">
        <v>43</v>
      </c>
      <c r="C27" s="16"/>
      <c r="D27" s="16"/>
      <c r="E27" s="9" t="s">
        <v>156</v>
      </c>
      <c r="F27" s="10" t="s">
        <v>155</v>
      </c>
      <c r="G27" s="10"/>
      <c r="H27" s="10"/>
      <c r="I27" s="10"/>
      <c r="J27" s="16"/>
      <c r="K27" s="16"/>
      <c r="L27" s="10"/>
      <c r="M27" s="10"/>
    </row>
    <row r="28" spans="1:13" ht="15.75">
      <c r="A28" s="12">
        <f t="shared" si="0"/>
        <v>27</v>
      </c>
      <c r="B28" s="11" t="s">
        <v>44</v>
      </c>
      <c r="C28" s="16"/>
      <c r="D28" s="16"/>
      <c r="E28" s="9" t="s">
        <v>156</v>
      </c>
      <c r="F28" s="10" t="s">
        <v>155</v>
      </c>
      <c r="G28" s="10"/>
      <c r="H28" s="10"/>
      <c r="I28" s="10"/>
      <c r="J28" s="16"/>
      <c r="K28" s="16"/>
      <c r="L28" s="10"/>
      <c r="M28" s="10"/>
    </row>
    <row r="29" spans="1:13" ht="15.75">
      <c r="A29" s="12">
        <f t="shared" si="0"/>
        <v>28</v>
      </c>
      <c r="B29" s="8" t="s">
        <v>45</v>
      </c>
      <c r="C29" s="16"/>
      <c r="D29" s="16"/>
      <c r="E29" s="9" t="s">
        <v>156</v>
      </c>
      <c r="F29" s="10" t="s">
        <v>155</v>
      </c>
      <c r="G29" s="10"/>
      <c r="H29" s="10"/>
      <c r="I29" s="10"/>
      <c r="J29" s="16"/>
      <c r="K29" s="16"/>
      <c r="L29" s="10"/>
      <c r="M29" s="10"/>
    </row>
    <row r="30" spans="1:13" ht="15.75">
      <c r="A30" s="12">
        <f t="shared" si="0"/>
        <v>29</v>
      </c>
      <c r="B30" s="8" t="s">
        <v>46</v>
      </c>
      <c r="C30" s="16"/>
      <c r="D30" s="16"/>
      <c r="E30" s="9" t="s">
        <v>156</v>
      </c>
      <c r="F30" s="10" t="s">
        <v>155</v>
      </c>
      <c r="G30" s="10"/>
      <c r="H30" s="10"/>
      <c r="I30" s="10"/>
      <c r="J30" s="16"/>
      <c r="K30" s="16"/>
      <c r="L30" s="10"/>
      <c r="M30" s="10"/>
    </row>
    <row r="31" spans="1:13" ht="15.75">
      <c r="A31" s="12">
        <f t="shared" si="0"/>
        <v>30</v>
      </c>
      <c r="B31" s="8" t="s">
        <v>47</v>
      </c>
      <c r="C31" s="16"/>
      <c r="D31" s="16"/>
      <c r="E31" s="9" t="s">
        <v>156</v>
      </c>
      <c r="F31" s="10" t="s">
        <v>155</v>
      </c>
      <c r="G31" s="10"/>
      <c r="H31" s="10"/>
      <c r="I31" s="10"/>
      <c r="J31" s="16"/>
      <c r="K31" s="16"/>
      <c r="L31" s="10"/>
      <c r="M31" s="10"/>
    </row>
    <row r="32" spans="1:13" ht="15.75">
      <c r="A32" s="12">
        <f t="shared" si="0"/>
        <v>31</v>
      </c>
      <c r="B32" s="8" t="s">
        <v>48</v>
      </c>
      <c r="C32" s="16"/>
      <c r="D32" s="16"/>
      <c r="E32" s="9" t="s">
        <v>156</v>
      </c>
      <c r="F32" s="10" t="s">
        <v>155</v>
      </c>
      <c r="G32" s="10"/>
      <c r="H32" s="10"/>
      <c r="I32" s="10"/>
      <c r="J32" s="16"/>
      <c r="K32" s="16"/>
      <c r="L32" s="10"/>
      <c r="M32" s="10"/>
    </row>
    <row r="33" spans="1:13" ht="15.75">
      <c r="A33" s="12">
        <f t="shared" si="0"/>
        <v>32</v>
      </c>
      <c r="B33" s="11" t="s">
        <v>49</v>
      </c>
      <c r="C33" s="16"/>
      <c r="D33" s="16"/>
      <c r="E33" s="9" t="s">
        <v>156</v>
      </c>
      <c r="F33" s="10" t="s">
        <v>155</v>
      </c>
      <c r="G33" s="10"/>
      <c r="H33" s="10"/>
      <c r="I33" s="10"/>
      <c r="J33" s="16"/>
      <c r="K33" s="16"/>
      <c r="L33" s="10"/>
      <c r="M33" s="10"/>
    </row>
    <row r="34" spans="1:13" ht="15.75">
      <c r="A34" s="12">
        <f t="shared" si="0"/>
        <v>33</v>
      </c>
      <c r="B34" s="8" t="s">
        <v>50</v>
      </c>
      <c r="C34" s="16"/>
      <c r="D34" s="16"/>
      <c r="E34" s="9" t="s">
        <v>156</v>
      </c>
      <c r="F34" s="10" t="s">
        <v>155</v>
      </c>
      <c r="G34" s="10"/>
      <c r="H34" s="10"/>
      <c r="I34" s="10"/>
      <c r="J34" s="16"/>
      <c r="K34" s="16"/>
      <c r="L34" s="10"/>
      <c r="M34" s="10"/>
    </row>
    <row r="35" spans="1:13" ht="15.75">
      <c r="A35" s="12">
        <f t="shared" si="0"/>
        <v>34</v>
      </c>
      <c r="B35" s="8" t="s">
        <v>18</v>
      </c>
      <c r="C35" s="16"/>
      <c r="D35" s="16"/>
      <c r="E35" s="9" t="s">
        <v>156</v>
      </c>
      <c r="F35" s="10" t="s">
        <v>155</v>
      </c>
      <c r="G35" s="10"/>
      <c r="H35" s="10"/>
      <c r="I35" s="10"/>
      <c r="J35" s="16"/>
      <c r="K35" s="16"/>
      <c r="L35" s="10"/>
      <c r="M35" s="10"/>
    </row>
    <row r="36" spans="1:13" ht="15.75">
      <c r="A36" s="12">
        <f t="shared" si="0"/>
        <v>35</v>
      </c>
      <c r="B36" s="8" t="s">
        <v>51</v>
      </c>
      <c r="C36" s="16"/>
      <c r="D36" s="16"/>
      <c r="E36" s="9" t="s">
        <v>156</v>
      </c>
      <c r="F36" s="10" t="s">
        <v>155</v>
      </c>
      <c r="G36" s="10"/>
      <c r="H36" s="10"/>
      <c r="I36" s="10"/>
      <c r="J36" s="16"/>
      <c r="K36" s="16"/>
      <c r="L36" s="10"/>
      <c r="M36" s="10"/>
    </row>
    <row r="37" spans="1:13" ht="15.75">
      <c r="A37" s="12">
        <f t="shared" si="0"/>
        <v>36</v>
      </c>
      <c r="B37" s="8" t="s">
        <v>52</v>
      </c>
      <c r="C37" s="16"/>
      <c r="D37" s="16"/>
      <c r="E37" s="9" t="s">
        <v>156</v>
      </c>
      <c r="F37" s="10" t="s">
        <v>155</v>
      </c>
      <c r="G37" s="10"/>
      <c r="H37" s="10"/>
      <c r="I37" s="10"/>
      <c r="J37" s="16"/>
      <c r="K37" s="16"/>
      <c r="L37" s="10"/>
      <c r="M37" s="10"/>
    </row>
    <row r="38" spans="1:13" ht="15.75">
      <c r="A38" s="12">
        <f t="shared" si="0"/>
        <v>37</v>
      </c>
      <c r="B38" s="8" t="s">
        <v>53</v>
      </c>
      <c r="C38" s="16"/>
      <c r="D38" s="16"/>
      <c r="E38" s="9" t="s">
        <v>156</v>
      </c>
      <c r="F38" s="10" t="s">
        <v>155</v>
      </c>
      <c r="G38" s="10"/>
      <c r="H38" s="10"/>
      <c r="I38" s="10"/>
      <c r="J38" s="16"/>
      <c r="K38" s="16"/>
      <c r="L38" s="10"/>
      <c r="M38" s="10"/>
    </row>
    <row r="39" spans="1:13" ht="15.75">
      <c r="A39" s="12">
        <f t="shared" si="0"/>
        <v>38</v>
      </c>
      <c r="B39" s="8" t="s">
        <v>54</v>
      </c>
      <c r="C39" s="16"/>
      <c r="D39" s="16"/>
      <c r="E39" s="9" t="s">
        <v>156</v>
      </c>
      <c r="F39" s="10" t="s">
        <v>155</v>
      </c>
      <c r="G39" s="10"/>
      <c r="H39" s="10"/>
      <c r="I39" s="10"/>
      <c r="J39" s="16"/>
      <c r="K39" s="16"/>
      <c r="L39" s="10"/>
      <c r="M39" s="10"/>
    </row>
    <row r="40" spans="1:13" ht="15.75">
      <c r="A40" s="12">
        <f t="shared" si="0"/>
        <v>39</v>
      </c>
      <c r="B40" s="8" t="s">
        <v>55</v>
      </c>
      <c r="C40" s="16"/>
      <c r="D40" s="16"/>
      <c r="E40" s="9" t="s">
        <v>156</v>
      </c>
      <c r="F40" s="10" t="s">
        <v>155</v>
      </c>
      <c r="G40" s="10"/>
      <c r="H40" s="10"/>
      <c r="I40" s="10"/>
      <c r="J40" s="16"/>
      <c r="K40" s="16"/>
      <c r="L40" s="10"/>
      <c r="M40" s="10"/>
    </row>
    <row r="41" spans="1:13" ht="15.75">
      <c r="A41" s="12">
        <f t="shared" si="0"/>
        <v>40</v>
      </c>
      <c r="B41" s="8" t="s">
        <v>56</v>
      </c>
      <c r="C41" s="16"/>
      <c r="D41" s="16"/>
      <c r="E41" s="9" t="s">
        <v>156</v>
      </c>
      <c r="F41" s="10" t="s">
        <v>155</v>
      </c>
      <c r="G41" s="10"/>
      <c r="H41" s="10"/>
      <c r="I41" s="10"/>
      <c r="J41" s="16"/>
      <c r="K41" s="16"/>
      <c r="L41" s="10"/>
      <c r="M41" s="10"/>
    </row>
    <row r="42" spans="1:13" ht="15.75">
      <c r="A42" s="12">
        <f t="shared" si="0"/>
        <v>41</v>
      </c>
      <c r="B42" s="8" t="s">
        <v>57</v>
      </c>
      <c r="C42" s="16"/>
      <c r="D42" s="16"/>
      <c r="E42" s="9" t="s">
        <v>156</v>
      </c>
      <c r="F42" s="10" t="s">
        <v>155</v>
      </c>
      <c r="G42" s="10"/>
      <c r="H42" s="10"/>
      <c r="I42" s="10"/>
      <c r="J42" s="16"/>
      <c r="K42" s="16"/>
      <c r="L42" s="10"/>
      <c r="M42" s="10"/>
    </row>
    <row r="43" spans="1:13" ht="15.75">
      <c r="A43" s="12">
        <f t="shared" si="0"/>
        <v>42</v>
      </c>
      <c r="B43" s="8" t="s">
        <v>58</v>
      </c>
      <c r="C43" s="16"/>
      <c r="D43" s="16"/>
      <c r="E43" s="9" t="s">
        <v>156</v>
      </c>
      <c r="F43" s="10" t="s">
        <v>155</v>
      </c>
      <c r="G43" s="10"/>
      <c r="H43" s="10"/>
      <c r="I43" s="10"/>
      <c r="J43" s="16"/>
      <c r="K43" s="16"/>
      <c r="L43" s="10"/>
      <c r="M43" s="10"/>
    </row>
    <row r="44" spans="1:13" ht="15.75">
      <c r="A44" s="12">
        <f t="shared" si="0"/>
        <v>43</v>
      </c>
      <c r="B44" s="8" t="s">
        <v>59</v>
      </c>
      <c r="C44" s="16"/>
      <c r="D44" s="16"/>
      <c r="E44" s="9" t="s">
        <v>156</v>
      </c>
      <c r="F44" s="10" t="s">
        <v>155</v>
      </c>
      <c r="G44" s="10"/>
      <c r="H44" s="10"/>
      <c r="I44" s="10"/>
      <c r="J44" s="16"/>
      <c r="K44" s="16"/>
      <c r="L44" s="10"/>
      <c r="M44" s="10"/>
    </row>
    <row r="45" spans="1:13" ht="15.75">
      <c r="A45" s="12">
        <f t="shared" si="0"/>
        <v>44</v>
      </c>
      <c r="B45" s="8" t="s">
        <v>60</v>
      </c>
      <c r="C45" s="16"/>
      <c r="D45" s="16"/>
      <c r="E45" s="9" t="s">
        <v>156</v>
      </c>
      <c r="F45" s="10" t="s">
        <v>155</v>
      </c>
      <c r="G45" s="10"/>
      <c r="H45" s="10"/>
      <c r="I45" s="10"/>
      <c r="J45" s="16"/>
      <c r="K45" s="16"/>
      <c r="L45" s="10"/>
      <c r="M45" s="10"/>
    </row>
    <row r="46" spans="1:13" ht="15.75">
      <c r="A46" s="12">
        <f t="shared" si="0"/>
        <v>45</v>
      </c>
      <c r="B46" s="8" t="s">
        <v>61</v>
      </c>
      <c r="C46" s="16"/>
      <c r="D46" s="16"/>
      <c r="E46" s="9" t="s">
        <v>156</v>
      </c>
      <c r="F46" s="10" t="s">
        <v>155</v>
      </c>
      <c r="G46" s="10"/>
      <c r="H46" s="10"/>
      <c r="I46" s="10"/>
      <c r="J46" s="16"/>
      <c r="K46" s="16"/>
      <c r="L46" s="10"/>
      <c r="M46" s="10"/>
    </row>
    <row r="47" spans="1:13" ht="15.75">
      <c r="A47" s="12">
        <f t="shared" si="0"/>
        <v>46</v>
      </c>
      <c r="B47" s="8" t="s">
        <v>62</v>
      </c>
      <c r="C47" s="16"/>
      <c r="D47" s="16"/>
      <c r="E47" s="9" t="s">
        <v>156</v>
      </c>
      <c r="F47" s="10" t="s">
        <v>155</v>
      </c>
      <c r="G47" s="10"/>
      <c r="H47" s="10"/>
      <c r="I47" s="10"/>
      <c r="J47" s="16"/>
      <c r="K47" s="16"/>
      <c r="L47" s="10"/>
      <c r="M47" s="10"/>
    </row>
    <row r="48" spans="1:13" ht="15.75">
      <c r="A48" s="12">
        <f t="shared" si="0"/>
        <v>47</v>
      </c>
      <c r="B48" s="8" t="s">
        <v>63</v>
      </c>
      <c r="C48" s="16"/>
      <c r="D48" s="16"/>
      <c r="E48" s="9" t="s">
        <v>156</v>
      </c>
      <c r="F48" s="10" t="s">
        <v>155</v>
      </c>
      <c r="G48" s="10"/>
      <c r="H48" s="10"/>
      <c r="I48" s="10"/>
      <c r="J48" s="16"/>
      <c r="K48" s="16"/>
      <c r="L48" s="10"/>
      <c r="M48" s="10"/>
    </row>
    <row r="49" spans="1:13" ht="15.75">
      <c r="A49" s="12">
        <f t="shared" si="0"/>
        <v>48</v>
      </c>
      <c r="B49" s="8" t="s">
        <v>64</v>
      </c>
      <c r="C49" s="16"/>
      <c r="D49" s="16"/>
      <c r="E49" s="9" t="s">
        <v>156</v>
      </c>
      <c r="F49" s="10" t="s">
        <v>155</v>
      </c>
      <c r="G49" s="10"/>
      <c r="H49" s="10"/>
      <c r="I49" s="10"/>
      <c r="J49" s="16"/>
      <c r="K49" s="16"/>
      <c r="L49" s="10"/>
      <c r="M49" s="10"/>
    </row>
    <row r="50" spans="1:13" ht="15.75">
      <c r="A50" s="12">
        <f t="shared" si="0"/>
        <v>49</v>
      </c>
      <c r="B50" s="8" t="s">
        <v>65</v>
      </c>
      <c r="C50" s="16"/>
      <c r="D50" s="16"/>
      <c r="E50" s="9" t="s">
        <v>156</v>
      </c>
      <c r="F50" s="10" t="s">
        <v>155</v>
      </c>
      <c r="G50" s="10"/>
      <c r="H50" s="10"/>
      <c r="I50" s="10"/>
      <c r="J50" s="16"/>
      <c r="K50" s="16"/>
      <c r="L50" s="10"/>
      <c r="M50" s="10"/>
    </row>
    <row r="51" spans="1:13" ht="15.75">
      <c r="A51" s="12">
        <f t="shared" si="0"/>
        <v>50</v>
      </c>
      <c r="B51" s="8" t="s">
        <v>66</v>
      </c>
      <c r="C51" s="16"/>
      <c r="D51" s="16"/>
      <c r="E51" s="9" t="s">
        <v>156</v>
      </c>
      <c r="F51" s="10" t="s">
        <v>155</v>
      </c>
      <c r="G51" s="10"/>
      <c r="H51" s="10"/>
      <c r="I51" s="10"/>
      <c r="J51" s="16"/>
      <c r="K51" s="16"/>
      <c r="L51" s="10"/>
      <c r="M51" s="10"/>
    </row>
    <row r="52" spans="1:13" ht="15.75">
      <c r="A52" s="12">
        <f t="shared" si="0"/>
        <v>51</v>
      </c>
      <c r="B52" s="8" t="s">
        <v>67</v>
      </c>
      <c r="C52" s="16"/>
      <c r="D52" s="16"/>
      <c r="E52" s="9" t="s">
        <v>156</v>
      </c>
      <c r="F52" s="10" t="s">
        <v>155</v>
      </c>
      <c r="G52" s="10"/>
      <c r="H52" s="10"/>
      <c r="I52" s="10"/>
      <c r="J52" s="16"/>
      <c r="K52" s="16"/>
      <c r="L52" s="10"/>
      <c r="M52" s="10"/>
    </row>
    <row r="53" spans="1:13" ht="15.75">
      <c r="A53" s="12">
        <f t="shared" si="0"/>
        <v>52</v>
      </c>
      <c r="B53" s="8" t="s">
        <v>68</v>
      </c>
      <c r="C53" s="16"/>
      <c r="D53" s="16"/>
      <c r="E53" s="9" t="s">
        <v>156</v>
      </c>
      <c r="F53" s="10" t="s">
        <v>155</v>
      </c>
      <c r="G53" s="10"/>
      <c r="H53" s="10"/>
      <c r="I53" s="10"/>
      <c r="J53" s="16"/>
      <c r="K53" s="16"/>
      <c r="L53" s="10"/>
      <c r="M53" s="10"/>
    </row>
    <row r="54" spans="1:13" ht="15.75">
      <c r="A54" s="12">
        <f t="shared" si="0"/>
        <v>53</v>
      </c>
      <c r="B54" s="8" t="s">
        <v>69</v>
      </c>
      <c r="C54" s="16"/>
      <c r="D54" s="16"/>
      <c r="E54" s="9" t="s">
        <v>156</v>
      </c>
      <c r="F54" s="10" t="s">
        <v>155</v>
      </c>
      <c r="G54" s="10"/>
      <c r="H54" s="10"/>
      <c r="I54" s="10"/>
      <c r="J54" s="16"/>
      <c r="K54" s="16"/>
      <c r="L54" s="10"/>
      <c r="M54" s="10"/>
    </row>
    <row r="55" spans="1:13" ht="15.75">
      <c r="A55" s="12">
        <f t="shared" si="0"/>
        <v>54</v>
      </c>
      <c r="B55" s="8" t="s">
        <v>70</v>
      </c>
      <c r="C55" s="16"/>
      <c r="D55" s="16"/>
      <c r="E55" s="9" t="s">
        <v>156</v>
      </c>
      <c r="F55" s="10" t="s">
        <v>155</v>
      </c>
      <c r="G55" s="10"/>
      <c r="H55" s="10"/>
      <c r="I55" s="10"/>
      <c r="J55" s="16"/>
      <c r="K55" s="16"/>
      <c r="L55" s="10"/>
      <c r="M55" s="10"/>
    </row>
    <row r="56" spans="1:13" ht="15.75">
      <c r="A56" s="12">
        <f t="shared" si="0"/>
        <v>55</v>
      </c>
      <c r="B56" s="8" t="s">
        <v>71</v>
      </c>
      <c r="C56" s="16"/>
      <c r="D56" s="16"/>
      <c r="E56" s="9" t="s">
        <v>156</v>
      </c>
      <c r="F56" s="10" t="s">
        <v>155</v>
      </c>
      <c r="G56" s="10"/>
      <c r="H56" s="10"/>
      <c r="I56" s="10"/>
      <c r="J56" s="16"/>
      <c r="K56" s="16"/>
      <c r="L56" s="10"/>
      <c r="M56" s="10"/>
    </row>
    <row r="57" spans="1:13" ht="15.75">
      <c r="A57" s="12">
        <f t="shared" si="0"/>
        <v>56</v>
      </c>
      <c r="B57" s="8" t="s">
        <v>72</v>
      </c>
      <c r="C57" s="16"/>
      <c r="D57" s="16"/>
      <c r="E57" s="9" t="s">
        <v>156</v>
      </c>
      <c r="F57" s="10" t="s">
        <v>155</v>
      </c>
      <c r="G57" s="10"/>
      <c r="H57" s="10"/>
      <c r="I57" s="10"/>
      <c r="J57" s="16"/>
      <c r="K57" s="16"/>
      <c r="L57" s="10"/>
      <c r="M57" s="10"/>
    </row>
    <row r="58" spans="1:13" ht="15.75">
      <c r="A58" s="12">
        <f t="shared" si="0"/>
        <v>57</v>
      </c>
      <c r="B58" s="8" t="s">
        <v>73</v>
      </c>
      <c r="C58" s="16"/>
      <c r="D58" s="16"/>
      <c r="E58" s="9" t="s">
        <v>156</v>
      </c>
      <c r="F58" s="10" t="s">
        <v>155</v>
      </c>
      <c r="G58" s="10"/>
      <c r="H58" s="10"/>
      <c r="I58" s="10"/>
      <c r="J58" s="16"/>
      <c r="K58" s="16"/>
      <c r="L58" s="10"/>
      <c r="M58" s="10"/>
    </row>
    <row r="59" spans="1:13" ht="15.75">
      <c r="A59" s="12">
        <f t="shared" si="0"/>
        <v>58</v>
      </c>
      <c r="B59" s="11" t="s">
        <v>74</v>
      </c>
      <c r="C59" s="16"/>
      <c r="D59" s="16"/>
      <c r="E59" s="9" t="s">
        <v>156</v>
      </c>
      <c r="F59" s="10" t="s">
        <v>155</v>
      </c>
      <c r="G59" s="10"/>
      <c r="H59" s="10"/>
      <c r="I59" s="10"/>
      <c r="J59" s="16"/>
      <c r="K59" s="16"/>
      <c r="L59" s="10"/>
      <c r="M59" s="10"/>
    </row>
    <row r="60" spans="1:13" ht="15.75">
      <c r="A60" s="12">
        <f t="shared" si="0"/>
        <v>59</v>
      </c>
      <c r="B60" s="11" t="s">
        <v>75</v>
      </c>
      <c r="C60" s="16"/>
      <c r="D60" s="16"/>
      <c r="E60" s="9" t="s">
        <v>156</v>
      </c>
      <c r="F60" s="10" t="s">
        <v>155</v>
      </c>
      <c r="G60" s="10"/>
      <c r="H60" s="10"/>
      <c r="I60" s="10"/>
      <c r="J60" s="16"/>
      <c r="K60" s="16"/>
      <c r="L60" s="10"/>
      <c r="M60" s="10"/>
    </row>
    <row r="61" spans="1:13" ht="15.75">
      <c r="A61" s="12">
        <f t="shared" si="0"/>
        <v>60</v>
      </c>
      <c r="B61" s="11" t="s">
        <v>76</v>
      </c>
      <c r="C61" s="16"/>
      <c r="D61" s="16"/>
      <c r="E61" s="9" t="s">
        <v>156</v>
      </c>
      <c r="F61" s="10" t="s">
        <v>155</v>
      </c>
      <c r="G61" s="10"/>
      <c r="H61" s="10"/>
      <c r="I61" s="10"/>
      <c r="J61" s="16"/>
      <c r="K61" s="16"/>
      <c r="L61" s="10"/>
      <c r="M61" s="10"/>
    </row>
    <row r="62" spans="1:13" ht="15.75">
      <c r="A62" s="12">
        <f t="shared" si="0"/>
        <v>61</v>
      </c>
      <c r="B62" s="11" t="s">
        <v>77</v>
      </c>
      <c r="C62" s="16"/>
      <c r="D62" s="16"/>
      <c r="E62" s="9" t="s">
        <v>156</v>
      </c>
      <c r="F62" s="10" t="s">
        <v>155</v>
      </c>
      <c r="G62" s="10"/>
      <c r="H62" s="10"/>
      <c r="I62" s="10"/>
      <c r="J62" s="16"/>
      <c r="K62" s="16"/>
      <c r="L62" s="10"/>
      <c r="M62" s="10"/>
    </row>
    <row r="63" spans="1:13" ht="15.75">
      <c r="A63" s="12">
        <f t="shared" si="0"/>
        <v>62</v>
      </c>
      <c r="B63" s="8" t="s">
        <v>78</v>
      </c>
      <c r="C63" s="16"/>
      <c r="D63" s="16"/>
      <c r="E63" s="9" t="s">
        <v>156</v>
      </c>
      <c r="F63" s="10" t="s">
        <v>155</v>
      </c>
      <c r="G63" s="10"/>
      <c r="H63" s="10"/>
      <c r="I63" s="10"/>
      <c r="J63" s="16"/>
      <c r="K63" s="16"/>
      <c r="L63" s="10"/>
      <c r="M63" s="10"/>
    </row>
    <row r="64" spans="1:13" ht="15.75">
      <c r="A64" s="12">
        <f t="shared" si="0"/>
        <v>63</v>
      </c>
      <c r="B64" s="8" t="s">
        <v>79</v>
      </c>
      <c r="C64" s="16"/>
      <c r="D64" s="16"/>
      <c r="E64" s="9" t="s">
        <v>156</v>
      </c>
      <c r="F64" s="10" t="s">
        <v>155</v>
      </c>
      <c r="G64" s="10"/>
      <c r="H64" s="10"/>
      <c r="I64" s="10"/>
      <c r="J64" s="16"/>
      <c r="K64" s="16"/>
      <c r="L64" s="10"/>
      <c r="M64" s="10"/>
    </row>
    <row r="65" spans="1:13" ht="15.75">
      <c r="A65" s="12">
        <f t="shared" si="0"/>
        <v>64</v>
      </c>
      <c r="B65" s="8" t="s">
        <v>80</v>
      </c>
      <c r="C65" s="16"/>
      <c r="D65" s="16"/>
      <c r="E65" s="9" t="s">
        <v>156</v>
      </c>
      <c r="F65" s="10" t="s">
        <v>155</v>
      </c>
      <c r="G65" s="10"/>
      <c r="H65" s="10"/>
      <c r="I65" s="10"/>
      <c r="J65" s="16"/>
      <c r="K65" s="16"/>
      <c r="L65" s="10"/>
      <c r="M65" s="10"/>
    </row>
    <row r="66" spans="1:13" ht="15.75">
      <c r="A66" s="12">
        <f t="shared" si="0"/>
        <v>65</v>
      </c>
      <c r="B66" s="8" t="s">
        <v>81</v>
      </c>
      <c r="C66" s="16"/>
      <c r="D66" s="16"/>
      <c r="E66" s="9" t="s">
        <v>156</v>
      </c>
      <c r="F66" s="10" t="s">
        <v>155</v>
      </c>
      <c r="G66" s="10"/>
      <c r="H66" s="10"/>
      <c r="I66" s="10"/>
      <c r="J66" s="16"/>
      <c r="K66" s="16"/>
      <c r="L66" s="10"/>
      <c r="M66" s="10"/>
    </row>
    <row r="67" spans="1:13" ht="15.75">
      <c r="A67" s="12">
        <f t="shared" si="0"/>
        <v>66</v>
      </c>
      <c r="B67" s="8" t="s">
        <v>82</v>
      </c>
      <c r="C67" s="16"/>
      <c r="D67" s="16"/>
      <c r="E67" s="9" t="s">
        <v>156</v>
      </c>
      <c r="F67" s="10" t="s">
        <v>155</v>
      </c>
      <c r="G67" s="10"/>
      <c r="H67" s="10"/>
      <c r="I67" s="10"/>
      <c r="J67" s="16"/>
      <c r="K67" s="16"/>
      <c r="L67" s="10"/>
      <c r="M67" s="10"/>
    </row>
    <row r="68" spans="1:13" ht="15.75">
      <c r="A68" s="12">
        <f t="shared" si="0"/>
        <v>67</v>
      </c>
      <c r="B68" s="8" t="s">
        <v>83</v>
      </c>
      <c r="C68" s="16"/>
      <c r="D68" s="16"/>
      <c r="E68" s="9" t="s">
        <v>156</v>
      </c>
      <c r="F68" s="10" t="s">
        <v>155</v>
      </c>
      <c r="G68" s="10"/>
      <c r="H68" s="10"/>
      <c r="I68" s="10"/>
      <c r="J68" s="16"/>
      <c r="K68" s="16"/>
      <c r="L68" s="10"/>
      <c r="M68" s="10"/>
    </row>
    <row r="69" spans="1:13" ht="15.75">
      <c r="A69" s="12">
        <f t="shared" ref="A69:A103" si="1">+IF(ISBLANK(B69),"",(A68+1))</f>
        <v>68</v>
      </c>
      <c r="B69" s="8" t="s">
        <v>84</v>
      </c>
      <c r="C69" s="16"/>
      <c r="D69" s="16"/>
      <c r="E69" s="9" t="s">
        <v>156</v>
      </c>
      <c r="F69" s="10" t="s">
        <v>155</v>
      </c>
      <c r="G69" s="10"/>
      <c r="H69" s="10"/>
      <c r="I69" s="10"/>
      <c r="J69" s="16"/>
      <c r="K69" s="16"/>
      <c r="L69" s="10"/>
      <c r="M69" s="10"/>
    </row>
    <row r="70" spans="1:13" ht="15.75">
      <c r="A70" s="12">
        <f t="shared" si="1"/>
        <v>69</v>
      </c>
      <c r="B70" s="8" t="s">
        <v>85</v>
      </c>
      <c r="C70" s="16"/>
      <c r="D70" s="16"/>
      <c r="E70" s="9" t="s">
        <v>156</v>
      </c>
      <c r="F70" s="10" t="s">
        <v>155</v>
      </c>
      <c r="G70" s="10"/>
      <c r="H70" s="10"/>
      <c r="I70" s="10"/>
      <c r="J70" s="16"/>
      <c r="K70" s="16"/>
      <c r="L70" s="10"/>
      <c r="M70" s="10"/>
    </row>
    <row r="71" spans="1:13" ht="15.75">
      <c r="A71" s="12">
        <f t="shared" si="1"/>
        <v>70</v>
      </c>
      <c r="B71" s="11" t="s">
        <v>86</v>
      </c>
      <c r="C71" s="16"/>
      <c r="D71" s="16"/>
      <c r="E71" s="9" t="s">
        <v>156</v>
      </c>
      <c r="F71" s="10" t="s">
        <v>155</v>
      </c>
      <c r="G71" s="10"/>
      <c r="H71" s="10"/>
      <c r="I71" s="10"/>
      <c r="J71" s="16"/>
      <c r="K71" s="16"/>
      <c r="L71" s="10"/>
      <c r="M71" s="10"/>
    </row>
    <row r="72" spans="1:13" ht="15.75">
      <c r="A72" s="12">
        <f t="shared" si="1"/>
        <v>71</v>
      </c>
      <c r="B72" s="8" t="s">
        <v>87</v>
      </c>
      <c r="C72" s="16"/>
      <c r="D72" s="16"/>
      <c r="E72" s="9" t="s">
        <v>156</v>
      </c>
      <c r="F72" s="10" t="s">
        <v>155</v>
      </c>
      <c r="G72" s="10"/>
      <c r="H72" s="10"/>
      <c r="I72" s="10"/>
      <c r="J72" s="16"/>
      <c r="K72" s="16"/>
      <c r="L72" s="10"/>
      <c r="M72" s="10"/>
    </row>
    <row r="73" spans="1:13" ht="15.75">
      <c r="A73" s="12">
        <f t="shared" si="1"/>
        <v>72</v>
      </c>
      <c r="B73" s="8" t="s">
        <v>88</v>
      </c>
      <c r="C73" s="16"/>
      <c r="D73" s="16"/>
      <c r="E73" s="9" t="s">
        <v>156</v>
      </c>
      <c r="F73" s="10" t="s">
        <v>155</v>
      </c>
      <c r="G73" s="10"/>
      <c r="H73" s="10"/>
      <c r="I73" s="10"/>
      <c r="J73" s="16"/>
      <c r="K73" s="16"/>
      <c r="L73" s="10"/>
      <c r="M73" s="10"/>
    </row>
    <row r="74" spans="1:13" ht="15.75">
      <c r="A74" s="12">
        <f t="shared" si="1"/>
        <v>73</v>
      </c>
      <c r="B74" s="8" t="s">
        <v>89</v>
      </c>
      <c r="C74" s="16"/>
      <c r="D74" s="16"/>
      <c r="E74" s="9" t="s">
        <v>156</v>
      </c>
      <c r="F74" s="10" t="s">
        <v>155</v>
      </c>
      <c r="G74" s="10"/>
      <c r="H74" s="10"/>
      <c r="I74" s="10"/>
      <c r="J74" s="16"/>
      <c r="K74" s="16"/>
      <c r="L74" s="10"/>
      <c r="M74" s="10"/>
    </row>
    <row r="75" spans="1:13" ht="15.75">
      <c r="A75" s="12">
        <f t="shared" si="1"/>
        <v>74</v>
      </c>
      <c r="B75" s="8" t="s">
        <v>90</v>
      </c>
      <c r="C75" s="16"/>
      <c r="D75" s="16"/>
      <c r="E75" s="9" t="s">
        <v>156</v>
      </c>
      <c r="F75" s="10" t="s">
        <v>155</v>
      </c>
      <c r="G75" s="10"/>
      <c r="H75" s="10"/>
      <c r="I75" s="10"/>
      <c r="J75" s="16"/>
      <c r="K75" s="16"/>
      <c r="L75" s="10"/>
      <c r="M75" s="10"/>
    </row>
    <row r="76" spans="1:13" ht="15.75">
      <c r="A76" s="12">
        <f t="shared" si="1"/>
        <v>75</v>
      </c>
      <c r="B76" s="11" t="s">
        <v>91</v>
      </c>
      <c r="C76" s="16"/>
      <c r="D76" s="16"/>
      <c r="E76" s="9" t="s">
        <v>156</v>
      </c>
      <c r="F76" s="10" t="s">
        <v>155</v>
      </c>
      <c r="G76" s="10"/>
      <c r="H76" s="10"/>
      <c r="I76" s="10"/>
      <c r="J76" s="16"/>
      <c r="K76" s="16"/>
      <c r="L76" s="10"/>
      <c r="M76" s="10"/>
    </row>
    <row r="77" spans="1:13" ht="15.75">
      <c r="A77" s="12">
        <f t="shared" si="1"/>
        <v>76</v>
      </c>
      <c r="B77" s="8" t="s">
        <v>92</v>
      </c>
      <c r="C77" s="16"/>
      <c r="D77" s="16"/>
      <c r="E77" s="9" t="s">
        <v>156</v>
      </c>
      <c r="F77" s="10" t="s">
        <v>155</v>
      </c>
      <c r="G77" s="10"/>
      <c r="H77" s="10"/>
      <c r="I77" s="10"/>
      <c r="J77" s="16"/>
      <c r="K77" s="16"/>
      <c r="L77" s="10"/>
      <c r="M77" s="10"/>
    </row>
    <row r="78" spans="1:13" ht="15.75">
      <c r="A78" s="12">
        <f t="shared" si="1"/>
        <v>77</v>
      </c>
      <c r="B78" s="8" t="s">
        <v>93</v>
      </c>
      <c r="C78" s="16"/>
      <c r="D78" s="16"/>
      <c r="E78" s="9" t="s">
        <v>156</v>
      </c>
      <c r="F78" s="10" t="s">
        <v>155</v>
      </c>
      <c r="G78" s="10"/>
      <c r="H78" s="10"/>
      <c r="I78" s="10"/>
      <c r="J78" s="16"/>
      <c r="K78" s="16"/>
      <c r="L78" s="10"/>
      <c r="M78" s="10"/>
    </row>
    <row r="79" spans="1:13" ht="15.75">
      <c r="A79" s="12">
        <f t="shared" si="1"/>
        <v>78</v>
      </c>
      <c r="B79" s="11" t="s">
        <v>94</v>
      </c>
      <c r="C79" s="16"/>
      <c r="D79" s="16"/>
      <c r="E79" s="9" t="s">
        <v>156</v>
      </c>
      <c r="F79" s="10" t="s">
        <v>155</v>
      </c>
      <c r="G79" s="10"/>
      <c r="H79" s="10"/>
      <c r="I79" s="10"/>
      <c r="J79" s="16"/>
      <c r="K79" s="16"/>
      <c r="L79" s="10"/>
      <c r="M79" s="10"/>
    </row>
    <row r="80" spans="1:13" ht="15.75">
      <c r="A80" s="12">
        <f t="shared" si="1"/>
        <v>79</v>
      </c>
      <c r="B80" s="8" t="s">
        <v>95</v>
      </c>
      <c r="C80" s="16"/>
      <c r="D80" s="16"/>
      <c r="E80" s="9" t="s">
        <v>156</v>
      </c>
      <c r="F80" s="10" t="s">
        <v>155</v>
      </c>
      <c r="G80" s="10"/>
      <c r="H80" s="10"/>
      <c r="I80" s="10"/>
      <c r="J80" s="16"/>
      <c r="K80" s="16"/>
      <c r="L80" s="10"/>
      <c r="M80" s="10"/>
    </row>
    <row r="81" spans="1:13" ht="15.75">
      <c r="A81" s="12">
        <f t="shared" si="1"/>
        <v>80</v>
      </c>
      <c r="B81" s="8" t="s">
        <v>96</v>
      </c>
      <c r="C81" s="16"/>
      <c r="D81" s="16"/>
      <c r="E81" s="9" t="s">
        <v>156</v>
      </c>
      <c r="F81" s="10" t="s">
        <v>155</v>
      </c>
      <c r="G81" s="10"/>
      <c r="H81" s="10"/>
      <c r="I81" s="10"/>
      <c r="J81" s="16"/>
      <c r="K81" s="16"/>
      <c r="L81" s="10"/>
      <c r="M81" s="10"/>
    </row>
    <row r="82" spans="1:13" ht="15.75">
      <c r="A82" s="12">
        <f t="shared" si="1"/>
        <v>81</v>
      </c>
      <c r="B82" s="8" t="s">
        <v>97</v>
      </c>
      <c r="C82" s="16"/>
      <c r="D82" s="16"/>
      <c r="E82" s="9" t="s">
        <v>156</v>
      </c>
      <c r="F82" s="10" t="s">
        <v>155</v>
      </c>
      <c r="G82" s="10"/>
      <c r="H82" s="10"/>
      <c r="I82" s="10"/>
      <c r="J82" s="16"/>
      <c r="K82" s="16"/>
      <c r="L82" s="10"/>
      <c r="M82" s="10"/>
    </row>
    <row r="83" spans="1:13" ht="15.75">
      <c r="A83" s="12">
        <f t="shared" si="1"/>
        <v>82</v>
      </c>
      <c r="B83" s="8" t="s">
        <v>98</v>
      </c>
      <c r="C83" s="16"/>
      <c r="D83" s="16"/>
      <c r="E83" s="9" t="s">
        <v>156</v>
      </c>
      <c r="F83" s="10" t="s">
        <v>155</v>
      </c>
      <c r="G83" s="10"/>
      <c r="H83" s="10"/>
      <c r="I83" s="10"/>
      <c r="J83" s="16"/>
      <c r="K83" s="16"/>
      <c r="L83" s="10"/>
      <c r="M83" s="10"/>
    </row>
    <row r="84" spans="1:13" ht="15.75">
      <c r="A84" s="12">
        <f t="shared" si="1"/>
        <v>83</v>
      </c>
      <c r="B84" s="8" t="s">
        <v>99</v>
      </c>
      <c r="C84" s="16"/>
      <c r="D84" s="16"/>
      <c r="E84" s="9" t="s">
        <v>156</v>
      </c>
      <c r="F84" s="10" t="s">
        <v>155</v>
      </c>
      <c r="G84" s="10"/>
      <c r="H84" s="10"/>
      <c r="I84" s="10"/>
      <c r="J84" s="16"/>
      <c r="K84" s="16"/>
      <c r="L84" s="10"/>
      <c r="M84" s="10"/>
    </row>
    <row r="85" spans="1:13" ht="15.75">
      <c r="A85" s="12">
        <f t="shared" si="1"/>
        <v>84</v>
      </c>
      <c r="B85" s="8" t="s">
        <v>100</v>
      </c>
      <c r="C85" s="16"/>
      <c r="D85" s="16"/>
      <c r="E85" s="9" t="s">
        <v>156</v>
      </c>
      <c r="F85" s="10" t="s">
        <v>155</v>
      </c>
      <c r="G85" s="10"/>
      <c r="H85" s="10"/>
      <c r="I85" s="10"/>
      <c r="J85" s="16"/>
      <c r="K85" s="16"/>
      <c r="L85" s="10"/>
      <c r="M85" s="10"/>
    </row>
    <row r="86" spans="1:13" ht="15.75">
      <c r="A86" s="12">
        <f t="shared" si="1"/>
        <v>85</v>
      </c>
      <c r="B86" s="8" t="s">
        <v>101</v>
      </c>
      <c r="C86" s="16"/>
      <c r="D86" s="16"/>
      <c r="E86" s="9" t="s">
        <v>156</v>
      </c>
      <c r="F86" s="10" t="s">
        <v>155</v>
      </c>
      <c r="G86" s="10"/>
      <c r="H86" s="10"/>
      <c r="I86" s="10"/>
      <c r="J86" s="16"/>
      <c r="K86" s="16"/>
      <c r="L86" s="10"/>
      <c r="M86" s="10"/>
    </row>
    <row r="87" spans="1:13" ht="15.75">
      <c r="A87" s="12">
        <f t="shared" si="1"/>
        <v>86</v>
      </c>
      <c r="B87" s="8" t="s">
        <v>102</v>
      </c>
      <c r="C87" s="16"/>
      <c r="D87" s="16"/>
      <c r="E87" s="9" t="s">
        <v>156</v>
      </c>
      <c r="F87" s="10" t="s">
        <v>155</v>
      </c>
      <c r="G87" s="10"/>
      <c r="H87" s="10"/>
      <c r="I87" s="10"/>
      <c r="J87" s="16"/>
      <c r="K87" s="16"/>
      <c r="L87" s="10"/>
      <c r="M87" s="10"/>
    </row>
    <row r="88" spans="1:13" ht="15.75">
      <c r="A88" s="12">
        <f t="shared" si="1"/>
        <v>87</v>
      </c>
      <c r="B88" s="8" t="s">
        <v>103</v>
      </c>
      <c r="C88" s="16"/>
      <c r="D88" s="16"/>
      <c r="E88" s="9" t="s">
        <v>156</v>
      </c>
      <c r="F88" s="10" t="s">
        <v>155</v>
      </c>
      <c r="G88" s="10"/>
      <c r="H88" s="10"/>
      <c r="I88" s="10"/>
      <c r="J88" s="16"/>
      <c r="K88" s="16"/>
      <c r="L88" s="10"/>
      <c r="M88" s="10"/>
    </row>
    <row r="89" spans="1:13" ht="15.75">
      <c r="A89" s="12">
        <f t="shared" si="1"/>
        <v>88</v>
      </c>
      <c r="B89" s="8" t="s">
        <v>104</v>
      </c>
      <c r="C89" s="16"/>
      <c r="D89" s="16"/>
      <c r="E89" s="9" t="s">
        <v>156</v>
      </c>
      <c r="F89" s="10" t="s">
        <v>155</v>
      </c>
      <c r="G89" s="10"/>
      <c r="H89" s="10"/>
      <c r="I89" s="10"/>
      <c r="J89" s="16"/>
      <c r="K89" s="16"/>
      <c r="L89" s="10"/>
      <c r="M89" s="10"/>
    </row>
    <row r="90" spans="1:13" ht="15.75">
      <c r="A90" s="12">
        <f t="shared" si="1"/>
        <v>89</v>
      </c>
      <c r="B90" s="8" t="s">
        <v>105</v>
      </c>
      <c r="C90" s="16"/>
      <c r="D90" s="16"/>
      <c r="E90" s="9" t="s">
        <v>156</v>
      </c>
      <c r="F90" s="10" t="s">
        <v>155</v>
      </c>
      <c r="G90" s="10"/>
      <c r="H90" s="10"/>
      <c r="I90" s="10"/>
      <c r="J90" s="16"/>
      <c r="K90" s="16"/>
      <c r="L90" s="10"/>
      <c r="M90" s="10"/>
    </row>
    <row r="91" spans="1:13" ht="15.75">
      <c r="A91" s="12">
        <f t="shared" si="1"/>
        <v>90</v>
      </c>
      <c r="B91" s="8" t="s">
        <v>106</v>
      </c>
      <c r="C91" s="16"/>
      <c r="D91" s="16"/>
      <c r="E91" s="9" t="s">
        <v>156</v>
      </c>
      <c r="F91" s="10" t="s">
        <v>155</v>
      </c>
      <c r="G91" s="10"/>
      <c r="H91" s="10"/>
      <c r="I91" s="10"/>
      <c r="J91" s="16"/>
      <c r="K91" s="16"/>
      <c r="L91" s="10"/>
      <c r="M91" s="10"/>
    </row>
    <row r="92" spans="1:13" ht="15.75">
      <c r="A92" s="12">
        <f t="shared" si="1"/>
        <v>91</v>
      </c>
      <c r="B92" s="8" t="s">
        <v>107</v>
      </c>
      <c r="C92" s="16"/>
      <c r="D92" s="16"/>
      <c r="E92" s="9" t="s">
        <v>156</v>
      </c>
      <c r="F92" s="10" t="s">
        <v>155</v>
      </c>
      <c r="G92" s="10"/>
      <c r="H92" s="10"/>
      <c r="I92" s="10"/>
      <c r="J92" s="16"/>
      <c r="K92" s="16"/>
      <c r="L92" s="10"/>
      <c r="M92" s="10"/>
    </row>
    <row r="93" spans="1:13" ht="15.75">
      <c r="A93" s="12">
        <f t="shared" si="1"/>
        <v>92</v>
      </c>
      <c r="B93" s="11" t="s">
        <v>108</v>
      </c>
      <c r="C93" s="16"/>
      <c r="D93" s="16"/>
      <c r="E93" s="9" t="s">
        <v>156</v>
      </c>
      <c r="F93" s="10" t="s">
        <v>155</v>
      </c>
      <c r="G93" s="10"/>
      <c r="H93" s="10"/>
      <c r="I93" s="10"/>
      <c r="J93" s="16"/>
      <c r="K93" s="16"/>
      <c r="L93" s="10"/>
      <c r="M93" s="10"/>
    </row>
    <row r="94" spans="1:13" ht="15.75">
      <c r="A94" s="12">
        <f t="shared" si="1"/>
        <v>93</v>
      </c>
      <c r="B94" s="11" t="s">
        <v>109</v>
      </c>
      <c r="C94" s="16"/>
      <c r="D94" s="16"/>
      <c r="E94" s="9" t="s">
        <v>156</v>
      </c>
      <c r="F94" s="10" t="s">
        <v>155</v>
      </c>
      <c r="G94" s="10"/>
      <c r="H94" s="10"/>
      <c r="I94" s="10"/>
      <c r="J94" s="16"/>
      <c r="K94" s="16"/>
      <c r="L94" s="10"/>
      <c r="M94" s="10"/>
    </row>
    <row r="95" spans="1:13" ht="15.75">
      <c r="A95" s="12">
        <f t="shared" si="1"/>
        <v>94</v>
      </c>
      <c r="B95" s="11" t="s">
        <v>110</v>
      </c>
      <c r="C95" s="16"/>
      <c r="D95" s="16"/>
      <c r="E95" s="9" t="s">
        <v>156</v>
      </c>
      <c r="F95" s="10" t="s">
        <v>155</v>
      </c>
      <c r="G95" s="10"/>
      <c r="H95" s="10"/>
      <c r="I95" s="10"/>
      <c r="J95" s="16"/>
      <c r="K95" s="16"/>
      <c r="L95" s="10"/>
      <c r="M95" s="10"/>
    </row>
    <row r="96" spans="1:13" ht="15.75">
      <c r="A96" s="12">
        <f t="shared" si="1"/>
        <v>95</v>
      </c>
      <c r="B96" s="11" t="s">
        <v>111</v>
      </c>
      <c r="C96" s="16"/>
      <c r="D96" s="16"/>
      <c r="E96" s="9" t="s">
        <v>156</v>
      </c>
      <c r="F96" s="10" t="s">
        <v>155</v>
      </c>
      <c r="G96" s="10"/>
      <c r="H96" s="10"/>
      <c r="I96" s="10"/>
      <c r="J96" s="16"/>
      <c r="K96" s="16"/>
      <c r="L96" s="10"/>
      <c r="M96" s="10"/>
    </row>
    <row r="97" spans="1:13" ht="15.75">
      <c r="A97" s="12">
        <f t="shared" si="1"/>
        <v>96</v>
      </c>
      <c r="B97" s="8" t="s">
        <v>112</v>
      </c>
      <c r="C97" s="16"/>
      <c r="D97" s="16"/>
      <c r="E97" s="9" t="s">
        <v>156</v>
      </c>
      <c r="F97" s="10" t="s">
        <v>155</v>
      </c>
      <c r="G97" s="10"/>
      <c r="H97" s="10"/>
      <c r="I97" s="10"/>
      <c r="J97" s="16"/>
      <c r="K97" s="16"/>
      <c r="L97" s="10"/>
      <c r="M97" s="10"/>
    </row>
    <row r="98" spans="1:13" ht="15.75">
      <c r="A98" s="12">
        <f t="shared" si="1"/>
        <v>97</v>
      </c>
      <c r="B98" s="8" t="s">
        <v>113</v>
      </c>
      <c r="C98" s="16"/>
      <c r="D98" s="16"/>
      <c r="E98" s="9" t="s">
        <v>156</v>
      </c>
      <c r="F98" s="10" t="s">
        <v>155</v>
      </c>
      <c r="G98" s="10"/>
      <c r="H98" s="10"/>
      <c r="I98" s="10"/>
      <c r="J98" s="16"/>
      <c r="K98" s="16"/>
      <c r="L98" s="10"/>
      <c r="M98" s="10"/>
    </row>
    <row r="99" spans="1:13" ht="15.75">
      <c r="A99" s="12">
        <f t="shared" si="1"/>
        <v>98</v>
      </c>
      <c r="B99" s="11" t="s">
        <v>114</v>
      </c>
      <c r="C99" s="16"/>
      <c r="D99" s="16"/>
      <c r="E99" s="9" t="s">
        <v>156</v>
      </c>
      <c r="F99" s="10" t="s">
        <v>155</v>
      </c>
      <c r="G99" s="10"/>
      <c r="H99" s="10"/>
      <c r="I99" s="10"/>
      <c r="J99" s="16"/>
      <c r="K99" s="16"/>
      <c r="L99" s="10"/>
      <c r="M99" s="10"/>
    </row>
    <row r="100" spans="1:13" ht="15.75">
      <c r="A100" s="12">
        <f t="shared" si="1"/>
        <v>99</v>
      </c>
      <c r="B100" s="8" t="s">
        <v>115</v>
      </c>
      <c r="C100" s="16"/>
      <c r="D100" s="16"/>
      <c r="E100" s="9" t="s">
        <v>156</v>
      </c>
      <c r="F100" s="10" t="s">
        <v>155</v>
      </c>
      <c r="G100" s="10"/>
      <c r="H100" s="10"/>
      <c r="I100" s="10"/>
      <c r="J100" s="16"/>
      <c r="K100" s="16"/>
      <c r="L100" s="10"/>
      <c r="M100" s="10"/>
    </row>
    <row r="101" spans="1:13" ht="15.75">
      <c r="A101" s="12">
        <f t="shared" si="1"/>
        <v>100</v>
      </c>
      <c r="B101" s="11" t="s">
        <v>116</v>
      </c>
      <c r="C101" s="16"/>
      <c r="D101" s="16"/>
      <c r="E101" s="9" t="s">
        <v>156</v>
      </c>
      <c r="F101" s="10" t="s">
        <v>155</v>
      </c>
      <c r="G101" s="10"/>
      <c r="H101" s="10"/>
      <c r="I101" s="10"/>
      <c r="J101" s="16"/>
      <c r="K101" s="16"/>
      <c r="L101" s="10"/>
      <c r="M101" s="10"/>
    </row>
    <row r="102" spans="1:13" ht="15.75">
      <c r="A102" s="12">
        <f t="shared" si="1"/>
        <v>101</v>
      </c>
      <c r="B102" s="8" t="s">
        <v>117</v>
      </c>
      <c r="C102" s="16"/>
      <c r="D102" s="16"/>
      <c r="E102" s="9" t="s">
        <v>156</v>
      </c>
      <c r="F102" s="10" t="s">
        <v>155</v>
      </c>
      <c r="G102" s="10"/>
      <c r="H102" s="10"/>
      <c r="I102" s="10"/>
      <c r="J102" s="16"/>
      <c r="K102" s="16"/>
      <c r="L102" s="10"/>
      <c r="M102" s="10"/>
    </row>
    <row r="103" spans="1:13" ht="15.75">
      <c r="A103" s="12">
        <f t="shared" si="1"/>
        <v>102</v>
      </c>
      <c r="B103" s="11" t="s">
        <v>118</v>
      </c>
      <c r="C103" s="16"/>
      <c r="D103" s="16"/>
      <c r="E103" s="9" t="s">
        <v>156</v>
      </c>
      <c r="F103" s="10" t="s">
        <v>155</v>
      </c>
      <c r="G103" s="10"/>
      <c r="H103" s="10"/>
      <c r="I103" s="10"/>
      <c r="J103" s="16"/>
      <c r="K103" s="16"/>
      <c r="L103" s="10"/>
      <c r="M103" s="10"/>
    </row>
    <row r="104" spans="1:13" ht="15.75">
      <c r="A104" s="12">
        <f t="shared" ref="A104:A138" si="2">+IF(ISBLANK(B105),"",(A103+1))</f>
        <v>103</v>
      </c>
      <c r="B104" s="10" t="s">
        <v>154</v>
      </c>
      <c r="C104" s="16"/>
      <c r="D104" s="16"/>
      <c r="E104" s="9" t="s">
        <v>156</v>
      </c>
      <c r="F104" s="10" t="s">
        <v>155</v>
      </c>
      <c r="G104" s="10"/>
      <c r="H104" s="10"/>
      <c r="I104" s="10"/>
      <c r="J104" s="16"/>
      <c r="K104" s="16"/>
      <c r="L104" s="10"/>
      <c r="M104" s="10"/>
    </row>
    <row r="105" spans="1:13" ht="15.75">
      <c r="A105" s="12">
        <f t="shared" si="2"/>
        <v>104</v>
      </c>
      <c r="B105" s="11" t="s">
        <v>119</v>
      </c>
      <c r="C105" s="16"/>
      <c r="D105" s="16"/>
      <c r="E105" s="9" t="s">
        <v>156</v>
      </c>
      <c r="F105" s="10" t="s">
        <v>155</v>
      </c>
      <c r="G105" s="10"/>
      <c r="H105" s="10"/>
      <c r="I105" s="10"/>
      <c r="J105" s="16"/>
      <c r="K105" s="16"/>
      <c r="L105" s="10"/>
      <c r="M105" s="10"/>
    </row>
    <row r="106" spans="1:13" ht="15.75">
      <c r="A106" s="12">
        <f t="shared" si="2"/>
        <v>105</v>
      </c>
      <c r="B106" s="8" t="s">
        <v>120</v>
      </c>
      <c r="C106" s="16"/>
      <c r="D106" s="16"/>
      <c r="E106" s="9" t="s">
        <v>156</v>
      </c>
      <c r="F106" s="10" t="s">
        <v>155</v>
      </c>
      <c r="G106" s="10"/>
      <c r="H106" s="10"/>
      <c r="I106" s="10"/>
      <c r="J106" s="16"/>
      <c r="K106" s="16"/>
      <c r="L106" s="10"/>
      <c r="M106" s="10"/>
    </row>
    <row r="107" spans="1:13" ht="15.75">
      <c r="A107" s="12">
        <f t="shared" si="2"/>
        <v>106</v>
      </c>
      <c r="B107" s="11" t="s">
        <v>121</v>
      </c>
      <c r="C107" s="16"/>
      <c r="D107" s="16"/>
      <c r="E107" s="9" t="s">
        <v>156</v>
      </c>
      <c r="F107" s="10" t="s">
        <v>155</v>
      </c>
      <c r="G107" s="10"/>
      <c r="H107" s="10"/>
      <c r="I107" s="10"/>
      <c r="J107" s="16"/>
      <c r="K107" s="16"/>
      <c r="L107" s="10"/>
      <c r="M107" s="10"/>
    </row>
    <row r="108" spans="1:13" ht="15.75">
      <c r="A108" s="12">
        <f t="shared" si="2"/>
        <v>107</v>
      </c>
      <c r="B108" s="8" t="s">
        <v>122</v>
      </c>
      <c r="C108" s="16"/>
      <c r="D108" s="16"/>
      <c r="E108" s="9" t="s">
        <v>156</v>
      </c>
      <c r="F108" s="10" t="s">
        <v>155</v>
      </c>
      <c r="G108" s="10"/>
      <c r="H108" s="10"/>
      <c r="I108" s="10"/>
      <c r="J108" s="16"/>
      <c r="K108" s="16"/>
      <c r="L108" s="10"/>
      <c r="M108" s="10"/>
    </row>
    <row r="109" spans="1:13" ht="15.75">
      <c r="A109" s="12">
        <f t="shared" si="2"/>
        <v>108</v>
      </c>
      <c r="B109" s="8" t="s">
        <v>123</v>
      </c>
      <c r="C109" s="16"/>
      <c r="D109" s="16"/>
      <c r="E109" s="9" t="s">
        <v>156</v>
      </c>
      <c r="F109" s="10" t="s">
        <v>155</v>
      </c>
      <c r="G109" s="10"/>
      <c r="H109" s="10"/>
      <c r="I109" s="10"/>
      <c r="J109" s="16"/>
      <c r="K109" s="16"/>
      <c r="L109" s="10"/>
      <c r="M109" s="10"/>
    </row>
    <row r="110" spans="1:13" ht="15.75">
      <c r="A110" s="12">
        <f t="shared" si="2"/>
        <v>109</v>
      </c>
      <c r="B110" s="11" t="s">
        <v>124</v>
      </c>
      <c r="C110" s="16"/>
      <c r="D110" s="16"/>
      <c r="E110" s="9" t="s">
        <v>156</v>
      </c>
      <c r="F110" s="10" t="s">
        <v>155</v>
      </c>
      <c r="G110" s="10"/>
      <c r="H110" s="10"/>
      <c r="I110" s="10"/>
      <c r="J110" s="16"/>
      <c r="K110" s="16"/>
      <c r="L110" s="10"/>
      <c r="M110" s="10"/>
    </row>
    <row r="111" spans="1:13" ht="15.75">
      <c r="A111" s="12">
        <f t="shared" si="2"/>
        <v>110</v>
      </c>
      <c r="B111" s="11" t="s">
        <v>125</v>
      </c>
      <c r="C111" s="16"/>
      <c r="D111" s="16"/>
      <c r="E111" s="9" t="s">
        <v>156</v>
      </c>
      <c r="F111" s="10" t="s">
        <v>155</v>
      </c>
      <c r="G111" s="10"/>
      <c r="H111" s="10"/>
      <c r="I111" s="10"/>
      <c r="J111" s="16"/>
      <c r="K111" s="16"/>
      <c r="L111" s="10"/>
      <c r="M111" s="10"/>
    </row>
    <row r="112" spans="1:13" ht="15.75">
      <c r="A112" s="12">
        <f t="shared" si="2"/>
        <v>111</v>
      </c>
      <c r="B112" s="11" t="s">
        <v>126</v>
      </c>
      <c r="C112" s="16"/>
      <c r="D112" s="16"/>
      <c r="E112" s="9" t="s">
        <v>156</v>
      </c>
      <c r="F112" s="10" t="s">
        <v>155</v>
      </c>
      <c r="G112" s="10"/>
      <c r="H112" s="10"/>
      <c r="I112" s="10"/>
      <c r="J112" s="16"/>
      <c r="K112" s="16"/>
      <c r="L112" s="10"/>
      <c r="M112" s="10"/>
    </row>
    <row r="113" spans="1:13" ht="15.75">
      <c r="A113" s="12">
        <f t="shared" si="2"/>
        <v>112</v>
      </c>
      <c r="B113" s="11" t="s">
        <v>127</v>
      </c>
      <c r="C113" s="16"/>
      <c r="D113" s="16"/>
      <c r="E113" s="9" t="s">
        <v>156</v>
      </c>
      <c r="F113" s="10" t="s">
        <v>155</v>
      </c>
      <c r="G113" s="10"/>
      <c r="H113" s="10"/>
      <c r="I113" s="10"/>
      <c r="J113" s="16"/>
      <c r="K113" s="16"/>
      <c r="L113" s="10"/>
      <c r="M113" s="10"/>
    </row>
    <row r="114" spans="1:13" ht="15.75">
      <c r="A114" s="12">
        <f t="shared" si="2"/>
        <v>113</v>
      </c>
      <c r="B114" s="11" t="s">
        <v>128</v>
      </c>
      <c r="C114" s="16"/>
      <c r="D114" s="16"/>
      <c r="E114" s="9" t="s">
        <v>156</v>
      </c>
      <c r="F114" s="10" t="s">
        <v>155</v>
      </c>
      <c r="G114" s="10"/>
      <c r="H114" s="10"/>
      <c r="I114" s="10"/>
      <c r="J114" s="16"/>
      <c r="K114" s="16"/>
      <c r="L114" s="10"/>
      <c r="M114" s="10"/>
    </row>
    <row r="115" spans="1:13" ht="15.75">
      <c r="A115" s="12">
        <f t="shared" si="2"/>
        <v>114</v>
      </c>
      <c r="B115" s="11" t="s">
        <v>129</v>
      </c>
      <c r="C115" s="16"/>
      <c r="D115" s="16"/>
      <c r="E115" s="9" t="s">
        <v>156</v>
      </c>
      <c r="F115" s="10" t="s">
        <v>155</v>
      </c>
      <c r="G115" s="10"/>
      <c r="H115" s="10"/>
      <c r="I115" s="10"/>
      <c r="J115" s="16"/>
      <c r="K115" s="16"/>
      <c r="L115" s="10"/>
      <c r="M115" s="10"/>
    </row>
    <row r="116" spans="1:13" ht="15.75">
      <c r="A116" s="12">
        <f t="shared" si="2"/>
        <v>115</v>
      </c>
      <c r="B116" s="11" t="s">
        <v>130</v>
      </c>
      <c r="C116" s="16"/>
      <c r="D116" s="16"/>
      <c r="E116" s="9" t="s">
        <v>156</v>
      </c>
      <c r="F116" s="10" t="s">
        <v>155</v>
      </c>
      <c r="G116" s="10"/>
      <c r="H116" s="10"/>
      <c r="I116" s="10"/>
      <c r="J116" s="16"/>
      <c r="K116" s="16"/>
      <c r="L116" s="10"/>
      <c r="M116" s="10"/>
    </row>
    <row r="117" spans="1:13" ht="15.75">
      <c r="A117" s="12">
        <f t="shared" si="2"/>
        <v>116</v>
      </c>
      <c r="B117" s="11" t="s">
        <v>131</v>
      </c>
      <c r="C117" s="16"/>
      <c r="D117" s="16"/>
      <c r="E117" s="9" t="s">
        <v>156</v>
      </c>
      <c r="F117" s="10" t="s">
        <v>155</v>
      </c>
      <c r="G117" s="10"/>
      <c r="H117" s="10"/>
      <c r="I117" s="10"/>
      <c r="J117" s="16"/>
      <c r="K117" s="16"/>
      <c r="L117" s="10"/>
      <c r="M117" s="10"/>
    </row>
    <row r="118" spans="1:13" ht="15.75">
      <c r="A118" s="12">
        <f t="shared" si="2"/>
        <v>117</v>
      </c>
      <c r="B118" s="11" t="s">
        <v>132</v>
      </c>
      <c r="C118" s="16"/>
      <c r="D118" s="16"/>
      <c r="E118" s="9" t="s">
        <v>156</v>
      </c>
      <c r="F118" s="10" t="s">
        <v>155</v>
      </c>
      <c r="G118" s="10"/>
      <c r="H118" s="10"/>
      <c r="I118" s="10"/>
      <c r="J118" s="16"/>
      <c r="K118" s="16"/>
      <c r="L118" s="10"/>
      <c r="M118" s="10"/>
    </row>
    <row r="119" spans="1:13" ht="15.75">
      <c r="A119" s="12">
        <f t="shared" si="2"/>
        <v>118</v>
      </c>
      <c r="B119" s="11" t="s">
        <v>133</v>
      </c>
      <c r="C119" s="16"/>
      <c r="D119" s="16"/>
      <c r="E119" s="9" t="s">
        <v>156</v>
      </c>
      <c r="F119" s="10" t="s">
        <v>155</v>
      </c>
      <c r="G119" s="10"/>
      <c r="H119" s="10"/>
      <c r="I119" s="10"/>
      <c r="J119" s="16"/>
      <c r="K119" s="16"/>
      <c r="L119" s="10"/>
      <c r="M119" s="10"/>
    </row>
    <row r="120" spans="1:13" ht="15.75">
      <c r="A120" s="12">
        <f t="shared" si="2"/>
        <v>119</v>
      </c>
      <c r="B120" s="8" t="s">
        <v>134</v>
      </c>
      <c r="C120" s="16"/>
      <c r="D120" s="16"/>
      <c r="E120" s="9" t="s">
        <v>156</v>
      </c>
      <c r="F120" s="10" t="s">
        <v>155</v>
      </c>
      <c r="G120" s="10"/>
      <c r="H120" s="10"/>
      <c r="I120" s="10"/>
      <c r="J120" s="16"/>
      <c r="K120" s="16"/>
      <c r="L120" s="10"/>
      <c r="M120" s="10"/>
    </row>
    <row r="121" spans="1:13" ht="15.75">
      <c r="A121" s="12">
        <f t="shared" si="2"/>
        <v>120</v>
      </c>
      <c r="B121" s="8" t="s">
        <v>135</v>
      </c>
      <c r="C121" s="16"/>
      <c r="D121" s="16"/>
      <c r="E121" s="9" t="s">
        <v>156</v>
      </c>
      <c r="F121" s="10" t="s">
        <v>155</v>
      </c>
      <c r="G121" s="10"/>
      <c r="H121" s="10"/>
      <c r="I121" s="10"/>
      <c r="J121" s="16"/>
      <c r="K121" s="16"/>
      <c r="L121" s="10"/>
      <c r="M121" s="10"/>
    </row>
    <row r="122" spans="1:13" ht="15.75">
      <c r="A122" s="12">
        <f t="shared" si="2"/>
        <v>121</v>
      </c>
      <c r="B122" s="8" t="s">
        <v>136</v>
      </c>
      <c r="C122" s="16"/>
      <c r="D122" s="16"/>
      <c r="E122" s="9" t="s">
        <v>156</v>
      </c>
      <c r="F122" s="10" t="s">
        <v>155</v>
      </c>
      <c r="G122" s="10"/>
      <c r="H122" s="10"/>
      <c r="I122" s="10"/>
      <c r="J122" s="16"/>
      <c r="K122" s="16"/>
      <c r="L122" s="10"/>
      <c r="M122" s="10"/>
    </row>
    <row r="123" spans="1:13" ht="15.75">
      <c r="A123" s="12">
        <f t="shared" si="2"/>
        <v>122</v>
      </c>
      <c r="B123" s="8" t="s">
        <v>137</v>
      </c>
      <c r="C123" s="16"/>
      <c r="D123" s="16"/>
      <c r="E123" s="9" t="s">
        <v>156</v>
      </c>
      <c r="F123" s="10" t="s">
        <v>155</v>
      </c>
      <c r="G123" s="10"/>
      <c r="H123" s="10"/>
      <c r="I123" s="10"/>
      <c r="J123" s="16"/>
      <c r="K123" s="16"/>
      <c r="L123" s="10"/>
      <c r="M123" s="10"/>
    </row>
    <row r="124" spans="1:13" ht="15.75">
      <c r="A124" s="12">
        <f t="shared" si="2"/>
        <v>123</v>
      </c>
      <c r="B124" s="8" t="s">
        <v>138</v>
      </c>
      <c r="C124" s="16"/>
      <c r="D124" s="16"/>
      <c r="E124" s="9" t="s">
        <v>156</v>
      </c>
      <c r="F124" s="10" t="s">
        <v>155</v>
      </c>
      <c r="G124" s="10"/>
      <c r="H124" s="10"/>
      <c r="I124" s="10"/>
      <c r="J124" s="16"/>
      <c r="K124" s="16"/>
      <c r="L124" s="10"/>
      <c r="M124" s="10"/>
    </row>
    <row r="125" spans="1:13" ht="15.75">
      <c r="A125" s="12">
        <f t="shared" si="2"/>
        <v>124</v>
      </c>
      <c r="B125" s="8" t="s">
        <v>139</v>
      </c>
      <c r="C125" s="16"/>
      <c r="D125" s="16"/>
      <c r="E125" s="9" t="s">
        <v>156</v>
      </c>
      <c r="F125" s="10" t="s">
        <v>155</v>
      </c>
      <c r="G125" s="10"/>
      <c r="H125" s="10"/>
      <c r="I125" s="10"/>
      <c r="J125" s="16"/>
      <c r="K125" s="16"/>
      <c r="L125" s="10"/>
      <c r="M125" s="10"/>
    </row>
    <row r="126" spans="1:13" ht="15.75">
      <c r="A126" s="12">
        <f t="shared" si="2"/>
        <v>125</v>
      </c>
      <c r="B126" s="8" t="s">
        <v>140</v>
      </c>
      <c r="C126" s="16"/>
      <c r="D126" s="16"/>
      <c r="E126" s="9" t="s">
        <v>156</v>
      </c>
      <c r="F126" s="10" t="s">
        <v>155</v>
      </c>
      <c r="G126" s="10"/>
      <c r="H126" s="10"/>
      <c r="I126" s="10"/>
      <c r="J126" s="16"/>
      <c r="K126" s="16"/>
      <c r="L126" s="10"/>
      <c r="M126" s="10"/>
    </row>
    <row r="127" spans="1:13" ht="15.75">
      <c r="A127" s="12">
        <f t="shared" si="2"/>
        <v>126</v>
      </c>
      <c r="B127" s="8" t="s">
        <v>141</v>
      </c>
      <c r="C127" s="16"/>
      <c r="D127" s="16"/>
      <c r="E127" s="9" t="s">
        <v>156</v>
      </c>
      <c r="F127" s="10" t="s">
        <v>155</v>
      </c>
      <c r="G127" s="10"/>
      <c r="H127" s="10"/>
      <c r="I127" s="10"/>
      <c r="J127" s="16"/>
      <c r="K127" s="16"/>
      <c r="L127" s="10"/>
      <c r="M127" s="10"/>
    </row>
    <row r="128" spans="1:13" ht="15.75">
      <c r="A128" s="12">
        <f t="shared" si="2"/>
        <v>127</v>
      </c>
      <c r="B128" s="8" t="s">
        <v>142</v>
      </c>
      <c r="C128" s="16"/>
      <c r="D128" s="16"/>
      <c r="E128" s="9" t="s">
        <v>156</v>
      </c>
      <c r="F128" s="10" t="s">
        <v>155</v>
      </c>
      <c r="G128" s="10"/>
      <c r="H128" s="10"/>
      <c r="I128" s="10"/>
      <c r="J128" s="16"/>
      <c r="K128" s="16"/>
      <c r="L128" s="10"/>
      <c r="M128" s="10"/>
    </row>
    <row r="129" spans="1:13" ht="15.75">
      <c r="A129" s="12">
        <f t="shared" si="2"/>
        <v>128</v>
      </c>
      <c r="B129" s="8" t="s">
        <v>143</v>
      </c>
      <c r="C129" s="16"/>
      <c r="D129" s="16"/>
      <c r="E129" s="9" t="s">
        <v>156</v>
      </c>
      <c r="F129" s="10" t="s">
        <v>155</v>
      </c>
      <c r="G129" s="10"/>
      <c r="H129" s="10"/>
      <c r="I129" s="10"/>
      <c r="J129" s="16"/>
      <c r="K129" s="16"/>
      <c r="L129" s="10"/>
      <c r="M129" s="10"/>
    </row>
    <row r="130" spans="1:13" ht="15.75">
      <c r="A130" s="12">
        <f t="shared" si="2"/>
        <v>129</v>
      </c>
      <c r="B130" s="11" t="s">
        <v>144</v>
      </c>
      <c r="C130" s="16"/>
      <c r="D130" s="16"/>
      <c r="E130" s="9" t="s">
        <v>156</v>
      </c>
      <c r="F130" s="10" t="s">
        <v>155</v>
      </c>
      <c r="G130" s="10"/>
      <c r="H130" s="10"/>
      <c r="I130" s="10"/>
      <c r="J130" s="16"/>
      <c r="K130" s="16"/>
      <c r="L130" s="10"/>
      <c r="M130" s="10"/>
    </row>
    <row r="131" spans="1:13" ht="15.75">
      <c r="A131" s="12">
        <f t="shared" si="2"/>
        <v>130</v>
      </c>
      <c r="B131" s="11" t="s">
        <v>145</v>
      </c>
      <c r="C131" s="16"/>
      <c r="D131" s="16"/>
      <c r="E131" s="9" t="s">
        <v>156</v>
      </c>
      <c r="F131" s="10" t="s">
        <v>155</v>
      </c>
      <c r="G131" s="10"/>
      <c r="H131" s="10"/>
      <c r="I131" s="10"/>
      <c r="J131" s="16"/>
      <c r="K131" s="16"/>
      <c r="L131" s="10"/>
      <c r="M131" s="10"/>
    </row>
    <row r="132" spans="1:13" ht="15.75">
      <c r="A132" s="12">
        <f t="shared" si="2"/>
        <v>131</v>
      </c>
      <c r="B132" s="8" t="s">
        <v>146</v>
      </c>
      <c r="C132" s="16"/>
      <c r="D132" s="16"/>
      <c r="E132" s="9" t="s">
        <v>156</v>
      </c>
      <c r="F132" s="10" t="s">
        <v>155</v>
      </c>
      <c r="G132" s="10"/>
      <c r="H132" s="10"/>
      <c r="I132" s="10"/>
      <c r="J132" s="16"/>
      <c r="K132" s="16"/>
      <c r="L132" s="10"/>
      <c r="M132" s="10"/>
    </row>
    <row r="133" spans="1:13" ht="15.75">
      <c r="A133" s="12">
        <f t="shared" si="2"/>
        <v>132</v>
      </c>
      <c r="B133" s="11" t="s">
        <v>147</v>
      </c>
      <c r="C133" s="16"/>
      <c r="D133" s="16"/>
      <c r="E133" s="9" t="s">
        <v>156</v>
      </c>
      <c r="F133" s="10" t="s">
        <v>155</v>
      </c>
      <c r="G133" s="10"/>
      <c r="H133" s="10"/>
      <c r="I133" s="10"/>
      <c r="J133" s="16"/>
      <c r="K133" s="16"/>
      <c r="L133" s="10"/>
      <c r="M133" s="10"/>
    </row>
    <row r="134" spans="1:13" ht="15.75">
      <c r="A134" s="12">
        <f t="shared" si="2"/>
        <v>133</v>
      </c>
      <c r="B134" s="11" t="s">
        <v>148</v>
      </c>
      <c r="C134" s="16"/>
      <c r="D134" s="16"/>
      <c r="E134" s="9" t="s">
        <v>156</v>
      </c>
      <c r="F134" s="10" t="s">
        <v>155</v>
      </c>
      <c r="G134" s="10"/>
      <c r="H134" s="10"/>
      <c r="I134" s="10"/>
      <c r="J134" s="16"/>
      <c r="K134" s="16"/>
      <c r="L134" s="10"/>
      <c r="M134" s="10"/>
    </row>
    <row r="135" spans="1:13" ht="15.75">
      <c r="A135" s="12">
        <f t="shared" si="2"/>
        <v>134</v>
      </c>
      <c r="B135" s="8" t="s">
        <v>149</v>
      </c>
      <c r="C135" s="16"/>
      <c r="D135" s="16"/>
      <c r="E135" s="9" t="s">
        <v>156</v>
      </c>
      <c r="F135" s="10" t="s">
        <v>155</v>
      </c>
      <c r="G135" s="10"/>
      <c r="H135" s="10"/>
      <c r="I135" s="10"/>
      <c r="J135" s="16"/>
      <c r="K135" s="16"/>
      <c r="L135" s="10"/>
      <c r="M135" s="10"/>
    </row>
    <row r="136" spans="1:13" ht="15.75">
      <c r="A136" s="12">
        <f t="shared" si="2"/>
        <v>135</v>
      </c>
      <c r="B136" s="8" t="s">
        <v>150</v>
      </c>
      <c r="C136" s="16"/>
      <c r="D136" s="16"/>
      <c r="E136" s="9" t="s">
        <v>156</v>
      </c>
      <c r="F136" s="10" t="s">
        <v>155</v>
      </c>
      <c r="G136" s="10"/>
      <c r="H136" s="10"/>
      <c r="I136" s="10"/>
      <c r="J136" s="16"/>
      <c r="K136" s="16"/>
      <c r="L136" s="10"/>
      <c r="M136" s="10"/>
    </row>
    <row r="137" spans="1:13" ht="15.75">
      <c r="A137" s="12">
        <f t="shared" si="2"/>
        <v>136</v>
      </c>
      <c r="B137" s="11" t="s">
        <v>151</v>
      </c>
      <c r="C137" s="16"/>
      <c r="D137" s="16"/>
      <c r="E137" s="9" t="s">
        <v>156</v>
      </c>
      <c r="F137" s="10" t="s">
        <v>155</v>
      </c>
      <c r="G137" s="10"/>
      <c r="H137" s="10"/>
      <c r="I137" s="10"/>
      <c r="J137" s="16"/>
      <c r="K137" s="16"/>
      <c r="L137" s="10"/>
      <c r="M137" s="10"/>
    </row>
    <row r="138" spans="1:13" ht="15.75">
      <c r="A138" s="12">
        <f t="shared" si="2"/>
        <v>137</v>
      </c>
      <c r="B138" s="11" t="s">
        <v>152</v>
      </c>
      <c r="C138" s="16"/>
      <c r="D138" s="16"/>
      <c r="E138" s="9" t="s">
        <v>156</v>
      </c>
      <c r="F138" s="10" t="s">
        <v>155</v>
      </c>
      <c r="G138" s="10"/>
      <c r="H138" s="10"/>
      <c r="I138" s="10"/>
      <c r="J138" s="16"/>
      <c r="K138" s="16"/>
      <c r="L138" s="10"/>
      <c r="M138" s="10"/>
    </row>
    <row r="139" spans="1:13" ht="15.75">
      <c r="A139" s="12">
        <f>+IF(ISBLANK(#REF!),"",(A138+1))</f>
        <v>138</v>
      </c>
      <c r="B139" s="8" t="s">
        <v>153</v>
      </c>
      <c r="C139" s="16"/>
      <c r="D139" s="16"/>
      <c r="E139" s="9" t="s">
        <v>156</v>
      </c>
      <c r="F139" s="10" t="s">
        <v>155</v>
      </c>
      <c r="G139" s="10"/>
      <c r="H139" s="10"/>
      <c r="I139" s="10"/>
      <c r="J139" s="16"/>
      <c r="K139" s="16"/>
      <c r="L139" s="10"/>
      <c r="M139" s="10"/>
    </row>
    <row r="140" spans="1:13" ht="15.75">
      <c r="A140" s="12">
        <f t="shared" ref="A140:A196" si="3">+IF(ISBLANK(B140),"",(A139+1))</f>
        <v>139</v>
      </c>
      <c r="B140" s="11" t="s">
        <v>39</v>
      </c>
      <c r="C140" s="16"/>
      <c r="D140" s="16"/>
      <c r="E140" s="9" t="s">
        <v>156</v>
      </c>
      <c r="F140" s="10" t="s">
        <v>155</v>
      </c>
      <c r="G140" s="10"/>
      <c r="H140" s="10"/>
      <c r="I140" s="10"/>
      <c r="J140" s="16"/>
      <c r="K140" s="16"/>
      <c r="L140" s="10"/>
      <c r="M140" s="10"/>
    </row>
    <row r="141" spans="1:13" ht="15.75">
      <c r="A141" s="12" t="str">
        <f t="shared" si="3"/>
        <v/>
      </c>
      <c r="B141" s="11"/>
      <c r="C141" s="16"/>
      <c r="D141" s="16"/>
      <c r="E141" s="10"/>
      <c r="F141" s="10"/>
      <c r="G141" s="10"/>
      <c r="H141" s="10"/>
      <c r="I141" s="10"/>
      <c r="J141" s="16"/>
      <c r="K141" s="16"/>
      <c r="L141" s="10"/>
      <c r="M141" s="10"/>
    </row>
    <row r="142" spans="1:13" ht="15.75">
      <c r="A142" s="12" t="str">
        <f t="shared" si="3"/>
        <v/>
      </c>
      <c r="B142" s="11"/>
      <c r="C142" s="16"/>
      <c r="D142" s="16"/>
      <c r="E142" s="10"/>
      <c r="F142" s="10"/>
      <c r="G142" s="10"/>
      <c r="H142" s="10"/>
      <c r="I142" s="10"/>
      <c r="J142" s="16"/>
      <c r="K142" s="16"/>
      <c r="L142" s="10"/>
      <c r="M142" s="10"/>
    </row>
    <row r="143" spans="1:13" ht="15.75">
      <c r="A143" s="12" t="str">
        <f t="shared" si="3"/>
        <v/>
      </c>
      <c r="B143" s="11"/>
      <c r="C143" s="16"/>
      <c r="D143" s="16"/>
      <c r="E143" s="10"/>
      <c r="F143" s="10"/>
      <c r="G143" s="10"/>
      <c r="H143" s="10"/>
      <c r="I143" s="10"/>
      <c r="J143" s="16"/>
      <c r="K143" s="16"/>
      <c r="L143" s="10"/>
      <c r="M143" s="10"/>
    </row>
    <row r="144" spans="1:13" ht="15.75">
      <c r="A144" s="12" t="str">
        <f t="shared" si="3"/>
        <v/>
      </c>
      <c r="B144" s="11"/>
      <c r="C144" s="16"/>
      <c r="D144" s="16"/>
      <c r="E144" s="10"/>
      <c r="F144" s="10"/>
      <c r="G144" s="10"/>
      <c r="H144" s="10"/>
      <c r="I144" s="10"/>
      <c r="J144" s="16"/>
      <c r="K144" s="16"/>
      <c r="L144" s="10"/>
      <c r="M144" s="10"/>
    </row>
    <row r="145" spans="1:13" ht="15.75">
      <c r="A145" s="12" t="str">
        <f t="shared" si="3"/>
        <v/>
      </c>
      <c r="B145" s="11"/>
      <c r="C145" s="16"/>
      <c r="D145" s="16"/>
      <c r="E145" s="10"/>
      <c r="F145" s="10"/>
      <c r="G145" s="10"/>
      <c r="H145" s="10"/>
      <c r="I145" s="10"/>
      <c r="J145" s="16"/>
      <c r="K145" s="16"/>
      <c r="L145" s="10"/>
      <c r="M145" s="10"/>
    </row>
    <row r="146" spans="1:13" ht="15.75">
      <c r="A146" s="12" t="str">
        <f t="shared" si="3"/>
        <v/>
      </c>
      <c r="B146" s="11"/>
      <c r="C146" s="16"/>
      <c r="D146" s="16"/>
      <c r="E146" s="10"/>
      <c r="F146" s="10"/>
      <c r="G146" s="10"/>
      <c r="H146" s="10"/>
      <c r="I146" s="10"/>
      <c r="J146" s="16"/>
      <c r="K146" s="16"/>
      <c r="L146" s="10"/>
      <c r="M146" s="10"/>
    </row>
    <row r="147" spans="1:13" ht="15.75">
      <c r="A147" s="12" t="str">
        <f t="shared" si="3"/>
        <v/>
      </c>
      <c r="B147" s="11"/>
      <c r="C147" s="16"/>
      <c r="D147" s="16"/>
      <c r="E147" s="10"/>
      <c r="F147" s="10"/>
      <c r="G147" s="10"/>
      <c r="H147" s="10"/>
      <c r="I147" s="10"/>
      <c r="J147" s="16"/>
      <c r="K147" s="16"/>
      <c r="L147" s="10"/>
      <c r="M147" s="10"/>
    </row>
    <row r="148" spans="1:13" ht="15.75">
      <c r="A148" s="12" t="str">
        <f t="shared" si="3"/>
        <v/>
      </c>
      <c r="B148" s="11"/>
      <c r="C148" s="16"/>
      <c r="D148" s="16"/>
      <c r="E148" s="10"/>
      <c r="F148" s="10"/>
      <c r="G148" s="10"/>
      <c r="H148" s="10"/>
      <c r="I148" s="10"/>
      <c r="J148" s="16"/>
      <c r="K148" s="16"/>
      <c r="L148" s="10"/>
      <c r="M148" s="10"/>
    </row>
    <row r="149" spans="1:13" ht="15.75">
      <c r="A149" s="12" t="str">
        <f t="shared" si="3"/>
        <v/>
      </c>
      <c r="B149" s="11"/>
      <c r="C149" s="16"/>
      <c r="D149" s="16"/>
      <c r="E149" s="10"/>
      <c r="F149" s="10"/>
      <c r="G149" s="10"/>
      <c r="H149" s="10"/>
      <c r="I149" s="10"/>
      <c r="J149" s="16"/>
      <c r="K149" s="16"/>
      <c r="L149" s="10"/>
      <c r="M149" s="10"/>
    </row>
    <row r="150" spans="1:13" ht="15.75">
      <c r="A150" s="12" t="str">
        <f t="shared" si="3"/>
        <v/>
      </c>
      <c r="B150" s="11"/>
      <c r="C150" s="16"/>
      <c r="D150" s="16"/>
      <c r="E150" s="10"/>
      <c r="F150" s="10"/>
      <c r="G150" s="10"/>
      <c r="H150" s="10"/>
      <c r="I150" s="10"/>
      <c r="J150" s="16"/>
      <c r="K150" s="16"/>
      <c r="L150" s="10"/>
      <c r="M150" s="10"/>
    </row>
    <row r="151" spans="1:13" ht="15.75">
      <c r="A151" s="12" t="str">
        <f t="shared" si="3"/>
        <v/>
      </c>
      <c r="B151" s="10"/>
      <c r="C151" s="16"/>
      <c r="D151" s="16"/>
      <c r="E151" s="10"/>
      <c r="F151" s="10"/>
      <c r="G151" s="10"/>
      <c r="H151" s="10"/>
      <c r="I151" s="10"/>
      <c r="J151" s="16"/>
      <c r="K151" s="16"/>
      <c r="L151" s="10"/>
      <c r="M151" s="10"/>
    </row>
    <row r="152" spans="1:13" ht="15.75">
      <c r="A152" s="12" t="str">
        <f t="shared" si="3"/>
        <v/>
      </c>
      <c r="B152" s="10"/>
      <c r="C152" s="16"/>
      <c r="D152" s="16"/>
      <c r="E152" s="10"/>
      <c r="F152" s="10"/>
      <c r="G152" s="10"/>
      <c r="H152" s="10"/>
      <c r="I152" s="10"/>
      <c r="J152" s="16"/>
      <c r="K152" s="16"/>
      <c r="L152" s="10"/>
      <c r="M152" s="10"/>
    </row>
    <row r="153" spans="1:13" ht="15.75">
      <c r="A153" s="12" t="str">
        <f t="shared" si="3"/>
        <v/>
      </c>
      <c r="B153" s="10"/>
      <c r="C153" s="16"/>
      <c r="D153" s="16"/>
      <c r="E153" s="10"/>
      <c r="F153" s="10"/>
      <c r="G153" s="10"/>
      <c r="H153" s="10"/>
      <c r="I153" s="10"/>
      <c r="J153" s="16"/>
      <c r="K153" s="16"/>
      <c r="L153" s="10"/>
      <c r="M153" s="10"/>
    </row>
    <row r="154" spans="1:13" ht="15.75">
      <c r="A154" s="12" t="str">
        <f t="shared" si="3"/>
        <v/>
      </c>
      <c r="B154" s="10"/>
      <c r="C154" s="16"/>
      <c r="D154" s="16"/>
      <c r="E154" s="10"/>
      <c r="F154" s="10"/>
      <c r="G154" s="10"/>
      <c r="H154" s="10"/>
      <c r="I154" s="10"/>
      <c r="J154" s="16"/>
      <c r="K154" s="16"/>
      <c r="L154" s="10"/>
      <c r="M154" s="10"/>
    </row>
    <row r="155" spans="1:13" ht="15.75">
      <c r="A155" s="12" t="str">
        <f t="shared" si="3"/>
        <v/>
      </c>
      <c r="B155" s="10"/>
      <c r="C155" s="16"/>
      <c r="D155" s="16"/>
      <c r="E155" s="10"/>
      <c r="F155" s="10"/>
      <c r="G155" s="10"/>
      <c r="H155" s="10"/>
      <c r="I155" s="10"/>
      <c r="J155" s="16"/>
      <c r="K155" s="16"/>
      <c r="L155" s="10"/>
      <c r="M155" s="10"/>
    </row>
    <row r="156" spans="1:13" ht="15.75">
      <c r="A156" s="12" t="str">
        <f t="shared" si="3"/>
        <v/>
      </c>
      <c r="B156" s="10"/>
      <c r="C156" s="16"/>
      <c r="D156" s="16"/>
      <c r="E156" s="10"/>
      <c r="F156" s="10"/>
      <c r="G156" s="10"/>
      <c r="H156" s="10"/>
      <c r="I156" s="10"/>
      <c r="J156" s="16"/>
      <c r="K156" s="16"/>
      <c r="L156" s="10"/>
      <c r="M156" s="10"/>
    </row>
    <row r="157" spans="1:13" ht="15.75">
      <c r="A157" s="12" t="str">
        <f t="shared" si="3"/>
        <v/>
      </c>
      <c r="B157" s="10"/>
      <c r="C157" s="16"/>
      <c r="D157" s="16"/>
      <c r="E157" s="10"/>
      <c r="F157" s="10"/>
      <c r="G157" s="10"/>
      <c r="H157" s="10"/>
      <c r="I157" s="10"/>
      <c r="J157" s="16"/>
      <c r="K157" s="16"/>
      <c r="L157" s="10"/>
      <c r="M157" s="10"/>
    </row>
    <row r="158" spans="1:13" ht="15.75">
      <c r="A158" s="12" t="str">
        <f t="shared" si="3"/>
        <v/>
      </c>
      <c r="B158" s="10"/>
      <c r="C158" s="16"/>
      <c r="D158" s="16"/>
      <c r="E158" s="10"/>
      <c r="F158" s="10"/>
      <c r="G158" s="10"/>
      <c r="H158" s="10"/>
      <c r="I158" s="10"/>
      <c r="J158" s="16"/>
      <c r="K158" s="16"/>
      <c r="L158" s="10"/>
      <c r="M158" s="10"/>
    </row>
    <row r="159" spans="1:13" ht="15.75">
      <c r="A159" s="12" t="str">
        <f t="shared" si="3"/>
        <v/>
      </c>
      <c r="B159" s="10"/>
      <c r="C159" s="16"/>
      <c r="D159" s="16"/>
      <c r="E159" s="10"/>
      <c r="F159" s="10"/>
      <c r="G159" s="10"/>
      <c r="H159" s="10"/>
      <c r="I159" s="10"/>
      <c r="J159" s="16"/>
      <c r="K159" s="16"/>
      <c r="L159" s="10"/>
      <c r="M159" s="10"/>
    </row>
    <row r="160" spans="1:13" ht="15.75">
      <c r="A160" s="12" t="str">
        <f t="shared" si="3"/>
        <v/>
      </c>
      <c r="B160" s="10"/>
      <c r="C160" s="16"/>
      <c r="D160" s="16"/>
      <c r="E160" s="10"/>
      <c r="F160" s="10"/>
      <c r="G160" s="10"/>
      <c r="H160" s="10"/>
      <c r="I160" s="10"/>
      <c r="J160" s="16"/>
      <c r="K160" s="16"/>
      <c r="L160" s="10"/>
      <c r="M160" s="10"/>
    </row>
    <row r="161" spans="1:13" ht="15.75">
      <c r="A161" s="12" t="str">
        <f t="shared" si="3"/>
        <v/>
      </c>
      <c r="B161" s="10"/>
      <c r="C161" s="16"/>
      <c r="D161" s="16"/>
      <c r="E161" s="10"/>
      <c r="F161" s="10"/>
      <c r="G161" s="10"/>
      <c r="H161" s="10"/>
      <c r="I161" s="10"/>
      <c r="J161" s="16"/>
      <c r="K161" s="16"/>
      <c r="L161" s="10"/>
      <c r="M161" s="10"/>
    </row>
    <row r="162" spans="1:13" ht="15.75">
      <c r="A162" s="12" t="str">
        <f t="shared" si="3"/>
        <v/>
      </c>
      <c r="B162" s="10"/>
      <c r="C162" s="16"/>
      <c r="D162" s="16"/>
      <c r="E162" s="10"/>
      <c r="F162" s="10"/>
      <c r="G162" s="10"/>
      <c r="H162" s="10"/>
      <c r="I162" s="10"/>
      <c r="J162" s="16"/>
      <c r="K162" s="16"/>
      <c r="L162" s="10"/>
      <c r="M162" s="10"/>
    </row>
    <row r="163" spans="1:13" ht="15.75">
      <c r="A163" s="12" t="str">
        <f t="shared" si="3"/>
        <v/>
      </c>
      <c r="B163" s="10"/>
      <c r="C163" s="16"/>
      <c r="D163" s="16"/>
      <c r="E163" s="10"/>
      <c r="F163" s="10"/>
      <c r="G163" s="10"/>
      <c r="H163" s="10"/>
      <c r="I163" s="10"/>
      <c r="J163" s="16"/>
      <c r="K163" s="16"/>
      <c r="L163" s="10"/>
      <c r="M163" s="10"/>
    </row>
    <row r="164" spans="1:13" ht="15.75">
      <c r="A164" s="12" t="str">
        <f t="shared" si="3"/>
        <v/>
      </c>
      <c r="B164" s="10"/>
      <c r="C164" s="16"/>
      <c r="D164" s="16"/>
      <c r="E164" s="10"/>
      <c r="F164" s="10"/>
      <c r="G164" s="10"/>
      <c r="H164" s="10"/>
      <c r="I164" s="10"/>
      <c r="J164" s="16"/>
      <c r="K164" s="16"/>
      <c r="L164" s="10"/>
      <c r="M164" s="10"/>
    </row>
    <row r="165" spans="1:13" ht="15.75">
      <c r="A165" s="12" t="str">
        <f t="shared" si="3"/>
        <v/>
      </c>
      <c r="B165" s="10"/>
      <c r="C165" s="16"/>
      <c r="D165" s="16"/>
      <c r="E165" s="10"/>
      <c r="F165" s="10"/>
      <c r="G165" s="10"/>
      <c r="H165" s="10"/>
      <c r="I165" s="10"/>
      <c r="J165" s="16"/>
      <c r="K165" s="16"/>
      <c r="L165" s="10"/>
      <c r="M165" s="10"/>
    </row>
    <row r="166" spans="1:13" ht="15.75">
      <c r="A166" s="12" t="str">
        <f t="shared" si="3"/>
        <v/>
      </c>
      <c r="B166" s="10"/>
      <c r="C166" s="16"/>
      <c r="D166" s="16"/>
      <c r="E166" s="10"/>
      <c r="F166" s="10"/>
      <c r="G166" s="10"/>
      <c r="H166" s="10"/>
      <c r="I166" s="10"/>
      <c r="J166" s="16"/>
      <c r="K166" s="16"/>
      <c r="L166" s="10"/>
      <c r="M166" s="10"/>
    </row>
    <row r="167" spans="1:13" ht="15.75">
      <c r="A167" s="12" t="str">
        <f t="shared" si="3"/>
        <v/>
      </c>
      <c r="B167" s="10"/>
      <c r="C167" s="16"/>
      <c r="D167" s="16"/>
      <c r="E167" s="10"/>
      <c r="F167" s="10"/>
      <c r="G167" s="10"/>
      <c r="H167" s="10"/>
      <c r="I167" s="10"/>
      <c r="J167" s="16"/>
      <c r="K167" s="16"/>
      <c r="L167" s="10"/>
      <c r="M167" s="10"/>
    </row>
    <row r="168" spans="1:13" ht="15.75">
      <c r="A168" s="12" t="str">
        <f t="shared" si="3"/>
        <v/>
      </c>
      <c r="B168" s="10"/>
      <c r="C168" s="16"/>
      <c r="D168" s="16"/>
      <c r="E168" s="10"/>
      <c r="F168" s="10"/>
      <c r="G168" s="10"/>
      <c r="H168" s="10"/>
      <c r="I168" s="10"/>
      <c r="J168" s="16"/>
      <c r="K168" s="16"/>
      <c r="L168" s="10"/>
      <c r="M168" s="10"/>
    </row>
    <row r="169" spans="1:13" ht="15.75">
      <c r="A169" s="12" t="str">
        <f t="shared" si="3"/>
        <v/>
      </c>
      <c r="B169" s="10"/>
      <c r="C169" s="16"/>
      <c r="D169" s="16"/>
      <c r="E169" s="10"/>
      <c r="F169" s="10"/>
      <c r="G169" s="10"/>
      <c r="H169" s="10"/>
      <c r="I169" s="10"/>
      <c r="J169" s="16"/>
      <c r="K169" s="16"/>
      <c r="L169" s="10"/>
      <c r="M169" s="10"/>
    </row>
    <row r="170" spans="1:13" ht="15.75">
      <c r="A170" s="12" t="str">
        <f t="shared" si="3"/>
        <v/>
      </c>
      <c r="B170" s="10"/>
      <c r="C170" s="16"/>
      <c r="D170" s="16"/>
      <c r="E170" s="10"/>
      <c r="F170" s="10"/>
      <c r="G170" s="10"/>
      <c r="H170" s="10"/>
      <c r="I170" s="10"/>
      <c r="J170" s="16"/>
      <c r="K170" s="16"/>
      <c r="L170" s="10"/>
      <c r="M170" s="10"/>
    </row>
    <row r="171" spans="1:13" ht="15.75">
      <c r="A171" s="12" t="str">
        <f t="shared" si="3"/>
        <v/>
      </c>
      <c r="B171" s="10"/>
      <c r="C171" s="16"/>
      <c r="D171" s="16"/>
      <c r="E171" s="10"/>
      <c r="F171" s="10"/>
      <c r="G171" s="10"/>
      <c r="H171" s="10"/>
      <c r="I171" s="10"/>
      <c r="J171" s="16"/>
      <c r="K171" s="16"/>
      <c r="L171" s="10"/>
      <c r="M171" s="10"/>
    </row>
    <row r="172" spans="1:13" ht="15.75">
      <c r="A172" s="12" t="str">
        <f t="shared" si="3"/>
        <v/>
      </c>
      <c r="B172" s="10"/>
      <c r="C172" s="16"/>
      <c r="D172" s="16"/>
      <c r="E172" s="10"/>
      <c r="F172" s="10"/>
      <c r="G172" s="10"/>
      <c r="H172" s="10"/>
      <c r="I172" s="10"/>
      <c r="J172" s="16"/>
      <c r="K172" s="16"/>
      <c r="L172" s="10"/>
      <c r="M172" s="10"/>
    </row>
    <row r="173" spans="1:13" ht="15.75">
      <c r="A173" s="12" t="str">
        <f t="shared" si="3"/>
        <v/>
      </c>
      <c r="B173" s="10"/>
      <c r="C173" s="16"/>
      <c r="D173" s="16"/>
      <c r="E173" s="10"/>
      <c r="F173" s="10"/>
      <c r="G173" s="10"/>
      <c r="H173" s="10"/>
      <c r="I173" s="10"/>
      <c r="J173" s="16"/>
      <c r="K173" s="16"/>
      <c r="L173" s="10"/>
      <c r="M173" s="10"/>
    </row>
    <row r="174" spans="1:13" ht="15.75">
      <c r="A174" s="12" t="str">
        <f t="shared" si="3"/>
        <v/>
      </c>
      <c r="B174" s="10"/>
      <c r="C174" s="16"/>
      <c r="D174" s="16"/>
      <c r="E174" s="10"/>
      <c r="F174" s="10"/>
      <c r="G174" s="10"/>
      <c r="H174" s="10"/>
      <c r="I174" s="10"/>
      <c r="J174" s="16"/>
      <c r="K174" s="16"/>
      <c r="L174" s="10"/>
      <c r="M174" s="10"/>
    </row>
    <row r="175" spans="1:13" ht="15.75">
      <c r="A175" s="12" t="str">
        <f t="shared" si="3"/>
        <v/>
      </c>
      <c r="B175" s="10"/>
      <c r="C175" s="16"/>
      <c r="D175" s="16"/>
      <c r="E175" s="10"/>
      <c r="F175" s="10"/>
      <c r="G175" s="10"/>
      <c r="H175" s="10"/>
      <c r="I175" s="10"/>
      <c r="J175" s="16"/>
      <c r="K175" s="16"/>
      <c r="L175" s="10"/>
      <c r="M175" s="10"/>
    </row>
    <row r="176" spans="1:13" ht="15.75">
      <c r="A176" s="12" t="str">
        <f t="shared" si="3"/>
        <v/>
      </c>
      <c r="B176" s="10"/>
      <c r="C176" s="16"/>
      <c r="D176" s="16"/>
      <c r="E176" s="10"/>
      <c r="F176" s="10"/>
      <c r="G176" s="10"/>
      <c r="H176" s="10"/>
      <c r="I176" s="10"/>
      <c r="J176" s="16"/>
      <c r="K176" s="16"/>
      <c r="L176" s="10"/>
      <c r="M176" s="10"/>
    </row>
    <row r="177" spans="1:13" ht="15.75">
      <c r="A177" s="12" t="str">
        <f t="shared" si="3"/>
        <v/>
      </c>
      <c r="B177" s="10"/>
      <c r="C177" s="16"/>
      <c r="D177" s="16"/>
      <c r="E177" s="10"/>
      <c r="F177" s="10"/>
      <c r="G177" s="10"/>
      <c r="H177" s="10"/>
      <c r="I177" s="10"/>
      <c r="J177" s="16"/>
      <c r="K177" s="16"/>
      <c r="L177" s="10"/>
      <c r="M177" s="10"/>
    </row>
    <row r="178" spans="1:13" ht="15.75">
      <c r="A178" s="12" t="str">
        <f t="shared" si="3"/>
        <v/>
      </c>
      <c r="B178" s="10"/>
      <c r="C178" s="16"/>
      <c r="D178" s="16"/>
      <c r="E178" s="10"/>
      <c r="F178" s="10"/>
      <c r="G178" s="10"/>
      <c r="H178" s="10"/>
      <c r="I178" s="10"/>
      <c r="J178" s="16"/>
      <c r="K178" s="16"/>
      <c r="L178" s="10"/>
      <c r="M178" s="10"/>
    </row>
    <row r="179" spans="1:13" ht="15.75">
      <c r="A179" s="12" t="str">
        <f t="shared" si="3"/>
        <v/>
      </c>
      <c r="B179" s="10"/>
      <c r="C179" s="16"/>
      <c r="D179" s="16"/>
      <c r="E179" s="10"/>
      <c r="F179" s="10"/>
      <c r="G179" s="10"/>
      <c r="H179" s="10"/>
      <c r="I179" s="10"/>
      <c r="J179" s="16"/>
      <c r="K179" s="16"/>
      <c r="L179" s="10"/>
      <c r="M179" s="10"/>
    </row>
    <row r="180" spans="1:13" ht="15.75">
      <c r="A180" s="12" t="str">
        <f t="shared" si="3"/>
        <v/>
      </c>
      <c r="B180" s="10"/>
      <c r="C180" s="16"/>
      <c r="D180" s="16"/>
      <c r="E180" s="10"/>
      <c r="F180" s="10"/>
      <c r="G180" s="10"/>
      <c r="H180" s="10"/>
      <c r="I180" s="10"/>
      <c r="J180" s="16"/>
      <c r="K180" s="16"/>
      <c r="L180" s="10"/>
      <c r="M180" s="10"/>
    </row>
    <row r="181" spans="1:13" ht="15.75">
      <c r="A181" s="12" t="str">
        <f t="shared" si="3"/>
        <v/>
      </c>
      <c r="B181" s="10"/>
      <c r="C181" s="16"/>
      <c r="D181" s="16"/>
      <c r="E181" s="10"/>
      <c r="F181" s="10"/>
      <c r="G181" s="10"/>
      <c r="H181" s="10"/>
      <c r="I181" s="10"/>
      <c r="J181" s="16"/>
      <c r="K181" s="16"/>
      <c r="L181" s="10"/>
      <c r="M181" s="10"/>
    </row>
    <row r="182" spans="1:13" ht="15.75">
      <c r="A182" s="12" t="str">
        <f t="shared" si="3"/>
        <v/>
      </c>
      <c r="B182" s="10"/>
      <c r="C182" s="16"/>
      <c r="D182" s="16"/>
      <c r="E182" s="10"/>
      <c r="F182" s="10"/>
      <c r="G182" s="10"/>
      <c r="H182" s="10"/>
      <c r="I182" s="10"/>
      <c r="J182" s="16"/>
      <c r="K182" s="16"/>
      <c r="L182" s="10"/>
      <c r="M182" s="10"/>
    </row>
    <row r="183" spans="1:13" ht="15.75">
      <c r="A183" s="12" t="str">
        <f t="shared" si="3"/>
        <v/>
      </c>
      <c r="B183" s="10"/>
      <c r="C183" s="16"/>
      <c r="D183" s="16"/>
      <c r="E183" s="10"/>
      <c r="F183" s="10"/>
      <c r="G183" s="10"/>
      <c r="H183" s="10"/>
      <c r="I183" s="10"/>
      <c r="J183" s="16"/>
      <c r="K183" s="16"/>
      <c r="L183" s="10"/>
      <c r="M183" s="10"/>
    </row>
    <row r="184" spans="1:13" ht="15.75">
      <c r="A184" s="12" t="str">
        <f t="shared" si="3"/>
        <v/>
      </c>
      <c r="B184" s="10"/>
      <c r="C184" s="16"/>
      <c r="D184" s="16"/>
      <c r="E184" s="10"/>
      <c r="F184" s="10"/>
      <c r="G184" s="10"/>
      <c r="H184" s="10"/>
      <c r="I184" s="10"/>
      <c r="J184" s="16"/>
      <c r="K184" s="16"/>
      <c r="L184" s="10"/>
      <c r="M184" s="10"/>
    </row>
    <row r="185" spans="1:13" ht="15.75">
      <c r="A185" s="12" t="str">
        <f t="shared" si="3"/>
        <v/>
      </c>
      <c r="B185" s="10"/>
      <c r="C185" s="16"/>
      <c r="D185" s="16"/>
      <c r="E185" s="10"/>
      <c r="F185" s="10"/>
      <c r="G185" s="10"/>
      <c r="H185" s="10"/>
      <c r="I185" s="10"/>
      <c r="J185" s="16"/>
      <c r="K185" s="16"/>
      <c r="L185" s="10"/>
      <c r="M185" s="10"/>
    </row>
    <row r="186" spans="1:13" ht="15.75">
      <c r="A186" s="12" t="str">
        <f t="shared" si="3"/>
        <v/>
      </c>
      <c r="B186" s="10"/>
      <c r="C186" s="16"/>
      <c r="D186" s="16"/>
      <c r="E186" s="10"/>
      <c r="F186" s="10"/>
      <c r="G186" s="10"/>
      <c r="H186" s="10"/>
      <c r="I186" s="10"/>
      <c r="J186" s="16"/>
      <c r="K186" s="16"/>
      <c r="L186" s="10"/>
      <c r="M186" s="10"/>
    </row>
    <row r="187" spans="1:13" ht="15.75">
      <c r="A187" s="12" t="str">
        <f t="shared" si="3"/>
        <v/>
      </c>
      <c r="B187" s="10"/>
      <c r="C187" s="16"/>
      <c r="D187" s="16"/>
      <c r="E187" s="10"/>
      <c r="F187" s="10"/>
      <c r="G187" s="10"/>
      <c r="H187" s="10"/>
      <c r="I187" s="10"/>
      <c r="J187" s="16"/>
      <c r="K187" s="16"/>
      <c r="L187" s="10"/>
      <c r="M187" s="10"/>
    </row>
    <row r="188" spans="1:13" ht="15.75">
      <c r="A188" s="12" t="str">
        <f t="shared" si="3"/>
        <v/>
      </c>
      <c r="B188" s="10"/>
      <c r="C188" s="16"/>
      <c r="D188" s="16"/>
      <c r="E188" s="10"/>
      <c r="F188" s="10"/>
      <c r="G188" s="10"/>
      <c r="H188" s="10"/>
      <c r="I188" s="10"/>
      <c r="J188" s="16"/>
      <c r="K188" s="16"/>
      <c r="L188" s="10"/>
      <c r="M188" s="10"/>
    </row>
    <row r="189" spans="1:13" ht="15.75">
      <c r="A189" s="12" t="str">
        <f t="shared" si="3"/>
        <v/>
      </c>
      <c r="B189" s="10"/>
      <c r="C189" s="16"/>
      <c r="D189" s="16"/>
      <c r="E189" s="10"/>
      <c r="F189" s="10"/>
      <c r="G189" s="10"/>
      <c r="H189" s="10"/>
      <c r="I189" s="10"/>
      <c r="J189" s="16"/>
      <c r="K189" s="16"/>
      <c r="L189" s="10"/>
      <c r="M189" s="10"/>
    </row>
    <row r="190" spans="1:13" ht="15.75">
      <c r="A190" s="12" t="str">
        <f t="shared" si="3"/>
        <v/>
      </c>
      <c r="B190" s="10"/>
      <c r="C190" s="16"/>
      <c r="D190" s="16"/>
      <c r="E190" s="10"/>
      <c r="F190" s="10"/>
      <c r="G190" s="10"/>
      <c r="H190" s="10"/>
      <c r="I190" s="10"/>
      <c r="J190" s="16"/>
      <c r="K190" s="16"/>
      <c r="L190" s="10"/>
      <c r="M190" s="10"/>
    </row>
    <row r="191" spans="1:13" ht="15.75">
      <c r="A191" s="12" t="str">
        <f t="shared" si="3"/>
        <v/>
      </c>
      <c r="B191" s="10"/>
      <c r="C191" s="16"/>
      <c r="D191" s="16"/>
      <c r="E191" s="10"/>
      <c r="F191" s="10"/>
      <c r="G191" s="10"/>
      <c r="H191" s="10"/>
      <c r="I191" s="10"/>
      <c r="J191" s="16"/>
      <c r="K191" s="16"/>
      <c r="L191" s="10"/>
      <c r="M191" s="10"/>
    </row>
    <row r="192" spans="1:13" ht="15.75">
      <c r="A192" s="12" t="str">
        <f t="shared" si="3"/>
        <v/>
      </c>
      <c r="B192" s="10"/>
      <c r="C192" s="16"/>
      <c r="D192" s="16"/>
      <c r="E192" s="10"/>
      <c r="F192" s="10"/>
      <c r="G192" s="10"/>
      <c r="H192" s="10"/>
      <c r="I192" s="10"/>
      <c r="J192" s="16"/>
      <c r="K192" s="16"/>
      <c r="L192" s="10"/>
      <c r="M192" s="10"/>
    </row>
    <row r="193" spans="1:13" ht="15.75">
      <c r="A193" s="12" t="str">
        <f t="shared" si="3"/>
        <v/>
      </c>
      <c r="B193" s="10"/>
      <c r="C193" s="16"/>
      <c r="D193" s="16"/>
      <c r="E193" s="10"/>
      <c r="F193" s="10"/>
      <c r="G193" s="10"/>
      <c r="H193" s="10"/>
      <c r="I193" s="10"/>
      <c r="J193" s="16"/>
      <c r="K193" s="16"/>
      <c r="L193" s="10"/>
      <c r="M193" s="10"/>
    </row>
    <row r="194" spans="1:13" ht="15.75">
      <c r="A194" s="12" t="str">
        <f t="shared" si="3"/>
        <v/>
      </c>
      <c r="B194" s="10"/>
      <c r="C194" s="16"/>
      <c r="D194" s="16"/>
      <c r="E194" s="10"/>
      <c r="F194" s="10"/>
      <c r="G194" s="10"/>
      <c r="H194" s="10"/>
      <c r="I194" s="10"/>
      <c r="J194" s="16"/>
      <c r="K194" s="16"/>
      <c r="L194" s="10"/>
      <c r="M194" s="10"/>
    </row>
    <row r="195" spans="1:13" ht="15.75">
      <c r="A195" s="12" t="str">
        <f t="shared" si="3"/>
        <v/>
      </c>
      <c r="B195" s="10"/>
      <c r="C195" s="16"/>
      <c r="D195" s="16"/>
      <c r="E195" s="10"/>
      <c r="F195" s="10"/>
      <c r="G195" s="10"/>
      <c r="H195" s="10"/>
      <c r="I195" s="10"/>
      <c r="J195" s="16"/>
      <c r="K195" s="16"/>
      <c r="L195" s="10"/>
      <c r="M195" s="10"/>
    </row>
    <row r="196" spans="1:13" ht="15.75">
      <c r="A196" s="12" t="str">
        <f t="shared" si="3"/>
        <v/>
      </c>
      <c r="B196" s="10"/>
      <c r="C196" s="16"/>
      <c r="D196" s="16"/>
      <c r="E196" s="10"/>
      <c r="F196" s="10"/>
      <c r="G196" s="10"/>
      <c r="H196" s="10"/>
      <c r="I196" s="10"/>
      <c r="J196" s="16"/>
      <c r="K196" s="16"/>
      <c r="L196" s="10"/>
      <c r="M196" s="10"/>
    </row>
    <row r="197" spans="1:13" ht="15.75">
      <c r="A197" s="12" t="str">
        <f t="shared" ref="A197:A260" si="4">+IF(ISBLANK(B197),"",(A196+1))</f>
        <v/>
      </c>
      <c r="B197" s="10"/>
      <c r="C197" s="16"/>
      <c r="D197" s="16"/>
      <c r="E197" s="10"/>
      <c r="F197" s="10"/>
      <c r="G197" s="10"/>
      <c r="H197" s="10"/>
      <c r="I197" s="10"/>
      <c r="J197" s="16"/>
      <c r="K197" s="16"/>
      <c r="L197" s="10"/>
      <c r="M197" s="10"/>
    </row>
    <row r="198" spans="1:13" ht="15.75">
      <c r="A198" s="12" t="str">
        <f t="shared" si="4"/>
        <v/>
      </c>
      <c r="B198" s="10"/>
      <c r="C198" s="16"/>
      <c r="D198" s="16"/>
      <c r="E198" s="10"/>
      <c r="F198" s="10"/>
      <c r="G198" s="10"/>
      <c r="H198" s="10"/>
      <c r="I198" s="10"/>
      <c r="J198" s="16"/>
      <c r="K198" s="16"/>
      <c r="L198" s="10"/>
      <c r="M198" s="10"/>
    </row>
    <row r="199" spans="1:13" ht="15.75">
      <c r="A199" s="12" t="str">
        <f t="shared" si="4"/>
        <v/>
      </c>
      <c r="B199" s="10"/>
      <c r="C199" s="16"/>
      <c r="D199" s="16"/>
      <c r="E199" s="10"/>
      <c r="F199" s="10"/>
      <c r="G199" s="10"/>
      <c r="H199" s="10"/>
      <c r="I199" s="10"/>
      <c r="J199" s="16"/>
      <c r="K199" s="16"/>
      <c r="L199" s="10"/>
      <c r="M199" s="10"/>
    </row>
    <row r="200" spans="1:13" ht="15.75">
      <c r="A200" s="12" t="str">
        <f t="shared" si="4"/>
        <v/>
      </c>
      <c r="B200" s="10"/>
      <c r="C200" s="16"/>
      <c r="D200" s="16"/>
      <c r="E200" s="10"/>
      <c r="F200" s="10"/>
      <c r="G200" s="10"/>
      <c r="H200" s="10"/>
      <c r="I200" s="10"/>
      <c r="J200" s="16"/>
      <c r="K200" s="16"/>
      <c r="L200" s="10"/>
      <c r="M200" s="10"/>
    </row>
    <row r="201" spans="1:13" ht="15.75">
      <c r="A201" s="12" t="str">
        <f t="shared" si="4"/>
        <v/>
      </c>
      <c r="B201" s="10"/>
      <c r="C201" s="16"/>
      <c r="D201" s="16"/>
      <c r="E201" s="10"/>
      <c r="F201" s="10"/>
      <c r="G201" s="10"/>
      <c r="H201" s="10"/>
      <c r="I201" s="10"/>
      <c r="J201" s="16"/>
      <c r="K201" s="16"/>
      <c r="L201" s="10"/>
      <c r="M201" s="10"/>
    </row>
    <row r="202" spans="1:13" ht="15.75">
      <c r="A202" s="12" t="str">
        <f t="shared" si="4"/>
        <v/>
      </c>
      <c r="B202" s="10"/>
      <c r="C202" s="16"/>
      <c r="D202" s="16"/>
      <c r="E202" s="10"/>
      <c r="F202" s="10"/>
      <c r="G202" s="10"/>
      <c r="H202" s="10"/>
      <c r="I202" s="10"/>
      <c r="J202" s="16"/>
      <c r="K202" s="16"/>
      <c r="L202" s="10"/>
      <c r="M202" s="10"/>
    </row>
    <row r="203" spans="1:13" ht="15.75">
      <c r="A203" s="12" t="str">
        <f t="shared" si="4"/>
        <v/>
      </c>
      <c r="B203" s="10"/>
      <c r="C203" s="16"/>
      <c r="D203" s="16"/>
      <c r="E203" s="10"/>
      <c r="F203" s="10"/>
      <c r="G203" s="10"/>
      <c r="H203" s="10"/>
      <c r="I203" s="10"/>
      <c r="J203" s="16"/>
      <c r="K203" s="16"/>
      <c r="L203" s="10"/>
      <c r="M203" s="10"/>
    </row>
    <row r="204" spans="1:13" ht="15.75">
      <c r="A204" s="12" t="str">
        <f t="shared" si="4"/>
        <v/>
      </c>
      <c r="B204" s="10"/>
      <c r="C204" s="16"/>
      <c r="D204" s="16"/>
      <c r="E204" s="10"/>
      <c r="F204" s="10"/>
      <c r="G204" s="10"/>
      <c r="H204" s="10"/>
      <c r="I204" s="10"/>
      <c r="J204" s="16"/>
      <c r="K204" s="16"/>
      <c r="L204" s="10"/>
      <c r="M204" s="10"/>
    </row>
    <row r="205" spans="1:13" ht="15.75">
      <c r="A205" s="12" t="str">
        <f t="shared" si="4"/>
        <v/>
      </c>
      <c r="B205" s="10"/>
      <c r="C205" s="16"/>
      <c r="D205" s="16"/>
      <c r="E205" s="10"/>
      <c r="F205" s="10"/>
      <c r="G205" s="10"/>
      <c r="H205" s="10"/>
      <c r="I205" s="10"/>
      <c r="J205" s="16"/>
      <c r="K205" s="16"/>
      <c r="L205" s="10"/>
      <c r="M205" s="10"/>
    </row>
    <row r="206" spans="1:13" ht="15.75">
      <c r="A206" s="12" t="str">
        <f t="shared" si="4"/>
        <v/>
      </c>
      <c r="B206" s="10"/>
      <c r="C206" s="16"/>
      <c r="D206" s="16"/>
      <c r="E206" s="10"/>
      <c r="F206" s="10"/>
      <c r="G206" s="10"/>
      <c r="H206" s="10"/>
      <c r="I206" s="10"/>
      <c r="J206" s="16"/>
      <c r="K206" s="16"/>
      <c r="L206" s="10"/>
      <c r="M206" s="10"/>
    </row>
    <row r="207" spans="1:13" ht="15.75">
      <c r="A207" s="12" t="str">
        <f t="shared" si="4"/>
        <v/>
      </c>
      <c r="B207" s="10"/>
      <c r="C207" s="16"/>
      <c r="D207" s="16"/>
      <c r="E207" s="10"/>
      <c r="F207" s="10"/>
      <c r="G207" s="10"/>
      <c r="H207" s="10"/>
      <c r="I207" s="10"/>
      <c r="J207" s="16"/>
      <c r="K207" s="16"/>
      <c r="L207" s="10"/>
      <c r="M207" s="10"/>
    </row>
    <row r="208" spans="1:13" ht="15.75">
      <c r="A208" s="12" t="str">
        <f t="shared" si="4"/>
        <v/>
      </c>
      <c r="B208" s="10"/>
      <c r="C208" s="16"/>
      <c r="D208" s="16"/>
      <c r="E208" s="10"/>
      <c r="F208" s="10"/>
      <c r="G208" s="10"/>
      <c r="H208" s="10"/>
      <c r="I208" s="10"/>
      <c r="J208" s="16"/>
      <c r="K208" s="16"/>
      <c r="L208" s="10"/>
      <c r="M208" s="10"/>
    </row>
    <row r="209" spans="1:13" ht="15.75">
      <c r="A209" s="12" t="str">
        <f t="shared" si="4"/>
        <v/>
      </c>
      <c r="B209" s="10"/>
      <c r="C209" s="16"/>
      <c r="D209" s="16"/>
      <c r="E209" s="10"/>
      <c r="F209" s="10"/>
      <c r="G209" s="10"/>
      <c r="H209" s="10"/>
      <c r="I209" s="10"/>
      <c r="J209" s="16"/>
      <c r="K209" s="16"/>
      <c r="L209" s="10"/>
      <c r="M209" s="10"/>
    </row>
    <row r="210" spans="1:13" ht="15.75">
      <c r="A210" s="12" t="str">
        <f t="shared" si="4"/>
        <v/>
      </c>
      <c r="B210" s="10"/>
      <c r="C210" s="16"/>
      <c r="D210" s="16"/>
      <c r="E210" s="10"/>
      <c r="F210" s="10"/>
      <c r="G210" s="10"/>
      <c r="H210" s="10"/>
      <c r="I210" s="10"/>
      <c r="J210" s="16"/>
      <c r="K210" s="16"/>
      <c r="L210" s="10"/>
      <c r="M210" s="10"/>
    </row>
    <row r="211" spans="1:13" ht="15.75">
      <c r="A211" s="12" t="str">
        <f t="shared" si="4"/>
        <v/>
      </c>
      <c r="B211" s="10"/>
      <c r="C211" s="16"/>
      <c r="D211" s="16"/>
      <c r="E211" s="10"/>
      <c r="F211" s="10"/>
      <c r="G211" s="10"/>
      <c r="H211" s="10"/>
      <c r="I211" s="10"/>
      <c r="J211" s="16"/>
      <c r="K211" s="16"/>
      <c r="L211" s="10"/>
      <c r="M211" s="10"/>
    </row>
    <row r="212" spans="1:13" ht="15.75">
      <c r="A212" s="12" t="str">
        <f t="shared" si="4"/>
        <v/>
      </c>
      <c r="B212" s="10"/>
      <c r="C212" s="16"/>
      <c r="D212" s="16"/>
      <c r="E212" s="10"/>
      <c r="F212" s="10"/>
      <c r="G212" s="10"/>
      <c r="H212" s="10"/>
      <c r="I212" s="10"/>
      <c r="J212" s="16"/>
      <c r="K212" s="16"/>
      <c r="L212" s="10"/>
      <c r="M212" s="10"/>
    </row>
    <row r="213" spans="1:13" ht="15.75">
      <c r="A213" s="12" t="str">
        <f t="shared" si="4"/>
        <v/>
      </c>
      <c r="B213" s="10"/>
      <c r="C213" s="16"/>
      <c r="D213" s="16"/>
      <c r="E213" s="10"/>
      <c r="F213" s="10"/>
      <c r="G213" s="10"/>
      <c r="H213" s="10"/>
      <c r="I213" s="10"/>
      <c r="J213" s="16"/>
      <c r="K213" s="16"/>
      <c r="L213" s="10"/>
      <c r="M213" s="10"/>
    </row>
    <row r="214" spans="1:13" ht="15.75">
      <c r="A214" s="12" t="str">
        <f t="shared" si="4"/>
        <v/>
      </c>
      <c r="B214" s="10"/>
      <c r="C214" s="16"/>
      <c r="D214" s="16"/>
      <c r="E214" s="10"/>
      <c r="F214" s="10"/>
      <c r="G214" s="10"/>
      <c r="H214" s="10"/>
      <c r="I214" s="10"/>
      <c r="J214" s="16"/>
      <c r="K214" s="16"/>
      <c r="L214" s="10"/>
      <c r="M214" s="10"/>
    </row>
    <row r="215" spans="1:13" ht="15.75">
      <c r="A215" s="12" t="str">
        <f t="shared" si="4"/>
        <v/>
      </c>
      <c r="B215" s="10"/>
      <c r="C215" s="16"/>
      <c r="D215" s="16"/>
      <c r="E215" s="10"/>
      <c r="F215" s="10"/>
      <c r="G215" s="10"/>
      <c r="H215" s="10"/>
      <c r="I215" s="10"/>
      <c r="J215" s="16"/>
      <c r="K215" s="16"/>
      <c r="L215" s="10"/>
      <c r="M215" s="10"/>
    </row>
    <row r="216" spans="1:13" ht="15.75">
      <c r="A216" s="12" t="str">
        <f t="shared" si="4"/>
        <v/>
      </c>
      <c r="B216" s="10"/>
      <c r="C216" s="16"/>
      <c r="D216" s="16"/>
      <c r="E216" s="10"/>
      <c r="F216" s="10"/>
      <c r="G216" s="10"/>
      <c r="H216" s="10"/>
      <c r="I216" s="10"/>
      <c r="J216" s="16"/>
      <c r="K216" s="16"/>
      <c r="L216" s="10"/>
      <c r="M216" s="10"/>
    </row>
    <row r="217" spans="1:13" ht="15.75">
      <c r="A217" s="12" t="str">
        <f t="shared" si="4"/>
        <v/>
      </c>
      <c r="B217" s="10"/>
      <c r="C217" s="16"/>
      <c r="D217" s="16"/>
      <c r="E217" s="10"/>
      <c r="F217" s="10"/>
      <c r="G217" s="10"/>
      <c r="H217" s="10"/>
      <c r="I217" s="10"/>
      <c r="J217" s="16"/>
      <c r="K217" s="16"/>
      <c r="L217" s="10"/>
      <c r="M217" s="10"/>
    </row>
    <row r="218" spans="1:13" ht="15.75">
      <c r="A218" s="12" t="str">
        <f t="shared" si="4"/>
        <v/>
      </c>
      <c r="B218" s="10"/>
      <c r="C218" s="16"/>
      <c r="D218" s="16"/>
      <c r="E218" s="10"/>
      <c r="F218" s="10"/>
      <c r="G218" s="10"/>
      <c r="H218" s="10"/>
      <c r="I218" s="10"/>
      <c r="J218" s="16"/>
      <c r="K218" s="16"/>
      <c r="L218" s="10"/>
      <c r="M218" s="10"/>
    </row>
    <row r="219" spans="1:13" ht="15.75">
      <c r="A219" s="12" t="str">
        <f t="shared" si="4"/>
        <v/>
      </c>
      <c r="B219" s="10"/>
      <c r="C219" s="16"/>
      <c r="D219" s="16"/>
      <c r="E219" s="10"/>
      <c r="F219" s="10"/>
      <c r="G219" s="10"/>
      <c r="H219" s="10"/>
      <c r="I219" s="10"/>
      <c r="J219" s="16"/>
      <c r="K219" s="16"/>
      <c r="L219" s="10"/>
      <c r="M219" s="10"/>
    </row>
    <row r="220" spans="1:13" ht="15.75">
      <c r="A220" s="12" t="str">
        <f t="shared" si="4"/>
        <v/>
      </c>
      <c r="B220" s="10"/>
      <c r="C220" s="16"/>
      <c r="D220" s="16"/>
      <c r="E220" s="10"/>
      <c r="F220" s="10"/>
      <c r="G220" s="10"/>
      <c r="H220" s="10"/>
      <c r="I220" s="10"/>
      <c r="J220" s="16"/>
      <c r="K220" s="16"/>
      <c r="L220" s="10"/>
      <c r="M220" s="10"/>
    </row>
    <row r="221" spans="1:13" ht="15.75">
      <c r="A221" s="12" t="str">
        <f t="shared" si="4"/>
        <v/>
      </c>
      <c r="B221" s="10"/>
      <c r="C221" s="16"/>
      <c r="D221" s="16"/>
      <c r="E221" s="10"/>
      <c r="F221" s="10"/>
      <c r="G221" s="10"/>
      <c r="H221" s="10"/>
      <c r="I221" s="10"/>
      <c r="J221" s="16"/>
      <c r="K221" s="16"/>
      <c r="L221" s="10"/>
      <c r="M221" s="10"/>
    </row>
    <row r="222" spans="1:13" ht="15.75">
      <c r="A222" s="12" t="str">
        <f t="shared" si="4"/>
        <v/>
      </c>
      <c r="B222" s="10"/>
      <c r="C222" s="16"/>
      <c r="D222" s="16"/>
      <c r="E222" s="10"/>
      <c r="F222" s="10"/>
      <c r="G222" s="10"/>
      <c r="H222" s="10"/>
      <c r="I222" s="10"/>
      <c r="J222" s="16"/>
      <c r="K222" s="16"/>
      <c r="L222" s="10"/>
      <c r="M222" s="10"/>
    </row>
    <row r="223" spans="1:13" ht="15.75">
      <c r="A223" s="12" t="str">
        <f t="shared" si="4"/>
        <v/>
      </c>
      <c r="B223" s="10"/>
      <c r="C223" s="16"/>
      <c r="D223" s="16"/>
      <c r="E223" s="10"/>
      <c r="F223" s="10"/>
      <c r="G223" s="10"/>
      <c r="H223" s="10"/>
      <c r="I223" s="10"/>
      <c r="J223" s="16"/>
      <c r="K223" s="16"/>
      <c r="L223" s="10"/>
      <c r="M223" s="10"/>
    </row>
    <row r="224" spans="1:13" ht="15.75">
      <c r="A224" s="12" t="str">
        <f t="shared" si="4"/>
        <v/>
      </c>
      <c r="B224" s="10"/>
      <c r="C224" s="16"/>
      <c r="D224" s="16"/>
      <c r="E224" s="10"/>
      <c r="F224" s="10"/>
      <c r="G224" s="10"/>
      <c r="H224" s="10"/>
      <c r="I224" s="10"/>
      <c r="J224" s="16"/>
      <c r="K224" s="16"/>
      <c r="L224" s="10"/>
      <c r="M224" s="10"/>
    </row>
    <row r="225" spans="1:13" ht="15.75">
      <c r="A225" s="12" t="str">
        <f t="shared" si="4"/>
        <v/>
      </c>
      <c r="B225" s="10"/>
      <c r="C225" s="16"/>
      <c r="D225" s="16"/>
      <c r="E225" s="10"/>
      <c r="F225" s="10"/>
      <c r="G225" s="10"/>
      <c r="H225" s="10"/>
      <c r="I225" s="10"/>
      <c r="J225" s="16"/>
      <c r="K225" s="16"/>
      <c r="L225" s="10"/>
      <c r="M225" s="10"/>
    </row>
    <row r="226" spans="1:13" ht="15.75">
      <c r="A226" s="12" t="str">
        <f t="shared" si="4"/>
        <v/>
      </c>
      <c r="B226" s="10"/>
      <c r="C226" s="16"/>
      <c r="D226" s="16"/>
      <c r="E226" s="10"/>
      <c r="F226" s="10"/>
      <c r="G226" s="10"/>
      <c r="H226" s="10"/>
      <c r="I226" s="10"/>
      <c r="J226" s="16"/>
      <c r="K226" s="16"/>
      <c r="L226" s="10"/>
      <c r="M226" s="10"/>
    </row>
    <row r="227" spans="1:13" ht="15.75">
      <c r="A227" s="12" t="str">
        <f t="shared" si="4"/>
        <v/>
      </c>
      <c r="B227" s="10"/>
      <c r="C227" s="16"/>
      <c r="D227" s="16"/>
      <c r="E227" s="10"/>
      <c r="F227" s="10"/>
      <c r="G227" s="10"/>
      <c r="H227" s="10"/>
      <c r="I227" s="10"/>
      <c r="J227" s="16"/>
      <c r="K227" s="16"/>
      <c r="L227" s="10"/>
      <c r="M227" s="10"/>
    </row>
    <row r="228" spans="1:13" ht="15.75">
      <c r="A228" s="12" t="str">
        <f t="shared" si="4"/>
        <v/>
      </c>
      <c r="B228" s="10"/>
      <c r="C228" s="16"/>
      <c r="D228" s="16"/>
      <c r="E228" s="10"/>
      <c r="F228" s="10"/>
      <c r="G228" s="10"/>
      <c r="H228" s="10"/>
      <c r="I228" s="10"/>
      <c r="J228" s="16"/>
      <c r="K228" s="16"/>
      <c r="L228" s="10"/>
      <c r="M228" s="10"/>
    </row>
    <row r="229" spans="1:13" ht="15.75">
      <c r="A229" s="12" t="str">
        <f t="shared" si="4"/>
        <v/>
      </c>
      <c r="B229" s="10"/>
      <c r="C229" s="16"/>
      <c r="D229" s="16"/>
      <c r="E229" s="10"/>
      <c r="F229" s="10"/>
      <c r="G229" s="10"/>
      <c r="H229" s="10"/>
      <c r="I229" s="10"/>
      <c r="J229" s="16"/>
      <c r="K229" s="16"/>
      <c r="L229" s="10"/>
      <c r="M229" s="10"/>
    </row>
    <row r="230" spans="1:13" ht="15.75">
      <c r="A230" s="12" t="str">
        <f t="shared" si="4"/>
        <v/>
      </c>
      <c r="B230" s="10"/>
      <c r="C230" s="16"/>
      <c r="D230" s="16"/>
      <c r="E230" s="10"/>
      <c r="F230" s="10"/>
      <c r="G230" s="10"/>
      <c r="H230" s="10"/>
      <c r="I230" s="10"/>
      <c r="J230" s="16"/>
      <c r="K230" s="16"/>
      <c r="L230" s="10"/>
      <c r="M230" s="10"/>
    </row>
    <row r="231" spans="1:13" ht="15.75">
      <c r="A231" s="12" t="str">
        <f t="shared" si="4"/>
        <v/>
      </c>
      <c r="B231" s="10"/>
      <c r="C231" s="16"/>
      <c r="D231" s="16"/>
      <c r="E231" s="10"/>
      <c r="F231" s="10"/>
      <c r="G231" s="10"/>
      <c r="H231" s="10"/>
      <c r="I231" s="10"/>
      <c r="J231" s="16"/>
      <c r="K231" s="16"/>
      <c r="L231" s="10"/>
      <c r="M231" s="10"/>
    </row>
    <row r="232" spans="1:13" ht="15.75">
      <c r="A232" s="12" t="str">
        <f t="shared" si="4"/>
        <v/>
      </c>
      <c r="B232" s="10"/>
      <c r="C232" s="16"/>
      <c r="D232" s="16"/>
      <c r="E232" s="10"/>
      <c r="F232" s="10"/>
      <c r="G232" s="10"/>
      <c r="H232" s="10"/>
      <c r="I232" s="10"/>
      <c r="J232" s="16"/>
      <c r="K232" s="16"/>
      <c r="L232" s="10"/>
      <c r="M232" s="10"/>
    </row>
    <row r="233" spans="1:13" ht="15.75">
      <c r="A233" s="12" t="str">
        <f t="shared" si="4"/>
        <v/>
      </c>
      <c r="B233" s="10"/>
      <c r="C233" s="16"/>
      <c r="D233" s="16"/>
      <c r="E233" s="10"/>
      <c r="F233" s="10"/>
      <c r="G233" s="10"/>
      <c r="H233" s="10"/>
      <c r="I233" s="10"/>
      <c r="J233" s="16"/>
      <c r="K233" s="16"/>
      <c r="L233" s="10"/>
      <c r="M233" s="10"/>
    </row>
    <row r="234" spans="1:13" ht="15.75">
      <c r="A234" s="12" t="str">
        <f t="shared" si="4"/>
        <v/>
      </c>
      <c r="B234" s="10"/>
      <c r="C234" s="16"/>
      <c r="D234" s="16"/>
      <c r="E234" s="10"/>
      <c r="F234" s="10"/>
      <c r="G234" s="10"/>
      <c r="H234" s="10"/>
      <c r="I234" s="10"/>
      <c r="J234" s="16"/>
      <c r="K234" s="16"/>
      <c r="L234" s="10"/>
      <c r="M234" s="10"/>
    </row>
    <row r="235" spans="1:13" ht="15.75">
      <c r="A235" s="12" t="str">
        <f t="shared" si="4"/>
        <v/>
      </c>
      <c r="B235" s="10"/>
      <c r="C235" s="16"/>
      <c r="D235" s="16"/>
      <c r="E235" s="10"/>
      <c r="F235" s="10"/>
      <c r="G235" s="10"/>
      <c r="H235" s="10"/>
      <c r="I235" s="10"/>
      <c r="J235" s="16"/>
      <c r="K235" s="16"/>
      <c r="L235" s="10"/>
      <c r="M235" s="10"/>
    </row>
    <row r="236" spans="1:13" ht="15.75">
      <c r="A236" s="12" t="str">
        <f t="shared" si="4"/>
        <v/>
      </c>
      <c r="B236" s="10"/>
      <c r="C236" s="16"/>
      <c r="D236" s="16"/>
      <c r="E236" s="10"/>
      <c r="F236" s="10"/>
      <c r="G236" s="10"/>
      <c r="H236" s="10"/>
      <c r="I236" s="10"/>
      <c r="J236" s="16"/>
      <c r="K236" s="16"/>
      <c r="L236" s="10"/>
      <c r="M236" s="10"/>
    </row>
    <row r="237" spans="1:13" ht="15.75">
      <c r="A237" s="12" t="str">
        <f t="shared" si="4"/>
        <v/>
      </c>
      <c r="B237" s="10"/>
      <c r="C237" s="16"/>
      <c r="D237" s="16"/>
      <c r="E237" s="10"/>
      <c r="F237" s="10"/>
      <c r="G237" s="10"/>
      <c r="H237" s="10"/>
      <c r="I237" s="10"/>
      <c r="J237" s="16"/>
      <c r="K237" s="16"/>
      <c r="L237" s="10"/>
      <c r="M237" s="10"/>
    </row>
    <row r="238" spans="1:13" ht="15.75">
      <c r="A238" s="12" t="str">
        <f t="shared" si="4"/>
        <v/>
      </c>
      <c r="B238" s="10"/>
      <c r="C238" s="16"/>
      <c r="D238" s="16"/>
      <c r="E238" s="10"/>
      <c r="F238" s="10"/>
      <c r="G238" s="10"/>
      <c r="H238" s="10"/>
      <c r="I238" s="10"/>
      <c r="J238" s="16"/>
      <c r="K238" s="16"/>
      <c r="L238" s="10"/>
      <c r="M238" s="10"/>
    </row>
    <row r="239" spans="1:13" ht="15.75">
      <c r="A239" s="12" t="str">
        <f t="shared" si="4"/>
        <v/>
      </c>
      <c r="B239" s="10"/>
      <c r="C239" s="16"/>
      <c r="D239" s="16"/>
      <c r="E239" s="10"/>
      <c r="F239" s="10"/>
      <c r="G239" s="10"/>
      <c r="H239" s="10"/>
      <c r="I239" s="10"/>
      <c r="J239" s="16"/>
      <c r="K239" s="16"/>
      <c r="L239" s="10"/>
      <c r="M239" s="10"/>
    </row>
    <row r="240" spans="1:13" ht="15.75">
      <c r="A240" s="12" t="str">
        <f t="shared" si="4"/>
        <v/>
      </c>
      <c r="B240" s="10"/>
      <c r="C240" s="16"/>
      <c r="D240" s="16"/>
      <c r="E240" s="10"/>
      <c r="F240" s="10"/>
      <c r="G240" s="10"/>
      <c r="H240" s="10"/>
      <c r="I240" s="10"/>
      <c r="J240" s="16"/>
      <c r="K240" s="16"/>
      <c r="L240" s="10"/>
      <c r="M240" s="10"/>
    </row>
    <row r="241" spans="1:13" ht="15.75">
      <c r="A241" s="12" t="str">
        <f t="shared" si="4"/>
        <v/>
      </c>
      <c r="B241" s="10"/>
      <c r="C241" s="16"/>
      <c r="D241" s="16"/>
      <c r="E241" s="10"/>
      <c r="F241" s="10"/>
      <c r="G241" s="10"/>
      <c r="H241" s="10"/>
      <c r="I241" s="10"/>
      <c r="J241" s="16"/>
      <c r="K241" s="16"/>
      <c r="L241" s="10"/>
      <c r="M241" s="10"/>
    </row>
    <row r="242" spans="1:13" ht="15.75">
      <c r="A242" s="12" t="str">
        <f t="shared" si="4"/>
        <v/>
      </c>
      <c r="B242" s="10"/>
      <c r="C242" s="16"/>
      <c r="D242" s="16"/>
      <c r="E242" s="10"/>
      <c r="F242" s="10"/>
      <c r="G242" s="10"/>
      <c r="H242" s="10"/>
      <c r="I242" s="10"/>
      <c r="J242" s="16"/>
      <c r="K242" s="16"/>
      <c r="L242" s="10"/>
      <c r="M242" s="10"/>
    </row>
    <row r="243" spans="1:13" ht="15.75">
      <c r="A243" s="12" t="str">
        <f t="shared" si="4"/>
        <v/>
      </c>
      <c r="B243" s="10"/>
      <c r="C243" s="16"/>
      <c r="D243" s="16"/>
      <c r="E243" s="10"/>
      <c r="F243" s="10"/>
      <c r="G243" s="10"/>
      <c r="H243" s="10"/>
      <c r="I243" s="10"/>
      <c r="J243" s="16"/>
      <c r="K243" s="16"/>
      <c r="L243" s="10"/>
      <c r="M243" s="10"/>
    </row>
    <row r="244" spans="1:13" ht="15.75">
      <c r="A244" s="12" t="str">
        <f t="shared" si="4"/>
        <v/>
      </c>
      <c r="B244" s="10"/>
      <c r="C244" s="16"/>
      <c r="D244" s="16"/>
      <c r="E244" s="10"/>
      <c r="F244" s="10"/>
      <c r="G244" s="10"/>
      <c r="H244" s="10"/>
      <c r="I244" s="10"/>
      <c r="J244" s="16"/>
      <c r="K244" s="16"/>
      <c r="L244" s="10"/>
      <c r="M244" s="10"/>
    </row>
    <row r="245" spans="1:13" ht="15.75">
      <c r="A245" s="12" t="str">
        <f t="shared" si="4"/>
        <v/>
      </c>
      <c r="B245" s="10"/>
      <c r="C245" s="16"/>
      <c r="D245" s="16"/>
      <c r="E245" s="10"/>
      <c r="F245" s="10"/>
      <c r="G245" s="10"/>
      <c r="H245" s="10"/>
      <c r="I245" s="10"/>
      <c r="J245" s="16"/>
      <c r="K245" s="16"/>
      <c r="L245" s="10"/>
      <c r="M245" s="10"/>
    </row>
    <row r="246" spans="1:13" ht="15.75">
      <c r="A246" s="12" t="str">
        <f t="shared" si="4"/>
        <v/>
      </c>
      <c r="B246" s="10"/>
      <c r="C246" s="16"/>
      <c r="D246" s="16"/>
      <c r="E246" s="10"/>
      <c r="F246" s="10"/>
      <c r="G246" s="10"/>
      <c r="H246" s="10"/>
      <c r="I246" s="10"/>
      <c r="J246" s="16"/>
      <c r="K246" s="16"/>
      <c r="L246" s="10"/>
      <c r="M246" s="10"/>
    </row>
    <row r="247" spans="1:13" ht="15.75">
      <c r="A247" s="12" t="str">
        <f t="shared" si="4"/>
        <v/>
      </c>
      <c r="B247" s="10"/>
      <c r="C247" s="16"/>
      <c r="D247" s="16"/>
      <c r="E247" s="10"/>
      <c r="F247" s="10"/>
      <c r="G247" s="10"/>
      <c r="H247" s="10"/>
      <c r="I247" s="10"/>
      <c r="J247" s="16"/>
      <c r="K247" s="16"/>
      <c r="L247" s="10"/>
      <c r="M247" s="10"/>
    </row>
    <row r="248" spans="1:13" ht="15.75">
      <c r="A248" s="12" t="str">
        <f t="shared" si="4"/>
        <v/>
      </c>
      <c r="B248" s="10"/>
      <c r="C248" s="16"/>
      <c r="D248" s="16"/>
      <c r="E248" s="10"/>
      <c r="F248" s="10"/>
      <c r="G248" s="10"/>
      <c r="H248" s="10"/>
      <c r="I248" s="10"/>
      <c r="J248" s="16"/>
      <c r="K248" s="16"/>
      <c r="L248" s="10"/>
      <c r="M248" s="10"/>
    </row>
    <row r="249" spans="1:13" ht="15.75">
      <c r="A249" s="12" t="str">
        <f t="shared" si="4"/>
        <v/>
      </c>
      <c r="B249" s="10"/>
      <c r="C249" s="16"/>
      <c r="D249" s="16"/>
      <c r="E249" s="10"/>
      <c r="F249" s="10"/>
      <c r="G249" s="10"/>
      <c r="H249" s="10"/>
      <c r="I249" s="10"/>
      <c r="J249" s="16"/>
      <c r="K249" s="16"/>
      <c r="L249" s="10"/>
      <c r="M249" s="10"/>
    </row>
    <row r="250" spans="1:13" ht="15.75">
      <c r="A250" s="12" t="str">
        <f t="shared" si="4"/>
        <v/>
      </c>
      <c r="B250" s="10"/>
      <c r="C250" s="16"/>
      <c r="D250" s="16"/>
      <c r="E250" s="10"/>
      <c r="F250" s="10"/>
      <c r="G250" s="10"/>
      <c r="H250" s="10"/>
      <c r="I250" s="10"/>
      <c r="J250" s="16"/>
      <c r="K250" s="16"/>
      <c r="L250" s="10"/>
      <c r="M250" s="10"/>
    </row>
    <row r="251" spans="1:13" ht="15.75">
      <c r="A251" s="12" t="str">
        <f t="shared" si="4"/>
        <v/>
      </c>
      <c r="B251" s="10"/>
      <c r="C251" s="16"/>
      <c r="D251" s="16"/>
      <c r="E251" s="10"/>
      <c r="F251" s="10"/>
      <c r="G251" s="10"/>
      <c r="H251" s="10"/>
      <c r="I251" s="10"/>
      <c r="J251" s="16"/>
      <c r="K251" s="16"/>
      <c r="L251" s="10"/>
      <c r="M251" s="10"/>
    </row>
    <row r="252" spans="1:13" ht="15.75">
      <c r="A252" s="12" t="str">
        <f t="shared" si="4"/>
        <v/>
      </c>
      <c r="B252" s="10"/>
      <c r="C252" s="16"/>
      <c r="D252" s="16"/>
      <c r="E252" s="10"/>
      <c r="F252" s="10"/>
      <c r="G252" s="10"/>
      <c r="H252" s="10"/>
      <c r="I252" s="10"/>
      <c r="J252" s="16"/>
      <c r="K252" s="16"/>
      <c r="L252" s="10"/>
      <c r="M252" s="10"/>
    </row>
    <row r="253" spans="1:13" ht="15.75">
      <c r="A253" s="12" t="str">
        <f t="shared" si="4"/>
        <v/>
      </c>
      <c r="B253" s="10"/>
      <c r="C253" s="16"/>
      <c r="D253" s="16"/>
      <c r="E253" s="10"/>
      <c r="F253" s="10"/>
      <c r="G253" s="10"/>
      <c r="H253" s="10"/>
      <c r="I253" s="10"/>
      <c r="J253" s="16"/>
      <c r="K253" s="16"/>
      <c r="L253" s="10"/>
      <c r="M253" s="10"/>
    </row>
    <row r="254" spans="1:13" ht="15.75">
      <c r="A254" s="12" t="str">
        <f t="shared" si="4"/>
        <v/>
      </c>
      <c r="B254" s="10"/>
      <c r="C254" s="16"/>
      <c r="D254" s="16"/>
      <c r="E254" s="10"/>
      <c r="F254" s="10"/>
      <c r="G254" s="10"/>
      <c r="H254" s="10"/>
      <c r="I254" s="10"/>
      <c r="J254" s="16"/>
      <c r="K254" s="16"/>
      <c r="L254" s="10"/>
      <c r="M254" s="10"/>
    </row>
    <row r="255" spans="1:13" ht="15.75">
      <c r="A255" s="12" t="str">
        <f t="shared" si="4"/>
        <v/>
      </c>
      <c r="B255" s="10"/>
      <c r="C255" s="16"/>
      <c r="D255" s="16"/>
      <c r="E255" s="10"/>
      <c r="F255" s="10"/>
      <c r="G255" s="10"/>
      <c r="H255" s="10"/>
      <c r="I255" s="10"/>
      <c r="J255" s="16"/>
      <c r="K255" s="16"/>
      <c r="L255" s="10"/>
      <c r="M255" s="10"/>
    </row>
    <row r="256" spans="1:13" ht="15.75">
      <c r="A256" s="12" t="str">
        <f t="shared" si="4"/>
        <v/>
      </c>
      <c r="B256" s="10"/>
      <c r="C256" s="16"/>
      <c r="D256" s="16"/>
      <c r="E256" s="10"/>
      <c r="F256" s="10"/>
      <c r="G256" s="10"/>
      <c r="H256" s="10"/>
      <c r="I256" s="10"/>
      <c r="J256" s="16"/>
      <c r="K256" s="16"/>
      <c r="L256" s="10"/>
      <c r="M256" s="10"/>
    </row>
    <row r="257" spans="1:13" ht="15.75">
      <c r="A257" s="12" t="str">
        <f t="shared" si="4"/>
        <v/>
      </c>
      <c r="B257" s="10"/>
      <c r="C257" s="16"/>
      <c r="D257" s="16"/>
      <c r="E257" s="10"/>
      <c r="F257" s="10"/>
      <c r="G257" s="10"/>
      <c r="H257" s="10"/>
      <c r="I257" s="10"/>
      <c r="J257" s="16"/>
      <c r="K257" s="16"/>
      <c r="L257" s="10"/>
      <c r="M257" s="10"/>
    </row>
    <row r="258" spans="1:13" ht="15.75">
      <c r="A258" s="12" t="str">
        <f t="shared" si="4"/>
        <v/>
      </c>
      <c r="B258" s="10"/>
      <c r="C258" s="16"/>
      <c r="D258" s="16"/>
      <c r="E258" s="10"/>
      <c r="F258" s="10"/>
      <c r="G258" s="10"/>
      <c r="H258" s="10"/>
      <c r="I258" s="10"/>
      <c r="J258" s="16"/>
      <c r="K258" s="16"/>
      <c r="L258" s="10"/>
      <c r="M258" s="10"/>
    </row>
    <row r="259" spans="1:13" ht="15.75">
      <c r="A259" s="12" t="str">
        <f t="shared" si="4"/>
        <v/>
      </c>
      <c r="B259" s="10"/>
      <c r="C259" s="16"/>
      <c r="D259" s="16"/>
      <c r="E259" s="10"/>
      <c r="F259" s="10"/>
      <c r="G259" s="10"/>
      <c r="H259" s="10"/>
      <c r="I259" s="10"/>
      <c r="J259" s="16"/>
      <c r="K259" s="16"/>
      <c r="L259" s="10"/>
      <c r="M259" s="10"/>
    </row>
    <row r="260" spans="1:13" ht="15.75">
      <c r="A260" s="12" t="str">
        <f t="shared" si="4"/>
        <v/>
      </c>
      <c r="B260" s="10"/>
      <c r="C260" s="16"/>
      <c r="D260" s="16"/>
      <c r="E260" s="10"/>
      <c r="F260" s="10"/>
      <c r="G260" s="10"/>
      <c r="H260" s="10"/>
      <c r="I260" s="10"/>
      <c r="J260" s="16"/>
      <c r="K260" s="16"/>
      <c r="L260" s="10"/>
      <c r="M260" s="10"/>
    </row>
    <row r="261" spans="1:13" ht="15.75">
      <c r="A261" s="12" t="str">
        <f t="shared" ref="A261:A324" si="5">+IF(ISBLANK(B261),"",(A260+1))</f>
        <v/>
      </c>
      <c r="B261" s="10"/>
      <c r="C261" s="16"/>
      <c r="D261" s="16"/>
      <c r="E261" s="10"/>
      <c r="F261" s="10"/>
      <c r="G261" s="10"/>
      <c r="H261" s="10"/>
      <c r="I261" s="10"/>
      <c r="J261" s="16"/>
      <c r="K261" s="16"/>
      <c r="L261" s="10"/>
      <c r="M261" s="10"/>
    </row>
    <row r="262" spans="1:13" ht="15.75">
      <c r="A262" s="12" t="str">
        <f t="shared" si="5"/>
        <v/>
      </c>
      <c r="B262" s="10"/>
      <c r="C262" s="16"/>
      <c r="D262" s="16"/>
      <c r="E262" s="10"/>
      <c r="F262" s="10"/>
      <c r="G262" s="10"/>
      <c r="H262" s="10"/>
      <c r="I262" s="10"/>
      <c r="J262" s="16"/>
      <c r="K262" s="16"/>
      <c r="L262" s="10"/>
      <c r="M262" s="10"/>
    </row>
    <row r="263" spans="1:13" ht="15.75">
      <c r="A263" s="12" t="str">
        <f t="shared" si="5"/>
        <v/>
      </c>
      <c r="B263" s="10"/>
      <c r="C263" s="16"/>
      <c r="D263" s="16"/>
      <c r="E263" s="10"/>
      <c r="F263" s="10"/>
      <c r="G263" s="10"/>
      <c r="H263" s="10"/>
      <c r="I263" s="10"/>
      <c r="J263" s="16"/>
      <c r="K263" s="16"/>
      <c r="L263" s="10"/>
      <c r="M263" s="10"/>
    </row>
    <row r="264" spans="1:13" ht="15.75">
      <c r="A264" s="12" t="str">
        <f t="shared" si="5"/>
        <v/>
      </c>
      <c r="B264" s="10"/>
      <c r="C264" s="16"/>
      <c r="D264" s="16"/>
      <c r="E264" s="10"/>
      <c r="F264" s="10"/>
      <c r="G264" s="10"/>
      <c r="H264" s="10"/>
      <c r="I264" s="10"/>
      <c r="J264" s="16"/>
      <c r="K264" s="16"/>
      <c r="L264" s="10"/>
      <c r="M264" s="10"/>
    </row>
    <row r="265" spans="1:13" ht="15.75">
      <c r="A265" s="12" t="str">
        <f t="shared" si="5"/>
        <v/>
      </c>
      <c r="B265" s="10"/>
      <c r="C265" s="16"/>
      <c r="D265" s="16"/>
      <c r="E265" s="10"/>
      <c r="F265" s="10"/>
      <c r="G265" s="10"/>
      <c r="H265" s="10"/>
      <c r="I265" s="10"/>
      <c r="J265" s="16"/>
      <c r="K265" s="16"/>
      <c r="L265" s="10"/>
      <c r="M265" s="10"/>
    </row>
    <row r="266" spans="1:13" ht="15.75">
      <c r="A266" s="12" t="str">
        <f t="shared" si="5"/>
        <v/>
      </c>
      <c r="B266" s="10"/>
      <c r="C266" s="16"/>
      <c r="D266" s="16"/>
      <c r="E266" s="10"/>
      <c r="F266" s="10"/>
      <c r="G266" s="10"/>
      <c r="H266" s="10"/>
      <c r="I266" s="10"/>
      <c r="J266" s="16"/>
      <c r="K266" s="16"/>
      <c r="L266" s="10"/>
      <c r="M266" s="10"/>
    </row>
    <row r="267" spans="1:13" ht="15.75">
      <c r="A267" s="12" t="str">
        <f t="shared" si="5"/>
        <v/>
      </c>
      <c r="B267" s="10"/>
      <c r="C267" s="16"/>
      <c r="D267" s="16"/>
      <c r="E267" s="10"/>
      <c r="F267" s="10"/>
      <c r="G267" s="10"/>
      <c r="H267" s="10"/>
      <c r="I267" s="10"/>
      <c r="J267" s="16"/>
      <c r="K267" s="16"/>
      <c r="L267" s="10"/>
      <c r="M267" s="10"/>
    </row>
    <row r="268" spans="1:13" ht="15.75">
      <c r="A268" s="12" t="str">
        <f t="shared" si="5"/>
        <v/>
      </c>
      <c r="B268" s="10"/>
      <c r="C268" s="16"/>
      <c r="D268" s="16"/>
      <c r="E268" s="10"/>
      <c r="F268" s="10"/>
      <c r="G268" s="10"/>
      <c r="H268" s="10"/>
      <c r="I268" s="10"/>
      <c r="J268" s="16"/>
      <c r="K268" s="16"/>
      <c r="L268" s="10"/>
      <c r="M268" s="10"/>
    </row>
    <row r="269" spans="1:13" ht="15.75">
      <c r="A269" s="12" t="str">
        <f t="shared" si="5"/>
        <v/>
      </c>
      <c r="B269" s="10"/>
      <c r="C269" s="16"/>
      <c r="D269" s="16"/>
      <c r="E269" s="10"/>
      <c r="F269" s="10"/>
      <c r="G269" s="10"/>
      <c r="H269" s="10"/>
      <c r="I269" s="10"/>
      <c r="J269" s="16"/>
      <c r="K269" s="16"/>
      <c r="L269" s="10"/>
      <c r="M269" s="10"/>
    </row>
    <row r="270" spans="1:13" ht="15.75">
      <c r="A270" s="12" t="str">
        <f t="shared" si="5"/>
        <v/>
      </c>
      <c r="B270" s="10"/>
      <c r="C270" s="16"/>
      <c r="D270" s="16"/>
      <c r="E270" s="10"/>
      <c r="F270" s="10"/>
      <c r="G270" s="10"/>
      <c r="H270" s="10"/>
      <c r="I270" s="10"/>
      <c r="J270" s="16"/>
      <c r="K270" s="16"/>
      <c r="L270" s="10"/>
      <c r="M270" s="10"/>
    </row>
    <row r="271" spans="1:13" ht="15.75">
      <c r="A271" s="12" t="str">
        <f t="shared" si="5"/>
        <v/>
      </c>
      <c r="B271" s="10"/>
      <c r="C271" s="16"/>
      <c r="D271" s="16"/>
      <c r="E271" s="10"/>
      <c r="F271" s="10"/>
      <c r="G271" s="10"/>
      <c r="H271" s="10"/>
      <c r="I271" s="10"/>
      <c r="J271" s="16"/>
      <c r="K271" s="16"/>
      <c r="L271" s="10"/>
      <c r="M271" s="10"/>
    </row>
    <row r="272" spans="1:13" ht="15.75">
      <c r="A272" s="12" t="str">
        <f t="shared" si="5"/>
        <v/>
      </c>
      <c r="B272" s="10"/>
      <c r="C272" s="16"/>
      <c r="D272" s="16"/>
      <c r="E272" s="10"/>
      <c r="F272" s="10"/>
      <c r="G272" s="10"/>
      <c r="H272" s="10"/>
      <c r="I272" s="10"/>
      <c r="J272" s="16"/>
      <c r="K272" s="16"/>
      <c r="L272" s="10"/>
      <c r="M272" s="10"/>
    </row>
    <row r="273" spans="1:13" ht="15.75">
      <c r="A273" s="12" t="str">
        <f t="shared" si="5"/>
        <v/>
      </c>
      <c r="B273" s="10"/>
      <c r="C273" s="16"/>
      <c r="D273" s="16"/>
      <c r="E273" s="10"/>
      <c r="F273" s="10"/>
      <c r="G273" s="10"/>
      <c r="H273" s="10"/>
      <c r="I273" s="10"/>
      <c r="J273" s="16"/>
      <c r="K273" s="16"/>
      <c r="L273" s="10"/>
      <c r="M273" s="10"/>
    </row>
    <row r="274" spans="1:13" ht="15.75">
      <c r="A274" s="12" t="str">
        <f t="shared" si="5"/>
        <v/>
      </c>
      <c r="B274" s="10"/>
      <c r="C274" s="16"/>
      <c r="D274" s="16"/>
      <c r="E274" s="10"/>
      <c r="F274" s="10"/>
      <c r="G274" s="10"/>
      <c r="H274" s="10"/>
      <c r="I274" s="10"/>
      <c r="J274" s="16"/>
      <c r="K274" s="16"/>
      <c r="L274" s="10"/>
      <c r="M274" s="10"/>
    </row>
    <row r="275" spans="1:13" ht="15.75">
      <c r="A275" s="12" t="str">
        <f t="shared" si="5"/>
        <v/>
      </c>
      <c r="B275" s="10"/>
      <c r="C275" s="16"/>
      <c r="D275" s="16"/>
      <c r="E275" s="10"/>
      <c r="F275" s="10"/>
      <c r="G275" s="10"/>
      <c r="H275" s="10"/>
      <c r="I275" s="10"/>
      <c r="J275" s="16"/>
      <c r="K275" s="16"/>
      <c r="L275" s="10"/>
      <c r="M275" s="10"/>
    </row>
    <row r="276" spans="1:13" ht="15.75">
      <c r="A276" s="12" t="str">
        <f t="shared" si="5"/>
        <v/>
      </c>
      <c r="B276" s="10"/>
      <c r="C276" s="16"/>
      <c r="D276" s="16"/>
      <c r="E276" s="10"/>
      <c r="F276" s="10"/>
      <c r="G276" s="10"/>
      <c r="H276" s="10"/>
      <c r="I276" s="10"/>
      <c r="J276" s="16"/>
      <c r="K276" s="16"/>
      <c r="L276" s="10"/>
      <c r="M276" s="10"/>
    </row>
    <row r="277" spans="1:13" ht="15.75">
      <c r="A277" s="12" t="str">
        <f t="shared" si="5"/>
        <v/>
      </c>
      <c r="B277" s="10"/>
      <c r="C277" s="16"/>
      <c r="D277" s="16"/>
      <c r="E277" s="10"/>
      <c r="F277" s="10"/>
      <c r="G277" s="10"/>
      <c r="H277" s="10"/>
      <c r="I277" s="10"/>
      <c r="J277" s="16"/>
      <c r="K277" s="16"/>
      <c r="L277" s="10"/>
      <c r="M277" s="10"/>
    </row>
    <row r="278" spans="1:13" ht="15.75">
      <c r="A278" s="12" t="str">
        <f t="shared" si="5"/>
        <v/>
      </c>
      <c r="B278" s="10"/>
      <c r="C278" s="16"/>
      <c r="D278" s="16"/>
      <c r="E278" s="10"/>
      <c r="F278" s="10"/>
      <c r="G278" s="10"/>
      <c r="H278" s="10"/>
      <c r="I278" s="10"/>
      <c r="J278" s="16"/>
      <c r="K278" s="16"/>
      <c r="L278" s="10"/>
      <c r="M278" s="10"/>
    </row>
    <row r="279" spans="1:13" ht="15.75">
      <c r="A279" s="12" t="str">
        <f t="shared" si="5"/>
        <v/>
      </c>
      <c r="B279" s="10"/>
      <c r="C279" s="16"/>
      <c r="D279" s="16"/>
      <c r="E279" s="10"/>
      <c r="F279" s="10"/>
      <c r="G279" s="10"/>
      <c r="H279" s="10"/>
      <c r="I279" s="10"/>
      <c r="J279" s="16"/>
      <c r="K279" s="16"/>
      <c r="L279" s="10"/>
      <c r="M279" s="10"/>
    </row>
    <row r="280" spans="1:13" ht="15.75">
      <c r="A280" s="12" t="str">
        <f t="shared" si="5"/>
        <v/>
      </c>
      <c r="B280" s="10"/>
      <c r="C280" s="16"/>
      <c r="D280" s="16"/>
      <c r="E280" s="10"/>
      <c r="F280" s="10"/>
      <c r="G280" s="10"/>
      <c r="H280" s="10"/>
      <c r="I280" s="10"/>
      <c r="J280" s="16"/>
      <c r="K280" s="16"/>
      <c r="L280" s="10"/>
      <c r="M280" s="10"/>
    </row>
    <row r="281" spans="1:13" ht="15.75">
      <c r="A281" s="12" t="str">
        <f t="shared" si="5"/>
        <v/>
      </c>
      <c r="B281" s="10"/>
      <c r="C281" s="16"/>
      <c r="D281" s="16"/>
      <c r="E281" s="10"/>
      <c r="F281" s="10"/>
      <c r="G281" s="10"/>
      <c r="H281" s="10"/>
      <c r="I281" s="10"/>
      <c r="J281" s="16"/>
      <c r="K281" s="16"/>
      <c r="L281" s="10"/>
      <c r="M281" s="10"/>
    </row>
    <row r="282" spans="1:13" ht="15.75">
      <c r="A282" s="12" t="str">
        <f t="shared" si="5"/>
        <v/>
      </c>
      <c r="B282" s="10"/>
      <c r="C282" s="16"/>
      <c r="D282" s="16"/>
      <c r="E282" s="10"/>
      <c r="F282" s="10"/>
      <c r="G282" s="10"/>
      <c r="H282" s="10"/>
      <c r="I282" s="10"/>
      <c r="J282" s="16"/>
      <c r="K282" s="16"/>
      <c r="L282" s="10"/>
      <c r="M282" s="10"/>
    </row>
    <row r="283" spans="1:13" ht="15.75">
      <c r="A283" s="12" t="str">
        <f t="shared" si="5"/>
        <v/>
      </c>
      <c r="B283" s="10"/>
      <c r="C283" s="16"/>
      <c r="D283" s="16"/>
      <c r="E283" s="10"/>
      <c r="F283" s="10"/>
      <c r="G283" s="10"/>
      <c r="H283" s="10"/>
      <c r="I283" s="10"/>
      <c r="J283" s="16"/>
      <c r="K283" s="16"/>
      <c r="L283" s="10"/>
      <c r="M283" s="10"/>
    </row>
    <row r="284" spans="1:13" ht="15.75">
      <c r="A284" s="12" t="str">
        <f t="shared" si="5"/>
        <v/>
      </c>
      <c r="B284" s="10"/>
      <c r="C284" s="16"/>
      <c r="D284" s="16"/>
      <c r="E284" s="10"/>
      <c r="F284" s="10"/>
      <c r="G284" s="10"/>
      <c r="H284" s="10"/>
      <c r="I284" s="10"/>
      <c r="J284" s="16"/>
      <c r="K284" s="16"/>
      <c r="L284" s="10"/>
      <c r="M284" s="10"/>
    </row>
    <row r="285" spans="1:13" ht="15.75">
      <c r="A285" s="12" t="str">
        <f t="shared" si="5"/>
        <v/>
      </c>
      <c r="B285" s="10"/>
      <c r="C285" s="16"/>
      <c r="D285" s="16"/>
      <c r="E285" s="10"/>
      <c r="F285" s="10"/>
      <c r="G285" s="10"/>
      <c r="H285" s="10"/>
      <c r="I285" s="10"/>
      <c r="J285" s="16"/>
      <c r="K285" s="16"/>
      <c r="L285" s="10"/>
      <c r="M285" s="10"/>
    </row>
    <row r="286" spans="1:13" ht="15.75">
      <c r="A286" s="12" t="str">
        <f t="shared" si="5"/>
        <v/>
      </c>
      <c r="B286" s="10"/>
      <c r="C286" s="16"/>
      <c r="D286" s="16"/>
      <c r="E286" s="10"/>
      <c r="F286" s="10"/>
      <c r="G286" s="10"/>
      <c r="H286" s="10"/>
      <c r="I286" s="10"/>
      <c r="J286" s="16"/>
      <c r="K286" s="16"/>
      <c r="L286" s="10"/>
      <c r="M286" s="10"/>
    </row>
    <row r="287" spans="1:13" ht="15.75">
      <c r="A287" s="12" t="str">
        <f t="shared" si="5"/>
        <v/>
      </c>
      <c r="B287" s="10"/>
      <c r="C287" s="16"/>
      <c r="D287" s="16"/>
      <c r="E287" s="10"/>
      <c r="F287" s="10"/>
      <c r="G287" s="10"/>
      <c r="H287" s="10"/>
      <c r="I287" s="10"/>
      <c r="J287" s="16"/>
      <c r="K287" s="16"/>
      <c r="L287" s="10"/>
      <c r="M287" s="10"/>
    </row>
    <row r="288" spans="1:13" ht="15.75">
      <c r="A288" s="12" t="str">
        <f t="shared" si="5"/>
        <v/>
      </c>
      <c r="B288" s="10"/>
      <c r="C288" s="16"/>
      <c r="D288" s="16"/>
      <c r="E288" s="10"/>
      <c r="F288" s="10"/>
      <c r="G288" s="10"/>
      <c r="H288" s="10"/>
      <c r="I288" s="10"/>
      <c r="J288" s="16"/>
      <c r="K288" s="16"/>
      <c r="L288" s="10"/>
      <c r="M288" s="10"/>
    </row>
    <row r="289" spans="1:13" ht="15.75">
      <c r="A289" s="12" t="str">
        <f t="shared" si="5"/>
        <v/>
      </c>
      <c r="B289" s="10"/>
      <c r="C289" s="16"/>
      <c r="D289" s="16"/>
      <c r="E289" s="10"/>
      <c r="F289" s="10"/>
      <c r="G289" s="10"/>
      <c r="H289" s="10"/>
      <c r="I289" s="10"/>
      <c r="J289" s="16"/>
      <c r="K289" s="16"/>
      <c r="L289" s="10"/>
      <c r="M289" s="10"/>
    </row>
    <row r="290" spans="1:13" ht="15.75">
      <c r="A290" s="12" t="str">
        <f t="shared" si="5"/>
        <v/>
      </c>
      <c r="B290" s="10"/>
      <c r="C290" s="16"/>
      <c r="D290" s="16"/>
      <c r="E290" s="10"/>
      <c r="F290" s="10"/>
      <c r="G290" s="10"/>
      <c r="H290" s="10"/>
      <c r="I290" s="10"/>
      <c r="J290" s="16"/>
      <c r="K290" s="16"/>
      <c r="L290" s="10"/>
      <c r="M290" s="10"/>
    </row>
    <row r="291" spans="1:13" ht="15.75">
      <c r="A291" s="12" t="str">
        <f t="shared" si="5"/>
        <v/>
      </c>
      <c r="B291" s="10"/>
      <c r="C291" s="16"/>
      <c r="D291" s="16"/>
      <c r="E291" s="10"/>
      <c r="F291" s="10"/>
      <c r="G291" s="10"/>
      <c r="H291" s="10"/>
      <c r="I291" s="10"/>
      <c r="J291" s="16"/>
      <c r="K291" s="16"/>
      <c r="L291" s="10"/>
      <c r="M291" s="10"/>
    </row>
    <row r="292" spans="1:13" ht="15.75">
      <c r="A292" s="12" t="str">
        <f t="shared" si="5"/>
        <v/>
      </c>
      <c r="B292" s="10"/>
      <c r="C292" s="16"/>
      <c r="D292" s="16"/>
      <c r="E292" s="10"/>
      <c r="F292" s="10"/>
      <c r="G292" s="10"/>
      <c r="H292" s="10"/>
      <c r="I292" s="10"/>
      <c r="J292" s="16"/>
      <c r="K292" s="16"/>
      <c r="L292" s="10"/>
      <c r="M292" s="10"/>
    </row>
    <row r="293" spans="1:13" ht="15.75">
      <c r="A293" s="12" t="str">
        <f t="shared" si="5"/>
        <v/>
      </c>
      <c r="B293" s="10"/>
      <c r="C293" s="16"/>
      <c r="D293" s="16"/>
      <c r="E293" s="10"/>
      <c r="F293" s="10"/>
      <c r="G293" s="10"/>
      <c r="H293" s="10"/>
      <c r="I293" s="10"/>
      <c r="J293" s="16"/>
      <c r="K293" s="16"/>
      <c r="L293" s="10"/>
      <c r="M293" s="10"/>
    </row>
    <row r="294" spans="1:13" ht="15.75">
      <c r="A294" s="12" t="str">
        <f t="shared" si="5"/>
        <v/>
      </c>
      <c r="B294" s="10"/>
      <c r="C294" s="16"/>
      <c r="D294" s="16"/>
      <c r="E294" s="10"/>
      <c r="F294" s="10"/>
      <c r="G294" s="10"/>
      <c r="H294" s="10"/>
      <c r="I294" s="10"/>
      <c r="J294" s="16"/>
      <c r="K294" s="16"/>
      <c r="L294" s="10"/>
      <c r="M294" s="10"/>
    </row>
    <row r="295" spans="1:13" ht="15.75">
      <c r="A295" s="12" t="str">
        <f t="shared" si="5"/>
        <v/>
      </c>
      <c r="B295" s="10"/>
      <c r="C295" s="16"/>
      <c r="D295" s="16"/>
      <c r="E295" s="10"/>
      <c r="F295" s="10"/>
      <c r="G295" s="10"/>
      <c r="H295" s="10"/>
      <c r="I295" s="10"/>
      <c r="J295" s="16"/>
      <c r="K295" s="16"/>
      <c r="L295" s="10"/>
      <c r="M295" s="10"/>
    </row>
    <row r="296" spans="1:13" ht="15.75">
      <c r="A296" s="12" t="str">
        <f t="shared" si="5"/>
        <v/>
      </c>
      <c r="B296" s="10"/>
      <c r="C296" s="16"/>
      <c r="D296" s="16"/>
      <c r="E296" s="10"/>
      <c r="F296" s="10"/>
      <c r="G296" s="10"/>
      <c r="H296" s="10"/>
      <c r="I296" s="10"/>
      <c r="J296" s="16"/>
      <c r="K296" s="16"/>
      <c r="L296" s="10"/>
      <c r="M296" s="10"/>
    </row>
    <row r="297" spans="1:13" ht="15.75">
      <c r="A297" s="12" t="str">
        <f t="shared" si="5"/>
        <v/>
      </c>
      <c r="B297" s="10"/>
      <c r="C297" s="16"/>
      <c r="D297" s="16"/>
      <c r="E297" s="10"/>
      <c r="F297" s="10"/>
      <c r="G297" s="10"/>
      <c r="H297" s="10"/>
      <c r="I297" s="10"/>
      <c r="J297" s="16"/>
      <c r="K297" s="16"/>
      <c r="L297" s="10"/>
      <c r="M297" s="10"/>
    </row>
    <row r="298" spans="1:13" ht="15.75">
      <c r="A298" s="12" t="str">
        <f t="shared" si="5"/>
        <v/>
      </c>
      <c r="B298" s="10"/>
      <c r="C298" s="16"/>
      <c r="D298" s="16"/>
      <c r="E298" s="10"/>
      <c r="F298" s="10"/>
      <c r="G298" s="10"/>
      <c r="H298" s="10"/>
      <c r="I298" s="10"/>
      <c r="J298" s="16"/>
      <c r="K298" s="16"/>
      <c r="L298" s="10"/>
      <c r="M298" s="10"/>
    </row>
    <row r="299" spans="1:13" ht="15.75">
      <c r="A299" s="12" t="str">
        <f t="shared" si="5"/>
        <v/>
      </c>
      <c r="B299" s="10"/>
      <c r="C299" s="16"/>
      <c r="D299" s="16"/>
      <c r="E299" s="10"/>
      <c r="F299" s="10"/>
      <c r="G299" s="10"/>
      <c r="H299" s="10"/>
      <c r="I299" s="10"/>
      <c r="J299" s="16"/>
      <c r="K299" s="16"/>
      <c r="L299" s="10"/>
      <c r="M299" s="10"/>
    </row>
    <row r="300" spans="1:13" ht="15.75">
      <c r="A300" s="12" t="str">
        <f t="shared" si="5"/>
        <v/>
      </c>
      <c r="B300" s="10"/>
      <c r="C300" s="16"/>
      <c r="D300" s="16"/>
      <c r="E300" s="10"/>
      <c r="F300" s="10"/>
      <c r="G300" s="10"/>
      <c r="H300" s="10"/>
      <c r="I300" s="10"/>
      <c r="J300" s="16"/>
      <c r="K300" s="16"/>
      <c r="L300" s="10"/>
      <c r="M300" s="10"/>
    </row>
    <row r="301" spans="1:13" ht="15.75">
      <c r="A301" s="12" t="str">
        <f t="shared" si="5"/>
        <v/>
      </c>
      <c r="B301" s="10"/>
      <c r="C301" s="16"/>
      <c r="D301" s="16"/>
      <c r="E301" s="10"/>
      <c r="F301" s="10"/>
      <c r="G301" s="10"/>
      <c r="H301" s="10"/>
      <c r="I301" s="10"/>
      <c r="J301" s="16"/>
      <c r="K301" s="16"/>
      <c r="L301" s="10"/>
      <c r="M301" s="10"/>
    </row>
    <row r="302" spans="1:13" ht="15.75">
      <c r="A302" s="12" t="str">
        <f t="shared" si="5"/>
        <v/>
      </c>
      <c r="B302" s="10"/>
      <c r="C302" s="16"/>
      <c r="D302" s="16"/>
      <c r="E302" s="10"/>
      <c r="F302" s="10"/>
      <c r="G302" s="10"/>
      <c r="H302" s="10"/>
      <c r="I302" s="10"/>
      <c r="J302" s="16"/>
      <c r="K302" s="16"/>
      <c r="L302" s="10"/>
      <c r="M302" s="10"/>
    </row>
    <row r="303" spans="1:13" ht="15.75">
      <c r="A303" s="12" t="str">
        <f t="shared" si="5"/>
        <v/>
      </c>
      <c r="B303" s="10"/>
      <c r="C303" s="16"/>
      <c r="D303" s="16"/>
      <c r="E303" s="10"/>
      <c r="F303" s="10"/>
      <c r="G303" s="10"/>
      <c r="H303" s="10"/>
      <c r="I303" s="10"/>
      <c r="J303" s="16"/>
      <c r="K303" s="16"/>
      <c r="L303" s="10"/>
      <c r="M303" s="10"/>
    </row>
    <row r="304" spans="1:13" ht="15.75">
      <c r="A304" s="12" t="str">
        <f t="shared" si="5"/>
        <v/>
      </c>
      <c r="B304" s="10"/>
      <c r="C304" s="16"/>
      <c r="D304" s="16"/>
      <c r="E304" s="10"/>
      <c r="F304" s="10"/>
      <c r="G304" s="10"/>
      <c r="H304" s="10"/>
      <c r="I304" s="10"/>
      <c r="J304" s="16"/>
      <c r="K304" s="16"/>
      <c r="L304" s="10"/>
      <c r="M304" s="10"/>
    </row>
    <row r="305" spans="1:13" ht="15.75">
      <c r="A305" s="12" t="str">
        <f t="shared" si="5"/>
        <v/>
      </c>
      <c r="B305" s="10"/>
      <c r="C305" s="16"/>
      <c r="D305" s="16"/>
      <c r="E305" s="10"/>
      <c r="F305" s="10"/>
      <c r="G305" s="10"/>
      <c r="H305" s="10"/>
      <c r="I305" s="10"/>
      <c r="J305" s="16"/>
      <c r="K305" s="16"/>
      <c r="L305" s="10"/>
      <c r="M305" s="10"/>
    </row>
    <row r="306" spans="1:13" ht="15.75">
      <c r="A306" s="12" t="str">
        <f t="shared" si="5"/>
        <v/>
      </c>
      <c r="B306" s="10"/>
      <c r="C306" s="16"/>
      <c r="D306" s="16"/>
      <c r="E306" s="10"/>
      <c r="F306" s="10"/>
      <c r="G306" s="10"/>
      <c r="H306" s="10"/>
      <c r="I306" s="10"/>
      <c r="J306" s="16"/>
      <c r="K306" s="16"/>
      <c r="L306" s="10"/>
      <c r="M306" s="10"/>
    </row>
    <row r="307" spans="1:13" ht="15.75">
      <c r="A307" s="12" t="str">
        <f t="shared" si="5"/>
        <v/>
      </c>
      <c r="B307" s="10"/>
      <c r="C307" s="16"/>
      <c r="D307" s="16"/>
      <c r="E307" s="10"/>
      <c r="F307" s="10"/>
      <c r="G307" s="10"/>
      <c r="H307" s="10"/>
      <c r="I307" s="10"/>
      <c r="J307" s="16"/>
      <c r="K307" s="16"/>
      <c r="L307" s="10"/>
      <c r="M307" s="10"/>
    </row>
    <row r="308" spans="1:13" ht="15.75">
      <c r="A308" s="12" t="str">
        <f t="shared" si="5"/>
        <v/>
      </c>
      <c r="B308" s="10"/>
      <c r="C308" s="16"/>
      <c r="D308" s="16"/>
      <c r="E308" s="10"/>
      <c r="F308" s="10"/>
      <c r="G308" s="10"/>
      <c r="H308" s="10"/>
      <c r="I308" s="10"/>
      <c r="J308" s="16"/>
      <c r="K308" s="16"/>
      <c r="L308" s="10"/>
      <c r="M308" s="10"/>
    </row>
    <row r="309" spans="1:13" ht="15.75">
      <c r="A309" s="12" t="str">
        <f t="shared" si="5"/>
        <v/>
      </c>
      <c r="B309" s="10"/>
      <c r="C309" s="16"/>
      <c r="D309" s="16"/>
      <c r="E309" s="10"/>
      <c r="F309" s="10"/>
      <c r="G309" s="10"/>
      <c r="H309" s="10"/>
      <c r="I309" s="10"/>
      <c r="J309" s="16"/>
      <c r="K309" s="16"/>
      <c r="L309" s="10"/>
      <c r="M309" s="10"/>
    </row>
    <row r="310" spans="1:13" ht="15.75">
      <c r="A310" s="12" t="str">
        <f t="shared" si="5"/>
        <v/>
      </c>
      <c r="B310" s="10"/>
      <c r="C310" s="16"/>
      <c r="D310" s="16"/>
      <c r="E310" s="10"/>
      <c r="F310" s="10"/>
      <c r="G310" s="10"/>
      <c r="H310" s="10"/>
      <c r="I310" s="10"/>
      <c r="J310" s="16"/>
      <c r="K310" s="16"/>
      <c r="L310" s="10"/>
      <c r="M310" s="10"/>
    </row>
    <row r="311" spans="1:13" ht="15.75">
      <c r="A311" s="12" t="str">
        <f t="shared" si="5"/>
        <v/>
      </c>
      <c r="B311" s="10"/>
      <c r="C311" s="16"/>
      <c r="D311" s="16"/>
      <c r="E311" s="10"/>
      <c r="F311" s="10"/>
      <c r="G311" s="10"/>
      <c r="H311" s="10"/>
      <c r="I311" s="10"/>
      <c r="J311" s="16"/>
      <c r="K311" s="16"/>
      <c r="L311" s="10"/>
      <c r="M311" s="10"/>
    </row>
    <row r="312" spans="1:13" ht="15.75">
      <c r="A312" s="12" t="str">
        <f t="shared" si="5"/>
        <v/>
      </c>
      <c r="B312" s="10"/>
      <c r="C312" s="16"/>
      <c r="D312" s="16"/>
      <c r="E312" s="10"/>
      <c r="F312" s="10"/>
      <c r="G312" s="10"/>
      <c r="H312" s="10"/>
      <c r="I312" s="10"/>
      <c r="J312" s="16"/>
      <c r="K312" s="16"/>
      <c r="L312" s="10"/>
      <c r="M312" s="10"/>
    </row>
    <row r="313" spans="1:13" ht="15.75">
      <c r="A313" s="12" t="str">
        <f t="shared" si="5"/>
        <v/>
      </c>
      <c r="B313" s="10"/>
      <c r="C313" s="16"/>
      <c r="D313" s="16"/>
      <c r="E313" s="10"/>
      <c r="F313" s="10"/>
      <c r="G313" s="10"/>
      <c r="H313" s="10"/>
      <c r="I313" s="10"/>
      <c r="J313" s="16"/>
      <c r="K313" s="16"/>
      <c r="L313" s="10"/>
      <c r="M313" s="10"/>
    </row>
    <row r="314" spans="1:13" ht="15.75">
      <c r="A314" s="12" t="str">
        <f t="shared" si="5"/>
        <v/>
      </c>
      <c r="B314" s="10"/>
      <c r="C314" s="16"/>
      <c r="D314" s="16"/>
      <c r="E314" s="10"/>
      <c r="F314" s="10"/>
      <c r="G314" s="10"/>
      <c r="H314" s="10"/>
      <c r="I314" s="10"/>
      <c r="J314" s="16"/>
      <c r="K314" s="16"/>
      <c r="L314" s="10"/>
      <c r="M314" s="10"/>
    </row>
    <row r="315" spans="1:13" ht="15.75">
      <c r="A315" s="12" t="str">
        <f t="shared" si="5"/>
        <v/>
      </c>
      <c r="B315" s="10"/>
      <c r="C315" s="16"/>
      <c r="D315" s="16"/>
      <c r="E315" s="10"/>
      <c r="F315" s="10"/>
      <c r="G315" s="10"/>
      <c r="H315" s="10"/>
      <c r="I315" s="10"/>
      <c r="J315" s="16"/>
      <c r="K315" s="16"/>
      <c r="L315" s="10"/>
      <c r="M315" s="10"/>
    </row>
    <row r="316" spans="1:13" ht="15.75">
      <c r="A316" s="12" t="str">
        <f t="shared" si="5"/>
        <v/>
      </c>
      <c r="B316" s="10"/>
      <c r="C316" s="16"/>
      <c r="D316" s="16"/>
      <c r="E316" s="10"/>
      <c r="F316" s="10"/>
      <c r="G316" s="10"/>
      <c r="H316" s="10"/>
      <c r="I316" s="10"/>
      <c r="J316" s="16"/>
      <c r="K316" s="16"/>
      <c r="L316" s="10"/>
      <c r="M316" s="10"/>
    </row>
    <row r="317" spans="1:13" ht="15.75">
      <c r="A317" s="12" t="str">
        <f t="shared" si="5"/>
        <v/>
      </c>
      <c r="B317" s="10"/>
      <c r="C317" s="16"/>
      <c r="D317" s="16"/>
      <c r="E317" s="10"/>
      <c r="F317" s="10"/>
      <c r="G317" s="10"/>
      <c r="H317" s="10"/>
      <c r="I317" s="10"/>
      <c r="J317" s="16"/>
      <c r="K317" s="16"/>
      <c r="L317" s="10"/>
      <c r="M317" s="10"/>
    </row>
    <row r="318" spans="1:13" ht="15.75">
      <c r="A318" s="12" t="str">
        <f t="shared" si="5"/>
        <v/>
      </c>
      <c r="B318" s="10"/>
      <c r="C318" s="16"/>
      <c r="D318" s="16"/>
      <c r="E318" s="10"/>
      <c r="F318" s="10"/>
      <c r="G318" s="10"/>
      <c r="H318" s="10"/>
      <c r="I318" s="10"/>
      <c r="J318" s="16"/>
      <c r="K318" s="16"/>
      <c r="L318" s="10"/>
      <c r="M318" s="10"/>
    </row>
    <row r="319" spans="1:13" ht="15.75">
      <c r="A319" s="12" t="str">
        <f t="shared" si="5"/>
        <v/>
      </c>
      <c r="B319" s="10"/>
      <c r="C319" s="16"/>
      <c r="D319" s="16"/>
      <c r="E319" s="10"/>
      <c r="F319" s="10"/>
      <c r="G319" s="10"/>
      <c r="H319" s="10"/>
      <c r="I319" s="10"/>
      <c r="J319" s="16"/>
      <c r="K319" s="16"/>
      <c r="L319" s="10"/>
      <c r="M319" s="10"/>
    </row>
    <row r="320" spans="1:13" ht="15.75">
      <c r="A320" s="12" t="str">
        <f t="shared" si="5"/>
        <v/>
      </c>
      <c r="B320" s="10"/>
      <c r="C320" s="16"/>
      <c r="D320" s="16"/>
      <c r="E320" s="10"/>
      <c r="F320" s="10"/>
      <c r="G320" s="10"/>
      <c r="H320" s="10"/>
      <c r="I320" s="10"/>
      <c r="J320" s="16"/>
      <c r="K320" s="16"/>
      <c r="L320" s="10"/>
      <c r="M320" s="10"/>
    </row>
    <row r="321" spans="1:13" ht="15.75">
      <c r="A321" s="12" t="str">
        <f t="shared" si="5"/>
        <v/>
      </c>
      <c r="B321" s="10"/>
      <c r="C321" s="16"/>
      <c r="D321" s="16"/>
      <c r="E321" s="10"/>
      <c r="F321" s="10"/>
      <c r="G321" s="10"/>
      <c r="H321" s="10"/>
      <c r="I321" s="10"/>
      <c r="J321" s="16"/>
      <c r="K321" s="16"/>
      <c r="L321" s="10"/>
      <c r="M321" s="10"/>
    </row>
    <row r="322" spans="1:13" ht="15.75">
      <c r="A322" s="12" t="str">
        <f t="shared" si="5"/>
        <v/>
      </c>
      <c r="B322" s="10"/>
      <c r="C322" s="16"/>
      <c r="D322" s="16"/>
      <c r="E322" s="10"/>
      <c r="F322" s="10"/>
      <c r="G322" s="10"/>
      <c r="H322" s="10"/>
      <c r="I322" s="10"/>
      <c r="J322" s="16"/>
      <c r="K322" s="16"/>
      <c r="L322" s="10"/>
      <c r="M322" s="10"/>
    </row>
    <row r="323" spans="1:13" ht="15.75">
      <c r="A323" s="12" t="str">
        <f t="shared" si="5"/>
        <v/>
      </c>
      <c r="B323" s="10"/>
      <c r="C323" s="16"/>
      <c r="D323" s="16"/>
      <c r="E323" s="10"/>
      <c r="F323" s="10"/>
      <c r="G323" s="10"/>
      <c r="H323" s="10"/>
      <c r="I323" s="10"/>
      <c r="J323" s="16"/>
      <c r="K323" s="16"/>
      <c r="L323" s="10"/>
      <c r="M323" s="10"/>
    </row>
    <row r="324" spans="1:13" ht="15.75">
      <c r="A324" s="12" t="str">
        <f t="shared" si="5"/>
        <v/>
      </c>
      <c r="B324" s="10"/>
      <c r="C324" s="16"/>
      <c r="D324" s="16"/>
      <c r="E324" s="10"/>
      <c r="F324" s="10"/>
      <c r="G324" s="10"/>
      <c r="H324" s="10"/>
      <c r="I324" s="10"/>
      <c r="J324" s="16"/>
      <c r="K324" s="16"/>
      <c r="L324" s="10"/>
      <c r="M324" s="10"/>
    </row>
    <row r="325" spans="1:13" ht="15.75">
      <c r="A325" s="12" t="str">
        <f t="shared" ref="A325:A388" si="6">+IF(ISBLANK(B325),"",(A324+1))</f>
        <v/>
      </c>
      <c r="B325" s="10"/>
      <c r="C325" s="16"/>
      <c r="D325" s="16"/>
      <c r="E325" s="10"/>
      <c r="F325" s="10"/>
      <c r="G325" s="10"/>
      <c r="H325" s="10"/>
      <c r="I325" s="10"/>
      <c r="J325" s="16"/>
      <c r="K325" s="16"/>
      <c r="L325" s="10"/>
      <c r="M325" s="10"/>
    </row>
    <row r="326" spans="1:13" ht="15.75">
      <c r="A326" s="12" t="str">
        <f t="shared" si="6"/>
        <v/>
      </c>
      <c r="B326" s="10"/>
      <c r="C326" s="16"/>
      <c r="D326" s="16"/>
      <c r="E326" s="10"/>
      <c r="F326" s="10"/>
      <c r="G326" s="10"/>
      <c r="H326" s="10"/>
      <c r="I326" s="10"/>
      <c r="J326" s="16"/>
      <c r="K326" s="16"/>
      <c r="L326" s="10"/>
      <c r="M326" s="10"/>
    </row>
    <row r="327" spans="1:13" ht="15.75">
      <c r="A327" s="12" t="str">
        <f t="shared" si="6"/>
        <v/>
      </c>
      <c r="B327" s="10"/>
      <c r="C327" s="16"/>
      <c r="D327" s="16"/>
      <c r="E327" s="10"/>
      <c r="F327" s="10"/>
      <c r="G327" s="10"/>
      <c r="H327" s="10"/>
      <c r="I327" s="10"/>
      <c r="J327" s="16"/>
      <c r="K327" s="16"/>
      <c r="L327" s="10"/>
      <c r="M327" s="10"/>
    </row>
    <row r="328" spans="1:13" ht="15.75">
      <c r="A328" s="12" t="str">
        <f t="shared" si="6"/>
        <v/>
      </c>
      <c r="B328" s="10"/>
      <c r="C328" s="16"/>
      <c r="D328" s="16"/>
      <c r="E328" s="10"/>
      <c r="F328" s="10"/>
      <c r="G328" s="10"/>
      <c r="H328" s="10"/>
      <c r="I328" s="10"/>
      <c r="J328" s="16"/>
      <c r="K328" s="16"/>
      <c r="L328" s="10"/>
      <c r="M328" s="10"/>
    </row>
    <row r="329" spans="1:13" ht="15.75">
      <c r="A329" s="12" t="str">
        <f t="shared" si="6"/>
        <v/>
      </c>
      <c r="B329" s="10"/>
      <c r="C329" s="16"/>
      <c r="D329" s="16"/>
      <c r="E329" s="10"/>
      <c r="F329" s="10"/>
      <c r="G329" s="10"/>
      <c r="H329" s="10"/>
      <c r="I329" s="10"/>
      <c r="J329" s="16"/>
      <c r="K329" s="16"/>
      <c r="L329" s="10"/>
      <c r="M329" s="10"/>
    </row>
    <row r="330" spans="1:13" ht="15.75">
      <c r="A330" s="12" t="str">
        <f t="shared" si="6"/>
        <v/>
      </c>
      <c r="B330" s="10"/>
      <c r="C330" s="16"/>
      <c r="D330" s="16"/>
      <c r="E330" s="10"/>
      <c r="F330" s="10"/>
      <c r="G330" s="10"/>
      <c r="H330" s="10"/>
      <c r="I330" s="10"/>
      <c r="J330" s="16"/>
      <c r="K330" s="16"/>
      <c r="L330" s="10"/>
      <c r="M330" s="10"/>
    </row>
    <row r="331" spans="1:13" ht="15.75">
      <c r="A331" s="12" t="str">
        <f t="shared" si="6"/>
        <v/>
      </c>
      <c r="B331" s="10"/>
      <c r="C331" s="16"/>
      <c r="D331" s="16"/>
      <c r="E331" s="10"/>
      <c r="F331" s="10"/>
      <c r="G331" s="10"/>
      <c r="H331" s="10"/>
      <c r="I331" s="10"/>
      <c r="J331" s="16"/>
      <c r="K331" s="16"/>
      <c r="L331" s="10"/>
      <c r="M331" s="10"/>
    </row>
    <row r="332" spans="1:13" ht="15.75">
      <c r="A332" s="12" t="str">
        <f t="shared" si="6"/>
        <v/>
      </c>
      <c r="B332" s="10"/>
      <c r="C332" s="16"/>
      <c r="D332" s="16"/>
      <c r="E332" s="10"/>
      <c r="F332" s="10"/>
      <c r="G332" s="10"/>
      <c r="H332" s="10"/>
      <c r="I332" s="10"/>
      <c r="J332" s="16"/>
      <c r="K332" s="16"/>
      <c r="L332" s="10"/>
      <c r="M332" s="10"/>
    </row>
    <row r="333" spans="1:13" ht="15.75">
      <c r="A333" s="12" t="str">
        <f t="shared" si="6"/>
        <v/>
      </c>
      <c r="B333" s="10"/>
      <c r="C333" s="16"/>
      <c r="D333" s="16"/>
      <c r="E333" s="10"/>
      <c r="F333" s="10"/>
      <c r="G333" s="10"/>
      <c r="H333" s="10"/>
      <c r="I333" s="10"/>
      <c r="J333" s="16"/>
      <c r="K333" s="16"/>
      <c r="L333" s="10"/>
      <c r="M333" s="10"/>
    </row>
    <row r="334" spans="1:13" ht="15.75">
      <c r="A334" s="12" t="str">
        <f t="shared" si="6"/>
        <v/>
      </c>
      <c r="B334" s="10"/>
      <c r="C334" s="16"/>
      <c r="D334" s="16"/>
      <c r="E334" s="10"/>
      <c r="F334" s="10"/>
      <c r="G334" s="10"/>
      <c r="H334" s="10"/>
      <c r="I334" s="10"/>
      <c r="J334" s="16"/>
      <c r="K334" s="16"/>
      <c r="L334" s="10"/>
      <c r="M334" s="10"/>
    </row>
    <row r="335" spans="1:13" ht="15.75">
      <c r="A335" s="12" t="str">
        <f t="shared" si="6"/>
        <v/>
      </c>
      <c r="B335" s="10"/>
      <c r="C335" s="16"/>
      <c r="D335" s="16"/>
      <c r="E335" s="10"/>
      <c r="F335" s="10"/>
      <c r="G335" s="10"/>
      <c r="H335" s="10"/>
      <c r="I335" s="10"/>
      <c r="J335" s="16"/>
      <c r="K335" s="16"/>
      <c r="L335" s="10"/>
      <c r="M335" s="10"/>
    </row>
    <row r="336" spans="1:13" ht="15.75">
      <c r="A336" s="12" t="str">
        <f t="shared" si="6"/>
        <v/>
      </c>
      <c r="B336" s="10"/>
      <c r="C336" s="16"/>
      <c r="D336" s="16"/>
      <c r="E336" s="10"/>
      <c r="F336" s="10"/>
      <c r="G336" s="10"/>
      <c r="H336" s="10"/>
      <c r="I336" s="10"/>
      <c r="J336" s="16"/>
      <c r="K336" s="16"/>
      <c r="L336" s="10"/>
      <c r="M336" s="10"/>
    </row>
    <row r="337" spans="1:13" ht="15.75">
      <c r="A337" s="12" t="str">
        <f t="shared" si="6"/>
        <v/>
      </c>
      <c r="B337" s="10"/>
      <c r="C337" s="16"/>
      <c r="D337" s="16"/>
      <c r="E337" s="10"/>
      <c r="F337" s="10"/>
      <c r="G337" s="10"/>
      <c r="H337" s="10"/>
      <c r="I337" s="10"/>
      <c r="J337" s="16"/>
      <c r="K337" s="16"/>
      <c r="L337" s="10"/>
      <c r="M337" s="10"/>
    </row>
    <row r="338" spans="1:13" ht="15.75">
      <c r="A338" s="12" t="str">
        <f t="shared" si="6"/>
        <v/>
      </c>
      <c r="B338" s="10"/>
      <c r="C338" s="16"/>
      <c r="D338" s="16"/>
      <c r="E338" s="10"/>
      <c r="F338" s="10"/>
      <c r="G338" s="10"/>
      <c r="H338" s="10"/>
      <c r="I338" s="10"/>
      <c r="J338" s="16"/>
      <c r="K338" s="16"/>
      <c r="L338" s="10"/>
      <c r="M338" s="10"/>
    </row>
    <row r="339" spans="1:13" ht="15.75">
      <c r="A339" s="12" t="str">
        <f t="shared" si="6"/>
        <v/>
      </c>
      <c r="B339" s="10"/>
      <c r="C339" s="16"/>
      <c r="D339" s="16"/>
      <c r="E339" s="10"/>
      <c r="F339" s="10"/>
      <c r="G339" s="10"/>
      <c r="H339" s="10"/>
      <c r="I339" s="10"/>
      <c r="J339" s="16"/>
      <c r="K339" s="16"/>
      <c r="L339" s="10"/>
      <c r="M339" s="10"/>
    </row>
    <row r="340" spans="1:13" ht="15.75">
      <c r="A340" s="12" t="str">
        <f t="shared" si="6"/>
        <v/>
      </c>
      <c r="B340" s="10"/>
      <c r="C340" s="16"/>
      <c r="D340" s="16"/>
      <c r="E340" s="10"/>
      <c r="F340" s="10"/>
      <c r="G340" s="10"/>
      <c r="H340" s="10"/>
      <c r="I340" s="10"/>
      <c r="J340" s="16"/>
      <c r="K340" s="16"/>
      <c r="L340" s="10"/>
      <c r="M340" s="10"/>
    </row>
    <row r="341" spans="1:13" ht="15.75">
      <c r="A341" s="12" t="str">
        <f t="shared" si="6"/>
        <v/>
      </c>
      <c r="B341" s="10"/>
      <c r="C341" s="16"/>
      <c r="D341" s="16"/>
      <c r="E341" s="10"/>
      <c r="F341" s="10"/>
      <c r="G341" s="10"/>
      <c r="H341" s="10"/>
      <c r="I341" s="10"/>
      <c r="J341" s="16"/>
      <c r="K341" s="16"/>
      <c r="L341" s="10"/>
      <c r="M341" s="10"/>
    </row>
    <row r="342" spans="1:13" ht="15.75">
      <c r="A342" s="12" t="str">
        <f t="shared" si="6"/>
        <v/>
      </c>
      <c r="B342" s="10"/>
      <c r="C342" s="16"/>
      <c r="D342" s="16"/>
      <c r="E342" s="10"/>
      <c r="F342" s="10"/>
      <c r="G342" s="10"/>
      <c r="H342" s="10"/>
      <c r="I342" s="10"/>
      <c r="J342" s="16"/>
      <c r="K342" s="16"/>
      <c r="L342" s="10"/>
      <c r="M342" s="10"/>
    </row>
    <row r="343" spans="1:13" ht="15.75">
      <c r="A343" s="12" t="str">
        <f t="shared" si="6"/>
        <v/>
      </c>
      <c r="B343" s="10"/>
      <c r="C343" s="16"/>
      <c r="D343" s="16"/>
      <c r="E343" s="10"/>
      <c r="F343" s="10"/>
      <c r="G343" s="10"/>
      <c r="H343" s="10"/>
      <c r="I343" s="10"/>
      <c r="J343" s="16"/>
      <c r="K343" s="16"/>
      <c r="L343" s="10"/>
      <c r="M343" s="10"/>
    </row>
    <row r="344" spans="1:13" ht="15.75">
      <c r="A344" s="12" t="str">
        <f t="shared" si="6"/>
        <v/>
      </c>
      <c r="B344" s="10"/>
      <c r="C344" s="16"/>
      <c r="D344" s="16"/>
      <c r="E344" s="10"/>
      <c r="F344" s="10"/>
      <c r="G344" s="10"/>
      <c r="H344" s="10"/>
      <c r="I344" s="10"/>
      <c r="J344" s="16"/>
      <c r="K344" s="16"/>
      <c r="L344" s="10"/>
      <c r="M344" s="10"/>
    </row>
    <row r="345" spans="1:13" ht="15.75">
      <c r="A345" s="12" t="str">
        <f t="shared" si="6"/>
        <v/>
      </c>
      <c r="B345" s="10"/>
      <c r="C345" s="16"/>
      <c r="D345" s="16"/>
      <c r="E345" s="10"/>
      <c r="F345" s="10"/>
      <c r="G345" s="10"/>
      <c r="H345" s="10"/>
      <c r="I345" s="10"/>
      <c r="J345" s="16"/>
      <c r="K345" s="16"/>
      <c r="L345" s="10"/>
      <c r="M345" s="10"/>
    </row>
    <row r="346" spans="1:13" ht="15.75">
      <c r="A346" s="12" t="str">
        <f t="shared" si="6"/>
        <v/>
      </c>
      <c r="B346" s="10"/>
      <c r="C346" s="16"/>
      <c r="D346" s="16"/>
      <c r="E346" s="10"/>
      <c r="F346" s="10"/>
      <c r="G346" s="10"/>
      <c r="H346" s="10"/>
      <c r="I346" s="10"/>
      <c r="J346" s="16"/>
      <c r="K346" s="16"/>
      <c r="L346" s="10"/>
      <c r="M346" s="10"/>
    </row>
    <row r="347" spans="1:13" ht="15.75">
      <c r="A347" s="12" t="str">
        <f t="shared" si="6"/>
        <v/>
      </c>
      <c r="B347" s="10"/>
      <c r="C347" s="16"/>
      <c r="D347" s="16"/>
      <c r="E347" s="10"/>
      <c r="F347" s="10"/>
      <c r="G347" s="10"/>
      <c r="H347" s="10"/>
      <c r="I347" s="10"/>
      <c r="J347" s="16"/>
      <c r="K347" s="16"/>
      <c r="L347" s="10"/>
      <c r="M347" s="10"/>
    </row>
    <row r="348" spans="1:13" ht="15.75">
      <c r="A348" s="12" t="str">
        <f t="shared" si="6"/>
        <v/>
      </c>
      <c r="B348" s="10"/>
      <c r="C348" s="16"/>
      <c r="D348" s="16"/>
      <c r="E348" s="10"/>
      <c r="F348" s="10"/>
      <c r="G348" s="10"/>
      <c r="H348" s="10"/>
      <c r="I348" s="10"/>
      <c r="J348" s="16"/>
      <c r="K348" s="16"/>
      <c r="L348" s="10"/>
      <c r="M348" s="10"/>
    </row>
    <row r="349" spans="1:13" ht="15.75">
      <c r="A349" s="12" t="str">
        <f t="shared" si="6"/>
        <v/>
      </c>
      <c r="B349" s="10"/>
      <c r="C349" s="16"/>
      <c r="D349" s="16"/>
      <c r="E349" s="10"/>
      <c r="F349" s="10"/>
      <c r="G349" s="10"/>
      <c r="H349" s="10"/>
      <c r="I349" s="10"/>
      <c r="J349" s="16"/>
      <c r="K349" s="16"/>
      <c r="L349" s="10"/>
      <c r="M349" s="10"/>
    </row>
    <row r="350" spans="1:13" ht="15.75">
      <c r="A350" s="12" t="str">
        <f t="shared" si="6"/>
        <v/>
      </c>
      <c r="B350" s="10"/>
      <c r="C350" s="16"/>
      <c r="D350" s="16"/>
      <c r="E350" s="10"/>
      <c r="F350" s="10"/>
      <c r="G350" s="10"/>
      <c r="H350" s="10"/>
      <c r="I350" s="10"/>
      <c r="J350" s="16"/>
      <c r="K350" s="16"/>
      <c r="L350" s="10"/>
      <c r="M350" s="10"/>
    </row>
    <row r="351" spans="1:13" ht="15.75">
      <c r="A351" s="12" t="str">
        <f t="shared" si="6"/>
        <v/>
      </c>
      <c r="B351" s="10"/>
      <c r="C351" s="16"/>
      <c r="D351" s="16"/>
      <c r="E351" s="10"/>
      <c r="F351" s="10"/>
      <c r="G351" s="10"/>
      <c r="H351" s="10"/>
      <c r="I351" s="10"/>
      <c r="J351" s="16"/>
      <c r="K351" s="16"/>
      <c r="L351" s="10"/>
      <c r="M351" s="10"/>
    </row>
    <row r="352" spans="1:13" ht="15.75">
      <c r="A352" s="12" t="str">
        <f t="shared" si="6"/>
        <v/>
      </c>
      <c r="B352" s="10"/>
      <c r="C352" s="16"/>
      <c r="D352" s="16"/>
      <c r="E352" s="10"/>
      <c r="F352" s="10"/>
      <c r="G352" s="10"/>
      <c r="H352" s="10"/>
      <c r="I352" s="10"/>
      <c r="J352" s="16"/>
      <c r="K352" s="16"/>
      <c r="L352" s="10"/>
      <c r="M352" s="10"/>
    </row>
    <row r="353" spans="1:13" ht="15.75">
      <c r="A353" s="12" t="str">
        <f t="shared" si="6"/>
        <v/>
      </c>
      <c r="B353" s="10"/>
      <c r="C353" s="16"/>
      <c r="D353" s="16"/>
      <c r="E353" s="10"/>
      <c r="F353" s="10"/>
      <c r="G353" s="10"/>
      <c r="H353" s="10"/>
      <c r="I353" s="10"/>
      <c r="J353" s="16"/>
      <c r="K353" s="16"/>
      <c r="L353" s="10"/>
      <c r="M353" s="10"/>
    </row>
    <row r="354" spans="1:13" ht="15.75">
      <c r="A354" s="12" t="str">
        <f t="shared" si="6"/>
        <v/>
      </c>
      <c r="B354" s="10"/>
      <c r="C354" s="16"/>
      <c r="D354" s="16"/>
      <c r="E354" s="10"/>
      <c r="F354" s="10"/>
      <c r="G354" s="10"/>
      <c r="H354" s="10"/>
      <c r="I354" s="10"/>
      <c r="J354" s="16"/>
      <c r="K354" s="16"/>
      <c r="L354" s="10"/>
      <c r="M354" s="10"/>
    </row>
    <row r="355" spans="1:13" ht="15.75">
      <c r="A355" s="12" t="str">
        <f t="shared" si="6"/>
        <v/>
      </c>
      <c r="B355" s="10"/>
      <c r="C355" s="16"/>
      <c r="D355" s="16"/>
      <c r="E355" s="10"/>
      <c r="F355" s="10"/>
      <c r="G355" s="10"/>
      <c r="H355" s="10"/>
      <c r="I355" s="10"/>
      <c r="J355" s="16"/>
      <c r="K355" s="16"/>
      <c r="L355" s="10"/>
      <c r="M355" s="10"/>
    </row>
    <row r="356" spans="1:13" ht="15.75">
      <c r="A356" s="12" t="str">
        <f t="shared" si="6"/>
        <v/>
      </c>
      <c r="B356" s="10"/>
      <c r="C356" s="16"/>
      <c r="D356" s="16"/>
      <c r="E356" s="10"/>
      <c r="F356" s="10"/>
      <c r="G356" s="10"/>
      <c r="H356" s="10"/>
      <c r="I356" s="10"/>
      <c r="J356" s="16"/>
      <c r="K356" s="16"/>
      <c r="L356" s="10"/>
      <c r="M356" s="10"/>
    </row>
    <row r="357" spans="1:13" ht="15.75">
      <c r="A357" s="12" t="str">
        <f t="shared" si="6"/>
        <v/>
      </c>
      <c r="B357" s="10"/>
      <c r="C357" s="16"/>
      <c r="D357" s="16"/>
      <c r="E357" s="10"/>
      <c r="F357" s="10"/>
      <c r="G357" s="10"/>
      <c r="H357" s="10"/>
      <c r="I357" s="10"/>
      <c r="J357" s="16"/>
      <c r="K357" s="16"/>
      <c r="L357" s="10"/>
      <c r="M357" s="10"/>
    </row>
    <row r="358" spans="1:13" ht="15.75">
      <c r="A358" s="12" t="str">
        <f t="shared" si="6"/>
        <v/>
      </c>
      <c r="B358" s="10"/>
      <c r="C358" s="16"/>
      <c r="D358" s="16"/>
      <c r="E358" s="10"/>
      <c r="F358" s="10"/>
      <c r="G358" s="10"/>
      <c r="H358" s="10"/>
      <c r="I358" s="10"/>
      <c r="J358" s="16"/>
      <c r="K358" s="16"/>
      <c r="L358" s="10"/>
      <c r="M358" s="10"/>
    </row>
    <row r="359" spans="1:13" ht="15.75">
      <c r="A359" s="12" t="str">
        <f t="shared" si="6"/>
        <v/>
      </c>
      <c r="B359" s="10"/>
      <c r="C359" s="16"/>
      <c r="D359" s="16"/>
      <c r="E359" s="10"/>
      <c r="F359" s="10"/>
      <c r="G359" s="10"/>
      <c r="H359" s="10"/>
      <c r="I359" s="10"/>
      <c r="J359" s="16"/>
      <c r="K359" s="16"/>
      <c r="L359" s="10"/>
      <c r="M359" s="10"/>
    </row>
    <row r="360" spans="1:13" ht="15.75">
      <c r="A360" s="12" t="str">
        <f t="shared" si="6"/>
        <v/>
      </c>
      <c r="B360" s="10"/>
      <c r="C360" s="16"/>
      <c r="D360" s="16"/>
      <c r="E360" s="10"/>
      <c r="F360" s="10"/>
      <c r="G360" s="10"/>
      <c r="H360" s="10"/>
      <c r="I360" s="10"/>
      <c r="J360" s="16"/>
      <c r="K360" s="16"/>
      <c r="L360" s="10"/>
      <c r="M360" s="10"/>
    </row>
    <row r="361" spans="1:13" ht="15.75">
      <c r="A361" s="12" t="str">
        <f t="shared" si="6"/>
        <v/>
      </c>
      <c r="B361" s="10"/>
      <c r="C361" s="16"/>
      <c r="D361" s="16"/>
      <c r="E361" s="10"/>
      <c r="F361" s="10"/>
      <c r="G361" s="10"/>
      <c r="H361" s="10"/>
      <c r="I361" s="10"/>
      <c r="J361" s="16"/>
      <c r="K361" s="16"/>
      <c r="L361" s="10"/>
      <c r="M361" s="10"/>
    </row>
    <row r="362" spans="1:13" ht="15.75">
      <c r="A362" s="12" t="str">
        <f t="shared" si="6"/>
        <v/>
      </c>
      <c r="B362" s="10"/>
      <c r="C362" s="16"/>
      <c r="D362" s="16"/>
      <c r="E362" s="10"/>
      <c r="F362" s="10"/>
      <c r="G362" s="10"/>
      <c r="H362" s="10"/>
      <c r="I362" s="10"/>
      <c r="J362" s="16"/>
      <c r="K362" s="16"/>
      <c r="L362" s="10"/>
      <c r="M362" s="10"/>
    </row>
    <row r="363" spans="1:13" ht="15.75">
      <c r="A363" s="12" t="str">
        <f t="shared" si="6"/>
        <v/>
      </c>
      <c r="B363" s="10"/>
      <c r="C363" s="16"/>
      <c r="D363" s="16"/>
      <c r="E363" s="10"/>
      <c r="F363" s="10"/>
      <c r="G363" s="10"/>
      <c r="H363" s="10"/>
      <c r="I363" s="10"/>
      <c r="J363" s="16"/>
      <c r="K363" s="16"/>
      <c r="L363" s="10"/>
      <c r="M363" s="10"/>
    </row>
    <row r="364" spans="1:13" ht="15.75">
      <c r="A364" s="12" t="str">
        <f t="shared" si="6"/>
        <v/>
      </c>
      <c r="B364" s="10"/>
      <c r="C364" s="16"/>
      <c r="D364" s="16"/>
      <c r="E364" s="10"/>
      <c r="F364" s="10"/>
      <c r="G364" s="10"/>
      <c r="H364" s="10"/>
      <c r="I364" s="10"/>
      <c r="J364" s="16"/>
      <c r="K364" s="16"/>
      <c r="L364" s="10"/>
      <c r="M364" s="10"/>
    </row>
    <row r="365" spans="1:13" ht="15.75">
      <c r="A365" s="12" t="str">
        <f t="shared" si="6"/>
        <v/>
      </c>
      <c r="B365" s="10"/>
      <c r="C365" s="16"/>
      <c r="D365" s="16"/>
      <c r="E365" s="10"/>
      <c r="F365" s="10"/>
      <c r="G365" s="10"/>
      <c r="H365" s="10"/>
      <c r="I365" s="10"/>
      <c r="J365" s="16"/>
      <c r="K365" s="16"/>
      <c r="L365" s="10"/>
      <c r="M365" s="10"/>
    </row>
    <row r="366" spans="1:13" ht="15.75">
      <c r="A366" s="12" t="str">
        <f t="shared" si="6"/>
        <v/>
      </c>
      <c r="B366" s="10"/>
      <c r="C366" s="16"/>
      <c r="D366" s="16"/>
      <c r="E366" s="10"/>
      <c r="F366" s="10"/>
      <c r="G366" s="10"/>
      <c r="H366" s="10"/>
      <c r="I366" s="10"/>
      <c r="J366" s="16"/>
      <c r="K366" s="16"/>
      <c r="L366" s="10"/>
      <c r="M366" s="10"/>
    </row>
    <row r="367" spans="1:13" ht="15.75">
      <c r="A367" s="12" t="str">
        <f t="shared" si="6"/>
        <v/>
      </c>
      <c r="B367" s="10"/>
      <c r="C367" s="16"/>
      <c r="D367" s="16"/>
      <c r="E367" s="10"/>
      <c r="F367" s="10"/>
      <c r="G367" s="10"/>
      <c r="H367" s="10"/>
      <c r="I367" s="10"/>
      <c r="J367" s="16"/>
      <c r="K367" s="16"/>
      <c r="L367" s="10"/>
      <c r="M367" s="10"/>
    </row>
    <row r="368" spans="1:13" ht="15.75">
      <c r="A368" s="12" t="str">
        <f t="shared" si="6"/>
        <v/>
      </c>
      <c r="B368" s="10"/>
      <c r="C368" s="16"/>
      <c r="D368" s="16"/>
      <c r="E368" s="10"/>
      <c r="F368" s="10"/>
      <c r="G368" s="10"/>
      <c r="H368" s="10"/>
      <c r="I368" s="10"/>
      <c r="J368" s="16"/>
      <c r="K368" s="16"/>
      <c r="L368" s="10"/>
      <c r="M368" s="10"/>
    </row>
    <row r="369" spans="1:13" ht="15.75">
      <c r="A369" s="12" t="str">
        <f t="shared" si="6"/>
        <v/>
      </c>
      <c r="B369" s="10"/>
      <c r="C369" s="16"/>
      <c r="D369" s="16"/>
      <c r="E369" s="10"/>
      <c r="F369" s="10"/>
      <c r="G369" s="10"/>
      <c r="H369" s="10"/>
      <c r="I369" s="10"/>
      <c r="J369" s="16"/>
      <c r="K369" s="16"/>
      <c r="L369" s="10"/>
      <c r="M369" s="10"/>
    </row>
    <row r="370" spans="1:13" ht="15.75">
      <c r="A370" s="12" t="str">
        <f t="shared" si="6"/>
        <v/>
      </c>
      <c r="B370" s="10"/>
      <c r="C370" s="16"/>
      <c r="D370" s="16"/>
      <c r="E370" s="10"/>
      <c r="F370" s="10"/>
      <c r="G370" s="10"/>
      <c r="H370" s="10"/>
      <c r="I370" s="10"/>
      <c r="J370" s="16"/>
      <c r="K370" s="16"/>
      <c r="L370" s="10"/>
      <c r="M370" s="10"/>
    </row>
    <row r="371" spans="1:13" ht="15.75">
      <c r="A371" s="12" t="str">
        <f t="shared" si="6"/>
        <v/>
      </c>
      <c r="B371" s="10"/>
      <c r="C371" s="16"/>
      <c r="D371" s="16"/>
      <c r="E371" s="10"/>
      <c r="F371" s="10"/>
      <c r="G371" s="10"/>
      <c r="H371" s="10"/>
      <c r="I371" s="10"/>
      <c r="J371" s="16"/>
      <c r="K371" s="16"/>
      <c r="L371" s="10"/>
      <c r="M371" s="10"/>
    </row>
    <row r="372" spans="1:13" ht="15.75">
      <c r="A372" s="12" t="str">
        <f t="shared" si="6"/>
        <v/>
      </c>
      <c r="B372" s="10"/>
      <c r="C372" s="16"/>
      <c r="D372" s="16"/>
      <c r="E372" s="10"/>
      <c r="F372" s="10"/>
      <c r="G372" s="10"/>
      <c r="H372" s="10"/>
      <c r="I372" s="10"/>
      <c r="J372" s="16"/>
      <c r="K372" s="16"/>
      <c r="L372" s="10"/>
      <c r="M372" s="10"/>
    </row>
    <row r="373" spans="1:13" ht="15.75">
      <c r="A373" s="12" t="str">
        <f t="shared" si="6"/>
        <v/>
      </c>
      <c r="B373" s="10"/>
      <c r="C373" s="16"/>
      <c r="D373" s="16"/>
      <c r="E373" s="10"/>
      <c r="F373" s="10"/>
      <c r="G373" s="10"/>
      <c r="H373" s="10"/>
      <c r="I373" s="10"/>
      <c r="J373" s="16"/>
      <c r="K373" s="16"/>
      <c r="L373" s="10"/>
      <c r="M373" s="10"/>
    </row>
    <row r="374" spans="1:13" ht="15.75">
      <c r="A374" s="12" t="str">
        <f t="shared" si="6"/>
        <v/>
      </c>
      <c r="B374" s="10"/>
      <c r="C374" s="16"/>
      <c r="D374" s="16"/>
      <c r="E374" s="10"/>
      <c r="F374" s="10"/>
      <c r="G374" s="10"/>
      <c r="H374" s="10"/>
      <c r="I374" s="10"/>
      <c r="J374" s="16"/>
      <c r="K374" s="16"/>
      <c r="L374" s="10"/>
      <c r="M374" s="10"/>
    </row>
    <row r="375" spans="1:13" ht="15.75">
      <c r="A375" s="12" t="str">
        <f t="shared" si="6"/>
        <v/>
      </c>
      <c r="B375" s="10"/>
      <c r="C375" s="16"/>
      <c r="D375" s="16"/>
      <c r="E375" s="10"/>
      <c r="F375" s="10"/>
      <c r="G375" s="10"/>
      <c r="H375" s="10"/>
      <c r="I375" s="10"/>
      <c r="J375" s="16"/>
      <c r="K375" s="16"/>
      <c r="L375" s="10"/>
      <c r="M375" s="10"/>
    </row>
    <row r="376" spans="1:13" ht="15.75">
      <c r="A376" s="12" t="str">
        <f t="shared" si="6"/>
        <v/>
      </c>
      <c r="B376" s="10"/>
      <c r="C376" s="16"/>
      <c r="D376" s="16"/>
      <c r="E376" s="10"/>
      <c r="F376" s="10"/>
      <c r="G376" s="10"/>
      <c r="H376" s="10"/>
      <c r="I376" s="10"/>
      <c r="J376" s="16"/>
      <c r="K376" s="16"/>
      <c r="L376" s="10"/>
      <c r="M376" s="10"/>
    </row>
    <row r="377" spans="1:13" ht="15.75">
      <c r="A377" s="12" t="str">
        <f t="shared" si="6"/>
        <v/>
      </c>
      <c r="B377" s="10"/>
      <c r="C377" s="16"/>
      <c r="D377" s="16"/>
      <c r="E377" s="10"/>
      <c r="F377" s="10"/>
      <c r="G377" s="10"/>
      <c r="H377" s="10"/>
      <c r="I377" s="10"/>
      <c r="J377" s="16"/>
      <c r="K377" s="16"/>
      <c r="L377" s="10"/>
      <c r="M377" s="10"/>
    </row>
    <row r="378" spans="1:13" ht="15.75">
      <c r="A378" s="12" t="str">
        <f t="shared" si="6"/>
        <v/>
      </c>
      <c r="B378" s="10"/>
      <c r="C378" s="16"/>
      <c r="D378" s="16"/>
      <c r="E378" s="10"/>
      <c r="F378" s="10"/>
      <c r="G378" s="10"/>
      <c r="H378" s="10"/>
      <c r="I378" s="10"/>
      <c r="J378" s="16"/>
      <c r="K378" s="16"/>
      <c r="L378" s="10"/>
      <c r="M378" s="10"/>
    </row>
    <row r="379" spans="1:13" ht="15.75">
      <c r="A379" s="12" t="str">
        <f t="shared" si="6"/>
        <v/>
      </c>
      <c r="B379" s="10"/>
      <c r="C379" s="16"/>
      <c r="D379" s="16"/>
      <c r="E379" s="10"/>
      <c r="F379" s="10"/>
      <c r="G379" s="10"/>
      <c r="H379" s="10"/>
      <c r="I379" s="10"/>
      <c r="J379" s="16"/>
      <c r="K379" s="16"/>
      <c r="L379" s="10"/>
      <c r="M379" s="10"/>
    </row>
    <row r="380" spans="1:13" ht="15.75">
      <c r="A380" s="12" t="str">
        <f t="shared" si="6"/>
        <v/>
      </c>
      <c r="B380" s="10"/>
      <c r="C380" s="16"/>
      <c r="D380" s="16"/>
      <c r="E380" s="10"/>
      <c r="F380" s="10"/>
      <c r="G380" s="10"/>
      <c r="H380" s="10"/>
      <c r="I380" s="10"/>
      <c r="J380" s="16"/>
      <c r="K380" s="16"/>
      <c r="L380" s="10"/>
      <c r="M380" s="10"/>
    </row>
    <row r="381" spans="1:13" ht="15.75">
      <c r="A381" s="12" t="str">
        <f t="shared" si="6"/>
        <v/>
      </c>
      <c r="B381" s="10"/>
      <c r="C381" s="16"/>
      <c r="D381" s="16"/>
      <c r="E381" s="10"/>
      <c r="F381" s="10"/>
      <c r="G381" s="10"/>
      <c r="H381" s="10"/>
      <c r="I381" s="10"/>
      <c r="J381" s="16"/>
      <c r="K381" s="16"/>
      <c r="L381" s="10"/>
      <c r="M381" s="10"/>
    </row>
    <row r="382" spans="1:13" ht="15.75">
      <c r="A382" s="12" t="str">
        <f t="shared" si="6"/>
        <v/>
      </c>
      <c r="B382" s="10"/>
      <c r="C382" s="16"/>
      <c r="D382" s="16"/>
      <c r="E382" s="10"/>
      <c r="F382" s="10"/>
      <c r="G382" s="10"/>
      <c r="H382" s="10"/>
      <c r="I382" s="10"/>
      <c r="J382" s="16"/>
      <c r="K382" s="16"/>
      <c r="L382" s="10"/>
      <c r="M382" s="10"/>
    </row>
    <row r="383" spans="1:13" ht="15.75">
      <c r="A383" s="12" t="str">
        <f t="shared" si="6"/>
        <v/>
      </c>
      <c r="B383" s="10"/>
      <c r="C383" s="16"/>
      <c r="D383" s="16"/>
      <c r="E383" s="10"/>
      <c r="F383" s="10"/>
      <c r="G383" s="10"/>
      <c r="H383" s="10"/>
      <c r="I383" s="10"/>
      <c r="J383" s="16"/>
      <c r="K383" s="16"/>
      <c r="L383" s="10"/>
      <c r="M383" s="10"/>
    </row>
    <row r="384" spans="1:13" ht="15.75">
      <c r="A384" s="12" t="str">
        <f t="shared" si="6"/>
        <v/>
      </c>
      <c r="B384" s="10"/>
      <c r="C384" s="16"/>
      <c r="D384" s="16"/>
      <c r="E384" s="10"/>
      <c r="F384" s="10"/>
      <c r="G384" s="10"/>
      <c r="H384" s="10"/>
      <c r="I384" s="10"/>
      <c r="J384" s="16"/>
      <c r="K384" s="16"/>
      <c r="L384" s="10"/>
      <c r="M384" s="10"/>
    </row>
    <row r="385" spans="1:13" ht="15.75">
      <c r="A385" s="12" t="str">
        <f t="shared" si="6"/>
        <v/>
      </c>
      <c r="B385" s="10"/>
      <c r="C385" s="16"/>
      <c r="D385" s="16"/>
      <c r="E385" s="10"/>
      <c r="F385" s="10"/>
      <c r="G385" s="10"/>
      <c r="H385" s="10"/>
      <c r="I385" s="10"/>
      <c r="J385" s="16"/>
      <c r="K385" s="16"/>
      <c r="L385" s="10"/>
      <c r="M385" s="10"/>
    </row>
    <row r="386" spans="1:13" ht="15.75">
      <c r="A386" s="12" t="str">
        <f t="shared" si="6"/>
        <v/>
      </c>
      <c r="B386" s="10"/>
      <c r="C386" s="16"/>
      <c r="D386" s="16"/>
      <c r="E386" s="10"/>
      <c r="F386" s="10"/>
      <c r="G386" s="10"/>
      <c r="H386" s="10"/>
      <c r="I386" s="10"/>
      <c r="J386" s="16"/>
      <c r="K386" s="16"/>
      <c r="L386" s="10"/>
      <c r="M386" s="10"/>
    </row>
    <row r="387" spans="1:13" ht="15.75">
      <c r="A387" s="12" t="str">
        <f t="shared" si="6"/>
        <v/>
      </c>
      <c r="B387" s="10"/>
      <c r="C387" s="16"/>
      <c r="D387" s="16"/>
      <c r="E387" s="10"/>
      <c r="F387" s="10"/>
      <c r="G387" s="10"/>
      <c r="H387" s="10"/>
      <c r="I387" s="10"/>
      <c r="J387" s="16"/>
      <c r="K387" s="16"/>
      <c r="L387" s="10"/>
      <c r="M387" s="10"/>
    </row>
    <row r="388" spans="1:13" ht="15.75">
      <c r="A388" s="12" t="str">
        <f t="shared" si="6"/>
        <v/>
      </c>
      <c r="B388" s="10"/>
      <c r="C388" s="16"/>
      <c r="D388" s="16"/>
      <c r="E388" s="10"/>
      <c r="F388" s="10"/>
      <c r="G388" s="10"/>
      <c r="H388" s="10"/>
      <c r="I388" s="10"/>
      <c r="J388" s="16"/>
      <c r="K388" s="16"/>
      <c r="L388" s="10"/>
      <c r="M388" s="10"/>
    </row>
    <row r="389" spans="1:13" ht="15.75">
      <c r="A389" s="12" t="str">
        <f t="shared" ref="A389:A452" si="7">+IF(ISBLANK(B389),"",(A388+1))</f>
        <v/>
      </c>
      <c r="B389" s="10"/>
      <c r="C389" s="16"/>
      <c r="D389" s="16"/>
      <c r="E389" s="10"/>
      <c r="F389" s="10"/>
      <c r="G389" s="10"/>
      <c r="H389" s="10"/>
      <c r="I389" s="10"/>
      <c r="J389" s="16"/>
      <c r="K389" s="16"/>
      <c r="L389" s="10"/>
      <c r="M389" s="10"/>
    </row>
    <row r="390" spans="1:13" ht="15.75">
      <c r="A390" s="12" t="str">
        <f t="shared" si="7"/>
        <v/>
      </c>
      <c r="B390" s="10"/>
      <c r="C390" s="16"/>
      <c r="D390" s="16"/>
      <c r="E390" s="10"/>
      <c r="F390" s="10"/>
      <c r="G390" s="10"/>
      <c r="H390" s="10"/>
      <c r="I390" s="10"/>
      <c r="J390" s="16"/>
      <c r="K390" s="16"/>
      <c r="L390" s="10"/>
      <c r="M390" s="10"/>
    </row>
    <row r="391" spans="1:13" ht="15.75">
      <c r="A391" s="12" t="str">
        <f t="shared" si="7"/>
        <v/>
      </c>
      <c r="B391" s="10"/>
      <c r="C391" s="16"/>
      <c r="D391" s="16"/>
      <c r="E391" s="10"/>
      <c r="F391" s="10"/>
      <c r="G391" s="10"/>
      <c r="H391" s="10"/>
      <c r="I391" s="10"/>
      <c r="J391" s="16"/>
      <c r="K391" s="16"/>
      <c r="L391" s="10"/>
      <c r="M391" s="10"/>
    </row>
    <row r="392" spans="1:13" ht="15.75">
      <c r="A392" s="12" t="str">
        <f t="shared" si="7"/>
        <v/>
      </c>
      <c r="B392" s="10"/>
      <c r="C392" s="16"/>
      <c r="D392" s="16"/>
      <c r="E392" s="10"/>
      <c r="F392" s="10"/>
      <c r="G392" s="10"/>
      <c r="H392" s="10"/>
      <c r="I392" s="10"/>
      <c r="J392" s="16"/>
      <c r="K392" s="16"/>
      <c r="L392" s="10"/>
      <c r="M392" s="10"/>
    </row>
    <row r="393" spans="1:13" ht="15.75">
      <c r="A393" s="12" t="str">
        <f t="shared" si="7"/>
        <v/>
      </c>
      <c r="B393" s="10"/>
      <c r="C393" s="16"/>
      <c r="D393" s="16"/>
      <c r="E393" s="10"/>
      <c r="F393" s="10"/>
      <c r="G393" s="10"/>
      <c r="H393" s="10"/>
      <c r="I393" s="10"/>
      <c r="J393" s="16"/>
      <c r="K393" s="16"/>
      <c r="L393" s="10"/>
      <c r="M393" s="10"/>
    </row>
    <row r="394" spans="1:13" ht="15.75">
      <c r="A394" s="12" t="str">
        <f t="shared" si="7"/>
        <v/>
      </c>
      <c r="B394" s="10"/>
      <c r="C394" s="16"/>
      <c r="D394" s="16"/>
      <c r="E394" s="10"/>
      <c r="F394" s="10"/>
      <c r="G394" s="10"/>
      <c r="H394" s="10"/>
      <c r="I394" s="10"/>
      <c r="J394" s="16"/>
      <c r="K394" s="16"/>
      <c r="L394" s="10"/>
      <c r="M394" s="10"/>
    </row>
    <row r="395" spans="1:13" ht="15.75">
      <c r="A395" s="12" t="str">
        <f t="shared" si="7"/>
        <v/>
      </c>
      <c r="B395" s="10"/>
      <c r="C395" s="16"/>
      <c r="D395" s="16"/>
      <c r="E395" s="10"/>
      <c r="F395" s="10"/>
      <c r="G395" s="10"/>
      <c r="H395" s="10"/>
      <c r="I395" s="10"/>
      <c r="J395" s="16"/>
      <c r="K395" s="16"/>
      <c r="L395" s="10"/>
      <c r="M395" s="10"/>
    </row>
    <row r="396" spans="1:13" ht="15.75">
      <c r="A396" s="12" t="str">
        <f t="shared" si="7"/>
        <v/>
      </c>
      <c r="B396" s="10"/>
      <c r="C396" s="16"/>
      <c r="D396" s="16"/>
      <c r="E396" s="10"/>
      <c r="F396" s="10"/>
      <c r="G396" s="10"/>
      <c r="H396" s="10"/>
      <c r="I396" s="10"/>
      <c r="J396" s="16"/>
      <c r="K396" s="16"/>
      <c r="L396" s="10"/>
      <c r="M396" s="10"/>
    </row>
    <row r="397" spans="1:13" ht="15.75">
      <c r="A397" s="12" t="str">
        <f t="shared" si="7"/>
        <v/>
      </c>
      <c r="B397" s="10"/>
      <c r="C397" s="16"/>
      <c r="D397" s="16"/>
      <c r="E397" s="10"/>
      <c r="F397" s="10"/>
      <c r="G397" s="10"/>
      <c r="H397" s="10"/>
      <c r="I397" s="10"/>
      <c r="J397" s="16"/>
      <c r="K397" s="16"/>
      <c r="L397" s="10"/>
      <c r="M397" s="10"/>
    </row>
    <row r="398" spans="1:13" ht="15.75">
      <c r="A398" s="12" t="str">
        <f t="shared" si="7"/>
        <v/>
      </c>
      <c r="B398" s="10"/>
      <c r="C398" s="16"/>
      <c r="D398" s="16"/>
      <c r="E398" s="10"/>
      <c r="F398" s="10"/>
      <c r="G398" s="10"/>
      <c r="H398" s="10"/>
      <c r="I398" s="10"/>
      <c r="J398" s="16"/>
      <c r="K398" s="16"/>
      <c r="L398" s="10"/>
      <c r="M398" s="10"/>
    </row>
    <row r="399" spans="1:13" ht="15.75">
      <c r="A399" s="12" t="str">
        <f t="shared" si="7"/>
        <v/>
      </c>
      <c r="B399" s="10"/>
      <c r="C399" s="16"/>
      <c r="D399" s="16"/>
      <c r="E399" s="10"/>
      <c r="F399" s="10"/>
      <c r="G399" s="10"/>
      <c r="H399" s="10"/>
      <c r="I399" s="10"/>
      <c r="J399" s="16"/>
      <c r="K399" s="16"/>
      <c r="L399" s="10"/>
      <c r="M399" s="10"/>
    </row>
    <row r="400" spans="1:13" ht="15.75">
      <c r="A400" s="12" t="str">
        <f t="shared" si="7"/>
        <v/>
      </c>
      <c r="B400" s="10"/>
      <c r="C400" s="16"/>
      <c r="D400" s="16"/>
      <c r="E400" s="10"/>
      <c r="F400" s="10"/>
      <c r="G400" s="10"/>
      <c r="H400" s="10"/>
      <c r="I400" s="10"/>
      <c r="J400" s="16"/>
      <c r="K400" s="16"/>
      <c r="L400" s="10"/>
      <c r="M400" s="10"/>
    </row>
    <row r="401" spans="1:13" ht="15.75">
      <c r="A401" s="12" t="str">
        <f t="shared" si="7"/>
        <v/>
      </c>
      <c r="B401" s="10"/>
      <c r="C401" s="16"/>
      <c r="D401" s="16"/>
      <c r="E401" s="10"/>
      <c r="F401" s="10"/>
      <c r="G401" s="10"/>
      <c r="H401" s="10"/>
      <c r="I401" s="10"/>
      <c r="J401" s="16"/>
      <c r="K401" s="16"/>
      <c r="L401" s="10"/>
      <c r="M401" s="10"/>
    </row>
    <row r="402" spans="1:13" ht="15.75">
      <c r="A402" s="12" t="str">
        <f t="shared" si="7"/>
        <v/>
      </c>
      <c r="B402" s="10"/>
      <c r="C402" s="16"/>
      <c r="D402" s="16"/>
      <c r="E402" s="10"/>
      <c r="F402" s="10"/>
      <c r="G402" s="10"/>
      <c r="H402" s="10"/>
      <c r="I402" s="10"/>
      <c r="J402" s="16"/>
      <c r="K402" s="16"/>
      <c r="L402" s="10"/>
      <c r="M402" s="10"/>
    </row>
    <row r="403" spans="1:13" ht="15.75">
      <c r="A403" s="12" t="str">
        <f t="shared" si="7"/>
        <v/>
      </c>
      <c r="B403" s="10"/>
      <c r="C403" s="16"/>
      <c r="D403" s="16"/>
      <c r="E403" s="10"/>
      <c r="F403" s="10"/>
      <c r="G403" s="10"/>
      <c r="H403" s="10"/>
      <c r="I403" s="10"/>
      <c r="J403" s="16"/>
      <c r="K403" s="16"/>
      <c r="L403" s="10"/>
      <c r="M403" s="10"/>
    </row>
    <row r="404" spans="1:13" ht="15.75">
      <c r="A404" s="12" t="str">
        <f t="shared" si="7"/>
        <v/>
      </c>
      <c r="B404" s="10"/>
      <c r="C404" s="16"/>
      <c r="D404" s="16"/>
      <c r="E404" s="10"/>
      <c r="F404" s="10"/>
      <c r="G404" s="10"/>
      <c r="H404" s="10"/>
      <c r="I404" s="10"/>
      <c r="J404" s="16"/>
      <c r="K404" s="16"/>
      <c r="L404" s="10"/>
      <c r="M404" s="10"/>
    </row>
    <row r="405" spans="1:13" ht="15.75">
      <c r="A405" s="12" t="str">
        <f t="shared" si="7"/>
        <v/>
      </c>
      <c r="B405" s="10"/>
      <c r="C405" s="16"/>
      <c r="D405" s="16"/>
      <c r="E405" s="10"/>
      <c r="F405" s="10"/>
      <c r="G405" s="10"/>
      <c r="H405" s="10"/>
      <c r="I405" s="10"/>
      <c r="J405" s="16"/>
      <c r="K405" s="16"/>
      <c r="L405" s="10"/>
      <c r="M405" s="10"/>
    </row>
    <row r="406" spans="1:13" ht="15.75">
      <c r="A406" s="12" t="str">
        <f t="shared" si="7"/>
        <v/>
      </c>
      <c r="B406" s="10"/>
      <c r="C406" s="16"/>
      <c r="D406" s="16"/>
      <c r="E406" s="10"/>
      <c r="F406" s="10"/>
      <c r="G406" s="10"/>
      <c r="H406" s="10"/>
      <c r="I406" s="10"/>
      <c r="J406" s="16"/>
      <c r="K406" s="16"/>
      <c r="L406" s="10"/>
      <c r="M406" s="10"/>
    </row>
    <row r="407" spans="1:13" ht="15.75">
      <c r="A407" s="12" t="str">
        <f t="shared" si="7"/>
        <v/>
      </c>
      <c r="B407" s="10"/>
      <c r="C407" s="16"/>
      <c r="D407" s="16"/>
      <c r="E407" s="10"/>
      <c r="F407" s="10"/>
      <c r="G407" s="10"/>
      <c r="H407" s="10"/>
      <c r="I407" s="10"/>
      <c r="J407" s="16"/>
      <c r="K407" s="16"/>
      <c r="L407" s="10"/>
      <c r="M407" s="10"/>
    </row>
    <row r="408" spans="1:13" ht="15.75">
      <c r="A408" s="12" t="str">
        <f t="shared" si="7"/>
        <v/>
      </c>
      <c r="B408" s="10"/>
      <c r="C408" s="16"/>
      <c r="D408" s="16"/>
      <c r="E408" s="10"/>
      <c r="F408" s="10"/>
      <c r="G408" s="10"/>
      <c r="H408" s="10"/>
      <c r="I408" s="10"/>
      <c r="J408" s="16"/>
      <c r="K408" s="16"/>
      <c r="L408" s="10"/>
      <c r="M408" s="10"/>
    </row>
    <row r="409" spans="1:13" ht="15.75">
      <c r="A409" s="12" t="str">
        <f t="shared" si="7"/>
        <v/>
      </c>
      <c r="B409" s="10"/>
      <c r="C409" s="16"/>
      <c r="D409" s="16"/>
      <c r="E409" s="10"/>
      <c r="F409" s="10"/>
      <c r="G409" s="10"/>
      <c r="H409" s="10"/>
      <c r="I409" s="10"/>
      <c r="J409" s="16"/>
      <c r="K409" s="16"/>
      <c r="L409" s="10"/>
      <c r="M409" s="10"/>
    </row>
    <row r="410" spans="1:13" ht="15.75">
      <c r="A410" s="12" t="str">
        <f t="shared" si="7"/>
        <v/>
      </c>
      <c r="B410" s="10"/>
      <c r="C410" s="16"/>
      <c r="D410" s="16"/>
      <c r="E410" s="10"/>
      <c r="F410" s="10"/>
      <c r="G410" s="10"/>
      <c r="H410" s="10"/>
      <c r="I410" s="10"/>
      <c r="J410" s="16"/>
      <c r="K410" s="16"/>
      <c r="L410" s="10"/>
      <c r="M410" s="10"/>
    </row>
    <row r="411" spans="1:13" ht="15.75">
      <c r="A411" s="12" t="str">
        <f t="shared" si="7"/>
        <v/>
      </c>
      <c r="B411" s="10"/>
      <c r="C411" s="16"/>
      <c r="D411" s="16"/>
      <c r="E411" s="10"/>
      <c r="F411" s="10"/>
      <c r="G411" s="10"/>
      <c r="H411" s="10"/>
      <c r="I411" s="10"/>
      <c r="J411" s="16"/>
      <c r="K411" s="16"/>
      <c r="L411" s="10"/>
      <c r="M411" s="10"/>
    </row>
    <row r="412" spans="1:13" ht="15.75">
      <c r="A412" s="12" t="str">
        <f t="shared" si="7"/>
        <v/>
      </c>
      <c r="B412" s="10"/>
      <c r="C412" s="16"/>
      <c r="D412" s="16"/>
      <c r="E412" s="10"/>
      <c r="F412" s="10"/>
      <c r="G412" s="10"/>
      <c r="H412" s="10"/>
      <c r="I412" s="10"/>
      <c r="J412" s="16"/>
      <c r="K412" s="16"/>
      <c r="L412" s="10"/>
      <c r="M412" s="10"/>
    </row>
    <row r="413" spans="1:13" ht="15.75">
      <c r="A413" s="12" t="str">
        <f t="shared" si="7"/>
        <v/>
      </c>
      <c r="B413" s="10"/>
      <c r="C413" s="16"/>
      <c r="D413" s="16"/>
      <c r="E413" s="10"/>
      <c r="F413" s="10"/>
      <c r="G413" s="10"/>
      <c r="H413" s="10"/>
      <c r="I413" s="10"/>
      <c r="J413" s="16"/>
      <c r="K413" s="16"/>
      <c r="L413" s="10"/>
      <c r="M413" s="10"/>
    </row>
    <row r="414" spans="1:13" ht="15.75">
      <c r="A414" s="12" t="str">
        <f t="shared" si="7"/>
        <v/>
      </c>
      <c r="B414" s="10"/>
      <c r="C414" s="16"/>
      <c r="D414" s="16"/>
      <c r="E414" s="10"/>
      <c r="F414" s="10"/>
      <c r="G414" s="10"/>
      <c r="H414" s="10"/>
      <c r="I414" s="10"/>
      <c r="J414" s="16"/>
      <c r="K414" s="16"/>
      <c r="L414" s="10"/>
      <c r="M414" s="10"/>
    </row>
    <row r="415" spans="1:13" ht="15.75">
      <c r="A415" s="12" t="str">
        <f t="shared" si="7"/>
        <v/>
      </c>
      <c r="B415" s="10"/>
      <c r="C415" s="16"/>
      <c r="D415" s="16"/>
      <c r="E415" s="10"/>
      <c r="F415" s="10"/>
      <c r="G415" s="10"/>
      <c r="H415" s="10"/>
      <c r="I415" s="10"/>
      <c r="J415" s="16"/>
      <c r="K415" s="16"/>
      <c r="L415" s="10"/>
      <c r="M415" s="10"/>
    </row>
    <row r="416" spans="1:13" ht="15.75">
      <c r="A416" s="12" t="str">
        <f t="shared" si="7"/>
        <v/>
      </c>
      <c r="B416" s="10"/>
      <c r="C416" s="16"/>
      <c r="D416" s="16"/>
      <c r="E416" s="10"/>
      <c r="F416" s="10"/>
      <c r="G416" s="10"/>
      <c r="H416" s="10"/>
      <c r="I416" s="10"/>
      <c r="J416" s="16"/>
      <c r="K416" s="16"/>
      <c r="L416" s="10"/>
      <c r="M416" s="10"/>
    </row>
    <row r="417" spans="1:13" ht="15.75">
      <c r="A417" s="12" t="str">
        <f t="shared" si="7"/>
        <v/>
      </c>
      <c r="B417" s="10"/>
      <c r="C417" s="16"/>
      <c r="D417" s="16"/>
      <c r="E417" s="10"/>
      <c r="F417" s="10"/>
      <c r="G417" s="10"/>
      <c r="H417" s="10"/>
      <c r="I417" s="10"/>
      <c r="J417" s="16"/>
      <c r="K417" s="16"/>
      <c r="L417" s="10"/>
      <c r="M417" s="10"/>
    </row>
    <row r="418" spans="1:13" ht="15.75">
      <c r="A418" s="12" t="str">
        <f t="shared" si="7"/>
        <v/>
      </c>
      <c r="B418" s="10"/>
      <c r="C418" s="16"/>
      <c r="D418" s="16"/>
      <c r="E418" s="10"/>
      <c r="F418" s="10"/>
      <c r="G418" s="10"/>
      <c r="H418" s="10"/>
      <c r="I418" s="10"/>
      <c r="J418" s="16"/>
      <c r="K418" s="16"/>
      <c r="L418" s="10"/>
      <c r="M418" s="10"/>
    </row>
    <row r="419" spans="1:13" ht="15.75">
      <c r="A419" s="12" t="str">
        <f t="shared" si="7"/>
        <v/>
      </c>
      <c r="B419" s="10"/>
      <c r="C419" s="16"/>
      <c r="D419" s="16"/>
      <c r="E419" s="10"/>
      <c r="F419" s="10"/>
      <c r="G419" s="10"/>
      <c r="H419" s="10"/>
      <c r="I419" s="10"/>
      <c r="J419" s="16"/>
      <c r="K419" s="16"/>
      <c r="L419" s="10"/>
      <c r="M419" s="10"/>
    </row>
    <row r="420" spans="1:13" ht="15.75">
      <c r="A420" s="12" t="str">
        <f t="shared" si="7"/>
        <v/>
      </c>
      <c r="B420" s="10"/>
      <c r="C420" s="16"/>
      <c r="D420" s="16"/>
      <c r="E420" s="10"/>
      <c r="F420" s="10"/>
      <c r="G420" s="10"/>
      <c r="H420" s="10"/>
      <c r="I420" s="10"/>
      <c r="J420" s="16"/>
      <c r="K420" s="16"/>
      <c r="L420" s="10"/>
      <c r="M420" s="10"/>
    </row>
    <row r="421" spans="1:13" ht="15.75">
      <c r="A421" s="12" t="str">
        <f t="shared" si="7"/>
        <v/>
      </c>
      <c r="B421" s="10"/>
      <c r="C421" s="16"/>
      <c r="D421" s="16"/>
      <c r="E421" s="10"/>
      <c r="F421" s="10"/>
      <c r="G421" s="10"/>
      <c r="H421" s="10"/>
      <c r="I421" s="10"/>
      <c r="J421" s="16"/>
      <c r="K421" s="16"/>
      <c r="L421" s="10"/>
      <c r="M421" s="10"/>
    </row>
    <row r="422" spans="1:13" ht="15.75">
      <c r="A422" s="12" t="str">
        <f t="shared" si="7"/>
        <v/>
      </c>
      <c r="B422" s="10"/>
      <c r="C422" s="16"/>
      <c r="D422" s="16"/>
      <c r="E422" s="10"/>
      <c r="F422" s="10"/>
      <c r="G422" s="10"/>
      <c r="H422" s="10"/>
      <c r="I422" s="10"/>
      <c r="J422" s="16"/>
      <c r="K422" s="16"/>
      <c r="L422" s="10"/>
      <c r="M422" s="10"/>
    </row>
    <row r="423" spans="1:13" ht="15.75">
      <c r="A423" s="12" t="str">
        <f t="shared" si="7"/>
        <v/>
      </c>
      <c r="B423" s="10"/>
      <c r="C423" s="16"/>
      <c r="D423" s="16"/>
      <c r="E423" s="10"/>
      <c r="F423" s="10"/>
      <c r="G423" s="10"/>
      <c r="H423" s="10"/>
      <c r="I423" s="10"/>
      <c r="J423" s="16"/>
      <c r="K423" s="16"/>
      <c r="L423" s="10"/>
      <c r="M423" s="10"/>
    </row>
    <row r="424" spans="1:13" ht="15.75">
      <c r="A424" s="12" t="str">
        <f t="shared" si="7"/>
        <v/>
      </c>
      <c r="B424" s="10"/>
      <c r="C424" s="16"/>
      <c r="D424" s="16"/>
      <c r="E424" s="10"/>
      <c r="F424" s="10"/>
      <c r="G424" s="10"/>
      <c r="H424" s="10"/>
      <c r="I424" s="10"/>
      <c r="J424" s="16"/>
      <c r="K424" s="16"/>
      <c r="L424" s="10"/>
      <c r="M424" s="10"/>
    </row>
    <row r="425" spans="1:13" ht="15.75">
      <c r="A425" s="12" t="str">
        <f t="shared" si="7"/>
        <v/>
      </c>
      <c r="B425" s="10"/>
      <c r="C425" s="16"/>
      <c r="D425" s="16"/>
      <c r="E425" s="10"/>
      <c r="F425" s="10"/>
      <c r="G425" s="10"/>
      <c r="H425" s="10"/>
      <c r="I425" s="10"/>
      <c r="J425" s="16"/>
      <c r="K425" s="16"/>
      <c r="L425" s="10"/>
      <c r="M425" s="10"/>
    </row>
    <row r="426" spans="1:13" ht="15.75">
      <c r="A426" s="12" t="str">
        <f t="shared" si="7"/>
        <v/>
      </c>
      <c r="B426" s="10"/>
      <c r="C426" s="16"/>
      <c r="D426" s="16"/>
      <c r="E426" s="10"/>
      <c r="F426" s="10"/>
      <c r="G426" s="10"/>
      <c r="H426" s="10"/>
      <c r="I426" s="10"/>
      <c r="J426" s="16"/>
      <c r="K426" s="16"/>
      <c r="L426" s="10"/>
      <c r="M426" s="10"/>
    </row>
    <row r="427" spans="1:13" ht="15.75">
      <c r="A427" s="12" t="str">
        <f t="shared" si="7"/>
        <v/>
      </c>
      <c r="B427" s="10"/>
      <c r="C427" s="16"/>
      <c r="D427" s="16"/>
      <c r="E427" s="10"/>
      <c r="F427" s="10"/>
      <c r="G427" s="10"/>
      <c r="H427" s="10"/>
      <c r="I427" s="10"/>
      <c r="J427" s="16"/>
      <c r="K427" s="16"/>
      <c r="L427" s="10"/>
      <c r="M427" s="10"/>
    </row>
    <row r="428" spans="1:13" ht="15.75">
      <c r="A428" s="12" t="str">
        <f t="shared" si="7"/>
        <v/>
      </c>
      <c r="B428" s="10"/>
      <c r="C428" s="16"/>
      <c r="D428" s="16"/>
      <c r="E428" s="10"/>
      <c r="F428" s="10"/>
      <c r="G428" s="10"/>
      <c r="H428" s="10"/>
      <c r="I428" s="10"/>
      <c r="J428" s="16"/>
      <c r="K428" s="16"/>
      <c r="L428" s="10"/>
      <c r="M428" s="10"/>
    </row>
    <row r="429" spans="1:13" ht="15.75">
      <c r="A429" s="12" t="str">
        <f t="shared" si="7"/>
        <v/>
      </c>
      <c r="B429" s="10"/>
      <c r="C429" s="16"/>
      <c r="D429" s="16"/>
      <c r="E429" s="10"/>
      <c r="F429" s="10"/>
      <c r="G429" s="10"/>
      <c r="H429" s="10"/>
      <c r="I429" s="10"/>
      <c r="J429" s="16"/>
      <c r="K429" s="16"/>
      <c r="L429" s="10"/>
      <c r="M429" s="10"/>
    </row>
    <row r="430" spans="1:13" ht="15.75">
      <c r="A430" s="12" t="str">
        <f t="shared" si="7"/>
        <v/>
      </c>
      <c r="B430" s="10"/>
      <c r="C430" s="16"/>
      <c r="D430" s="16"/>
      <c r="E430" s="10"/>
      <c r="F430" s="10"/>
      <c r="G430" s="10"/>
      <c r="H430" s="10"/>
      <c r="I430" s="10"/>
      <c r="J430" s="16"/>
      <c r="K430" s="16"/>
      <c r="L430" s="10"/>
      <c r="M430" s="10"/>
    </row>
    <row r="431" spans="1:13" ht="15.75">
      <c r="A431" s="12" t="str">
        <f t="shared" si="7"/>
        <v/>
      </c>
      <c r="B431" s="10"/>
      <c r="C431" s="16"/>
      <c r="D431" s="16"/>
      <c r="E431" s="10"/>
      <c r="F431" s="10"/>
      <c r="G431" s="10"/>
      <c r="H431" s="10"/>
      <c r="I431" s="10"/>
      <c r="J431" s="16"/>
      <c r="K431" s="16"/>
      <c r="L431" s="10"/>
      <c r="M431" s="10"/>
    </row>
    <row r="432" spans="1:13" ht="15.75">
      <c r="A432" s="12" t="str">
        <f t="shared" si="7"/>
        <v/>
      </c>
      <c r="B432" s="10"/>
      <c r="C432" s="16"/>
      <c r="D432" s="16"/>
      <c r="E432" s="10"/>
      <c r="F432" s="10"/>
      <c r="G432" s="10"/>
      <c r="H432" s="10"/>
      <c r="I432" s="10"/>
      <c r="J432" s="16"/>
      <c r="K432" s="16"/>
      <c r="L432" s="10"/>
      <c r="M432" s="10"/>
    </row>
    <row r="433" spans="1:13" ht="15.75">
      <c r="A433" s="12" t="str">
        <f t="shared" si="7"/>
        <v/>
      </c>
      <c r="B433" s="10"/>
      <c r="C433" s="16"/>
      <c r="D433" s="16"/>
      <c r="E433" s="10"/>
      <c r="F433" s="10"/>
      <c r="G433" s="10"/>
      <c r="H433" s="10"/>
      <c r="I433" s="10"/>
      <c r="J433" s="16"/>
      <c r="K433" s="16"/>
      <c r="L433" s="10"/>
      <c r="M433" s="10"/>
    </row>
    <row r="434" spans="1:13" ht="15.75">
      <c r="A434" s="12" t="str">
        <f t="shared" si="7"/>
        <v/>
      </c>
      <c r="B434" s="10"/>
      <c r="C434" s="16"/>
      <c r="D434" s="16"/>
      <c r="E434" s="10"/>
      <c r="F434" s="10"/>
      <c r="G434" s="10"/>
      <c r="H434" s="10"/>
      <c r="I434" s="10"/>
      <c r="J434" s="16"/>
      <c r="K434" s="16"/>
      <c r="L434" s="10"/>
      <c r="M434" s="10"/>
    </row>
    <row r="435" spans="1:13" ht="15.75">
      <c r="A435" s="12" t="str">
        <f t="shared" si="7"/>
        <v/>
      </c>
      <c r="B435" s="10"/>
      <c r="C435" s="16"/>
      <c r="D435" s="16"/>
      <c r="E435" s="10"/>
      <c r="F435" s="10"/>
      <c r="G435" s="10"/>
      <c r="H435" s="10"/>
      <c r="I435" s="10"/>
      <c r="J435" s="16"/>
      <c r="K435" s="16"/>
      <c r="L435" s="10"/>
      <c r="M435" s="10"/>
    </row>
    <row r="436" spans="1:13" ht="15.75">
      <c r="A436" s="12" t="str">
        <f t="shared" si="7"/>
        <v/>
      </c>
      <c r="B436" s="10"/>
      <c r="C436" s="16"/>
      <c r="D436" s="16"/>
      <c r="E436" s="10"/>
      <c r="F436" s="10"/>
      <c r="G436" s="10"/>
      <c r="H436" s="10"/>
      <c r="I436" s="10"/>
      <c r="J436" s="16"/>
      <c r="K436" s="16"/>
      <c r="L436" s="10"/>
      <c r="M436" s="10"/>
    </row>
    <row r="437" spans="1:13" ht="15.75">
      <c r="A437" s="12" t="str">
        <f t="shared" si="7"/>
        <v/>
      </c>
      <c r="B437" s="10"/>
      <c r="C437" s="16"/>
      <c r="D437" s="16"/>
      <c r="E437" s="10"/>
      <c r="F437" s="10"/>
      <c r="G437" s="10"/>
      <c r="H437" s="10"/>
      <c r="I437" s="10"/>
      <c r="J437" s="16"/>
      <c r="K437" s="16"/>
      <c r="L437" s="10"/>
      <c r="M437" s="10"/>
    </row>
    <row r="438" spans="1:13" ht="15.75">
      <c r="A438" s="12" t="str">
        <f t="shared" si="7"/>
        <v/>
      </c>
      <c r="B438" s="10"/>
      <c r="C438" s="16"/>
      <c r="D438" s="16"/>
      <c r="E438" s="10"/>
      <c r="F438" s="10"/>
      <c r="G438" s="10"/>
      <c r="H438" s="10"/>
      <c r="I438" s="10"/>
      <c r="J438" s="16"/>
      <c r="K438" s="16"/>
      <c r="L438" s="10"/>
      <c r="M438" s="10"/>
    </row>
    <row r="439" spans="1:13" ht="15.75">
      <c r="A439" s="12" t="str">
        <f t="shared" si="7"/>
        <v/>
      </c>
      <c r="B439" s="10"/>
      <c r="C439" s="16"/>
      <c r="D439" s="16"/>
      <c r="E439" s="10"/>
      <c r="F439" s="10"/>
      <c r="G439" s="10"/>
      <c r="H439" s="10"/>
      <c r="I439" s="10"/>
      <c r="J439" s="16"/>
      <c r="K439" s="16"/>
      <c r="L439" s="10"/>
      <c r="M439" s="10"/>
    </row>
    <row r="440" spans="1:13" ht="15.75">
      <c r="A440" s="12" t="str">
        <f t="shared" si="7"/>
        <v/>
      </c>
      <c r="B440" s="10"/>
      <c r="C440" s="16"/>
      <c r="D440" s="16"/>
      <c r="E440" s="10"/>
      <c r="F440" s="10"/>
      <c r="G440" s="10"/>
      <c r="H440" s="10"/>
      <c r="I440" s="10"/>
      <c r="J440" s="16"/>
      <c r="K440" s="16"/>
      <c r="L440" s="10"/>
      <c r="M440" s="10"/>
    </row>
    <row r="441" spans="1:13" ht="15.75">
      <c r="A441" s="12" t="str">
        <f t="shared" si="7"/>
        <v/>
      </c>
      <c r="B441" s="10"/>
      <c r="C441" s="16"/>
      <c r="D441" s="16"/>
      <c r="E441" s="10"/>
      <c r="F441" s="10"/>
      <c r="G441" s="10"/>
      <c r="H441" s="10"/>
      <c r="I441" s="10"/>
      <c r="J441" s="16"/>
      <c r="K441" s="16"/>
      <c r="L441" s="10"/>
      <c r="M441" s="10"/>
    </row>
    <row r="442" spans="1:13" ht="15.75">
      <c r="A442" s="12" t="str">
        <f t="shared" si="7"/>
        <v/>
      </c>
      <c r="B442" s="10"/>
      <c r="C442" s="16"/>
      <c r="D442" s="16"/>
      <c r="E442" s="10"/>
      <c r="F442" s="10"/>
      <c r="G442" s="10"/>
      <c r="H442" s="10"/>
      <c r="I442" s="10"/>
      <c r="J442" s="16"/>
      <c r="K442" s="16"/>
      <c r="L442" s="10"/>
      <c r="M442" s="10"/>
    </row>
    <row r="443" spans="1:13" ht="15.75">
      <c r="A443" s="12" t="str">
        <f t="shared" si="7"/>
        <v/>
      </c>
      <c r="B443" s="10"/>
      <c r="C443" s="16"/>
      <c r="D443" s="16"/>
      <c r="E443" s="10"/>
      <c r="F443" s="10"/>
      <c r="G443" s="10"/>
      <c r="H443" s="10"/>
      <c r="I443" s="10"/>
      <c r="J443" s="16"/>
      <c r="K443" s="16"/>
      <c r="L443" s="10"/>
      <c r="M443" s="10"/>
    </row>
    <row r="444" spans="1:13" ht="15.75">
      <c r="A444" s="12" t="str">
        <f t="shared" si="7"/>
        <v/>
      </c>
      <c r="B444" s="10"/>
      <c r="C444" s="16"/>
      <c r="D444" s="16"/>
      <c r="E444" s="10"/>
      <c r="F444" s="10"/>
      <c r="G444" s="10"/>
      <c r="H444" s="10"/>
      <c r="I444" s="10"/>
      <c r="J444" s="16"/>
      <c r="K444" s="16"/>
      <c r="L444" s="10"/>
      <c r="M444" s="10"/>
    </row>
    <row r="445" spans="1:13" ht="15.75">
      <c r="A445" s="12" t="str">
        <f t="shared" si="7"/>
        <v/>
      </c>
      <c r="B445" s="10"/>
      <c r="C445" s="16"/>
      <c r="D445" s="16"/>
      <c r="E445" s="10"/>
      <c r="F445" s="10"/>
      <c r="G445" s="10"/>
      <c r="H445" s="10"/>
      <c r="I445" s="10"/>
      <c r="J445" s="16"/>
      <c r="K445" s="16"/>
      <c r="L445" s="10"/>
      <c r="M445" s="10"/>
    </row>
    <row r="446" spans="1:13" ht="15.75">
      <c r="A446" s="12" t="str">
        <f t="shared" si="7"/>
        <v/>
      </c>
      <c r="B446" s="10"/>
      <c r="C446" s="16"/>
      <c r="D446" s="16"/>
      <c r="E446" s="10"/>
      <c r="F446" s="10"/>
      <c r="G446" s="10"/>
      <c r="H446" s="10"/>
      <c r="I446" s="10"/>
      <c r="J446" s="16"/>
      <c r="K446" s="16"/>
      <c r="L446" s="10"/>
      <c r="M446" s="10"/>
    </row>
    <row r="447" spans="1:13" ht="15.75">
      <c r="A447" s="12" t="str">
        <f t="shared" si="7"/>
        <v/>
      </c>
      <c r="B447" s="10"/>
      <c r="C447" s="16"/>
      <c r="D447" s="16"/>
      <c r="E447" s="10"/>
      <c r="F447" s="10"/>
      <c r="G447" s="10"/>
      <c r="H447" s="10"/>
      <c r="I447" s="10"/>
      <c r="J447" s="16"/>
      <c r="K447" s="16"/>
      <c r="L447" s="10"/>
      <c r="M447" s="10"/>
    </row>
    <row r="448" spans="1:13" ht="15.75">
      <c r="A448" s="12" t="str">
        <f t="shared" si="7"/>
        <v/>
      </c>
      <c r="B448" s="10"/>
      <c r="C448" s="16"/>
      <c r="D448" s="16"/>
      <c r="E448" s="10"/>
      <c r="F448" s="10"/>
      <c r="G448" s="10"/>
      <c r="H448" s="10"/>
      <c r="I448" s="10"/>
      <c r="J448" s="16"/>
      <c r="K448" s="16"/>
      <c r="L448" s="10"/>
      <c r="M448" s="10"/>
    </row>
    <row r="449" spans="1:13" ht="15.75">
      <c r="A449" s="12" t="str">
        <f t="shared" si="7"/>
        <v/>
      </c>
      <c r="B449" s="10"/>
      <c r="C449" s="16"/>
      <c r="D449" s="16"/>
      <c r="E449" s="10"/>
      <c r="F449" s="10"/>
      <c r="G449" s="10"/>
      <c r="H449" s="10"/>
      <c r="I449" s="10"/>
      <c r="J449" s="16"/>
      <c r="K449" s="16"/>
      <c r="L449" s="10"/>
      <c r="M449" s="10"/>
    </row>
    <row r="450" spans="1:13" ht="15.75">
      <c r="A450" s="12" t="str">
        <f t="shared" si="7"/>
        <v/>
      </c>
      <c r="B450" s="10"/>
      <c r="C450" s="16"/>
      <c r="D450" s="16"/>
      <c r="E450" s="10"/>
      <c r="F450" s="10"/>
      <c r="G450" s="10"/>
      <c r="H450" s="10"/>
      <c r="I450" s="10"/>
      <c r="J450" s="16"/>
      <c r="K450" s="16"/>
      <c r="L450" s="10"/>
      <c r="M450" s="10"/>
    </row>
    <row r="451" spans="1:13" ht="15.75">
      <c r="A451" s="12" t="str">
        <f t="shared" si="7"/>
        <v/>
      </c>
      <c r="B451" s="10"/>
      <c r="C451" s="16"/>
      <c r="D451" s="16"/>
      <c r="E451" s="10"/>
      <c r="F451" s="10"/>
      <c r="G451" s="10"/>
      <c r="H451" s="10"/>
      <c r="I451" s="10"/>
      <c r="J451" s="16"/>
      <c r="K451" s="16"/>
      <c r="L451" s="10"/>
      <c r="M451" s="10"/>
    </row>
    <row r="452" spans="1:13" ht="15.75">
      <c r="A452" s="12" t="str">
        <f t="shared" si="7"/>
        <v/>
      </c>
      <c r="B452" s="10"/>
      <c r="C452" s="16"/>
      <c r="D452" s="16"/>
      <c r="E452" s="10"/>
      <c r="F452" s="10"/>
      <c r="G452" s="10"/>
      <c r="H452" s="10"/>
      <c r="I452" s="10"/>
      <c r="J452" s="16"/>
      <c r="K452" s="16"/>
      <c r="L452" s="10"/>
      <c r="M452" s="10"/>
    </row>
    <row r="453" spans="1:13" ht="15.75">
      <c r="A453" s="12" t="str">
        <f t="shared" ref="A453:A516" si="8">+IF(ISBLANK(B453),"",(A452+1))</f>
        <v/>
      </c>
      <c r="B453" s="10"/>
      <c r="C453" s="16"/>
      <c r="D453" s="16"/>
      <c r="E453" s="10"/>
      <c r="F453" s="10"/>
      <c r="G453" s="10"/>
      <c r="H453" s="10"/>
      <c r="I453" s="10"/>
      <c r="J453" s="16"/>
      <c r="K453" s="16"/>
      <c r="L453" s="10"/>
      <c r="M453" s="10"/>
    </row>
    <row r="454" spans="1:13" ht="15.75">
      <c r="A454" s="12" t="str">
        <f t="shared" si="8"/>
        <v/>
      </c>
      <c r="B454" s="10"/>
      <c r="C454" s="16"/>
      <c r="D454" s="16"/>
      <c r="E454" s="10"/>
      <c r="F454" s="10"/>
      <c r="G454" s="10"/>
      <c r="H454" s="10"/>
      <c r="I454" s="10"/>
      <c r="J454" s="16"/>
      <c r="K454" s="16"/>
      <c r="L454" s="10"/>
      <c r="M454" s="10"/>
    </row>
    <row r="455" spans="1:13" ht="15.75">
      <c r="A455" s="12" t="str">
        <f t="shared" si="8"/>
        <v/>
      </c>
      <c r="B455" s="10"/>
      <c r="C455" s="16"/>
      <c r="D455" s="16"/>
      <c r="E455" s="10"/>
      <c r="F455" s="10"/>
      <c r="G455" s="10"/>
      <c r="H455" s="10"/>
      <c r="I455" s="10"/>
      <c r="J455" s="16"/>
      <c r="K455" s="16"/>
      <c r="L455" s="10"/>
      <c r="M455" s="10"/>
    </row>
    <row r="456" spans="1:13" ht="15.75">
      <c r="A456" s="12" t="str">
        <f t="shared" si="8"/>
        <v/>
      </c>
      <c r="B456" s="10"/>
      <c r="C456" s="16"/>
      <c r="D456" s="16"/>
      <c r="E456" s="10"/>
      <c r="F456" s="10"/>
      <c r="G456" s="10"/>
      <c r="H456" s="10"/>
      <c r="I456" s="10"/>
      <c r="J456" s="16"/>
      <c r="K456" s="16"/>
      <c r="L456" s="10"/>
      <c r="M456" s="10"/>
    </row>
    <row r="457" spans="1:13" ht="15.75">
      <c r="A457" s="12" t="str">
        <f t="shared" si="8"/>
        <v/>
      </c>
      <c r="B457" s="10"/>
      <c r="C457" s="16"/>
      <c r="D457" s="16"/>
      <c r="E457" s="10"/>
      <c r="F457" s="10"/>
      <c r="G457" s="10"/>
      <c r="H457" s="10"/>
      <c r="I457" s="10"/>
      <c r="J457" s="16"/>
      <c r="K457" s="16"/>
      <c r="L457" s="10"/>
      <c r="M457" s="10"/>
    </row>
    <row r="458" spans="1:13" ht="15.75">
      <c r="A458" s="12" t="str">
        <f t="shared" si="8"/>
        <v/>
      </c>
      <c r="B458" s="10"/>
      <c r="C458" s="16"/>
      <c r="D458" s="16"/>
      <c r="E458" s="10"/>
      <c r="F458" s="10"/>
      <c r="G458" s="10"/>
      <c r="H458" s="10"/>
      <c r="I458" s="10"/>
      <c r="J458" s="16"/>
      <c r="K458" s="16"/>
      <c r="L458" s="10"/>
      <c r="M458" s="10"/>
    </row>
    <row r="459" spans="1:13" ht="15.75">
      <c r="A459" s="12" t="str">
        <f t="shared" si="8"/>
        <v/>
      </c>
      <c r="B459" s="10"/>
      <c r="C459" s="16"/>
      <c r="D459" s="16"/>
      <c r="E459" s="10"/>
      <c r="F459" s="10"/>
      <c r="G459" s="10"/>
      <c r="H459" s="10"/>
      <c r="I459" s="10"/>
      <c r="J459" s="16"/>
      <c r="K459" s="16"/>
      <c r="L459" s="10"/>
      <c r="M459" s="10"/>
    </row>
    <row r="460" spans="1:13" ht="15.75">
      <c r="A460" s="12" t="str">
        <f t="shared" si="8"/>
        <v/>
      </c>
      <c r="B460" s="10"/>
      <c r="C460" s="16"/>
      <c r="D460" s="16"/>
      <c r="E460" s="10"/>
      <c r="F460" s="10"/>
      <c r="G460" s="10"/>
      <c r="H460" s="10"/>
      <c r="I460" s="10"/>
      <c r="J460" s="16"/>
      <c r="K460" s="16"/>
      <c r="L460" s="10"/>
      <c r="M460" s="10"/>
    </row>
    <row r="461" spans="1:13" ht="15.75">
      <c r="A461" s="12" t="str">
        <f t="shared" si="8"/>
        <v/>
      </c>
      <c r="B461" s="10"/>
      <c r="C461" s="16"/>
      <c r="D461" s="16"/>
      <c r="E461" s="10"/>
      <c r="F461" s="10"/>
      <c r="G461" s="10"/>
      <c r="H461" s="10"/>
      <c r="I461" s="10"/>
      <c r="J461" s="16"/>
      <c r="K461" s="16"/>
      <c r="L461" s="10"/>
      <c r="M461" s="10"/>
    </row>
    <row r="462" spans="1:13" ht="15.75">
      <c r="A462" s="12" t="str">
        <f t="shared" si="8"/>
        <v/>
      </c>
      <c r="B462" s="10"/>
      <c r="C462" s="16"/>
      <c r="D462" s="16"/>
      <c r="E462" s="10"/>
      <c r="F462" s="10"/>
      <c r="G462" s="10"/>
      <c r="H462" s="10"/>
      <c r="I462" s="10"/>
      <c r="J462" s="16"/>
      <c r="K462" s="16"/>
      <c r="L462" s="10"/>
      <c r="M462" s="10"/>
    </row>
    <row r="463" spans="1:13" ht="15.75">
      <c r="A463" s="12" t="str">
        <f t="shared" si="8"/>
        <v/>
      </c>
      <c r="B463" s="10"/>
      <c r="C463" s="16"/>
      <c r="D463" s="16"/>
      <c r="E463" s="10"/>
      <c r="F463" s="10"/>
      <c r="G463" s="10"/>
      <c r="H463" s="10"/>
      <c r="I463" s="10"/>
      <c r="J463" s="16"/>
      <c r="K463" s="16"/>
      <c r="L463" s="10"/>
      <c r="M463" s="10"/>
    </row>
    <row r="464" spans="1:13" ht="15.75">
      <c r="A464" s="12" t="str">
        <f t="shared" si="8"/>
        <v/>
      </c>
      <c r="B464" s="10"/>
      <c r="C464" s="16"/>
      <c r="D464" s="16"/>
      <c r="E464" s="10"/>
      <c r="F464" s="10"/>
      <c r="G464" s="10"/>
      <c r="H464" s="10"/>
      <c r="I464" s="10"/>
      <c r="J464" s="16"/>
      <c r="K464" s="16"/>
      <c r="L464" s="10"/>
      <c r="M464" s="10"/>
    </row>
    <row r="465" spans="1:13" ht="15.75">
      <c r="A465" s="12" t="str">
        <f t="shared" si="8"/>
        <v/>
      </c>
      <c r="B465" s="10"/>
      <c r="C465" s="16"/>
      <c r="D465" s="16"/>
      <c r="E465" s="10"/>
      <c r="F465" s="10"/>
      <c r="G465" s="10"/>
      <c r="H465" s="10"/>
      <c r="I465" s="10"/>
      <c r="J465" s="16"/>
      <c r="K465" s="16"/>
      <c r="L465" s="10"/>
      <c r="M465" s="10"/>
    </row>
    <row r="466" spans="1:13" ht="15.75">
      <c r="A466" s="12" t="str">
        <f t="shared" si="8"/>
        <v/>
      </c>
      <c r="B466" s="10"/>
      <c r="C466" s="16"/>
      <c r="D466" s="16"/>
      <c r="E466" s="10"/>
      <c r="F466" s="10"/>
      <c r="G466" s="10"/>
      <c r="H466" s="10"/>
      <c r="I466" s="10"/>
      <c r="J466" s="16"/>
      <c r="K466" s="16"/>
      <c r="L466" s="10"/>
      <c r="M466" s="10"/>
    </row>
    <row r="467" spans="1:13" ht="15.75">
      <c r="A467" s="12" t="str">
        <f t="shared" si="8"/>
        <v/>
      </c>
      <c r="B467" s="10"/>
      <c r="C467" s="16"/>
      <c r="D467" s="16"/>
      <c r="E467" s="10"/>
      <c r="F467" s="10"/>
      <c r="G467" s="10"/>
      <c r="H467" s="10"/>
      <c r="I467" s="10"/>
      <c r="J467" s="16"/>
      <c r="K467" s="16"/>
      <c r="L467" s="10"/>
      <c r="M467" s="10"/>
    </row>
    <row r="468" spans="1:13" ht="15.75">
      <c r="A468" s="12" t="str">
        <f t="shared" si="8"/>
        <v/>
      </c>
      <c r="B468" s="10"/>
      <c r="C468" s="16"/>
      <c r="D468" s="16"/>
      <c r="E468" s="10"/>
      <c r="F468" s="10"/>
      <c r="G468" s="10"/>
      <c r="H468" s="10"/>
      <c r="I468" s="10"/>
      <c r="J468" s="16"/>
      <c r="K468" s="16"/>
      <c r="L468" s="10"/>
      <c r="M468" s="10"/>
    </row>
    <row r="469" spans="1:13" ht="15.75">
      <c r="A469" s="12" t="str">
        <f t="shared" si="8"/>
        <v/>
      </c>
      <c r="B469" s="10"/>
      <c r="C469" s="16"/>
      <c r="D469" s="16"/>
      <c r="E469" s="10"/>
      <c r="F469" s="10"/>
      <c r="G469" s="10"/>
      <c r="H469" s="10"/>
      <c r="I469" s="10"/>
      <c r="J469" s="16"/>
      <c r="K469" s="16"/>
      <c r="L469" s="10"/>
      <c r="M469" s="10"/>
    </row>
    <row r="470" spans="1:13" ht="15.75">
      <c r="A470" s="12" t="str">
        <f t="shared" si="8"/>
        <v/>
      </c>
      <c r="B470" s="10"/>
      <c r="C470" s="16"/>
      <c r="D470" s="16"/>
      <c r="E470" s="10"/>
      <c r="F470" s="10"/>
      <c r="G470" s="10"/>
      <c r="H470" s="10"/>
      <c r="I470" s="10"/>
      <c r="J470" s="16"/>
      <c r="K470" s="16"/>
      <c r="L470" s="10"/>
      <c r="M470" s="10"/>
    </row>
    <row r="471" spans="1:13" ht="15.75">
      <c r="A471" s="12" t="str">
        <f t="shared" si="8"/>
        <v/>
      </c>
      <c r="B471" s="10"/>
      <c r="C471" s="16"/>
      <c r="D471" s="16"/>
      <c r="E471" s="10"/>
      <c r="F471" s="10"/>
      <c r="G471" s="10"/>
      <c r="H471" s="10"/>
      <c r="I471" s="10"/>
      <c r="J471" s="16"/>
      <c r="K471" s="16"/>
      <c r="L471" s="10"/>
      <c r="M471" s="10"/>
    </row>
    <row r="472" spans="1:13" ht="15.75">
      <c r="A472" s="12" t="str">
        <f t="shared" si="8"/>
        <v/>
      </c>
      <c r="B472" s="10"/>
      <c r="C472" s="16"/>
      <c r="D472" s="16"/>
      <c r="E472" s="10"/>
      <c r="F472" s="10"/>
      <c r="G472" s="10"/>
      <c r="H472" s="10"/>
      <c r="I472" s="10"/>
      <c r="J472" s="16"/>
      <c r="K472" s="16"/>
      <c r="L472" s="10"/>
      <c r="M472" s="10"/>
    </row>
    <row r="473" spans="1:13" ht="15.75">
      <c r="A473" s="12" t="str">
        <f t="shared" si="8"/>
        <v/>
      </c>
      <c r="B473" s="10"/>
      <c r="C473" s="16"/>
      <c r="D473" s="16"/>
      <c r="E473" s="10"/>
      <c r="F473" s="10"/>
      <c r="G473" s="10"/>
      <c r="H473" s="10"/>
      <c r="I473" s="10"/>
      <c r="J473" s="16"/>
      <c r="K473" s="16"/>
      <c r="L473" s="10"/>
      <c r="M473" s="10"/>
    </row>
    <row r="474" spans="1:13" ht="15.75">
      <c r="A474" s="12" t="str">
        <f t="shared" si="8"/>
        <v/>
      </c>
      <c r="B474" s="10"/>
      <c r="C474" s="16"/>
      <c r="D474" s="16"/>
      <c r="E474" s="10"/>
      <c r="F474" s="10"/>
      <c r="G474" s="10"/>
      <c r="H474" s="10"/>
      <c r="I474" s="10"/>
      <c r="J474" s="16"/>
      <c r="K474" s="16"/>
      <c r="L474" s="10"/>
      <c r="M474" s="10"/>
    </row>
    <row r="475" spans="1:13" ht="15.75">
      <c r="A475" s="12" t="str">
        <f t="shared" si="8"/>
        <v/>
      </c>
      <c r="B475" s="10"/>
      <c r="C475" s="16"/>
      <c r="D475" s="16"/>
      <c r="E475" s="10"/>
      <c r="F475" s="10"/>
      <c r="G475" s="10"/>
      <c r="H475" s="10"/>
      <c r="I475" s="10"/>
      <c r="J475" s="16"/>
      <c r="K475" s="16"/>
      <c r="L475" s="10"/>
      <c r="M475" s="10"/>
    </row>
    <row r="476" spans="1:13" ht="15.75">
      <c r="A476" s="12" t="str">
        <f t="shared" si="8"/>
        <v/>
      </c>
      <c r="B476" s="10"/>
      <c r="C476" s="16"/>
      <c r="D476" s="16"/>
      <c r="E476" s="10"/>
      <c r="F476" s="10"/>
      <c r="G476" s="10"/>
      <c r="H476" s="10"/>
      <c r="I476" s="10"/>
      <c r="J476" s="16"/>
      <c r="K476" s="16"/>
      <c r="L476" s="10"/>
      <c r="M476" s="10"/>
    </row>
    <row r="477" spans="1:13" ht="15.75">
      <c r="A477" s="12" t="str">
        <f t="shared" si="8"/>
        <v/>
      </c>
      <c r="B477" s="10"/>
      <c r="C477" s="16"/>
      <c r="D477" s="16"/>
      <c r="E477" s="10"/>
      <c r="F477" s="10"/>
      <c r="G477" s="10"/>
      <c r="H477" s="10"/>
      <c r="I477" s="10"/>
      <c r="J477" s="16"/>
      <c r="K477" s="16"/>
      <c r="L477" s="10"/>
      <c r="M477" s="10"/>
    </row>
    <row r="478" spans="1:13" ht="15.75">
      <c r="A478" s="12" t="str">
        <f t="shared" si="8"/>
        <v/>
      </c>
      <c r="B478" s="10"/>
      <c r="C478" s="16"/>
      <c r="D478" s="16"/>
      <c r="E478" s="10"/>
      <c r="F478" s="10"/>
      <c r="G478" s="10"/>
      <c r="H478" s="10"/>
      <c r="I478" s="10"/>
      <c r="J478" s="16"/>
      <c r="K478" s="16"/>
      <c r="L478" s="10"/>
      <c r="M478" s="10"/>
    </row>
    <row r="479" spans="1:13" ht="15.75">
      <c r="A479" s="12" t="str">
        <f t="shared" si="8"/>
        <v/>
      </c>
      <c r="B479" s="10"/>
      <c r="C479" s="16"/>
      <c r="D479" s="16"/>
      <c r="E479" s="10"/>
      <c r="F479" s="10"/>
      <c r="G479" s="10"/>
      <c r="H479" s="10"/>
      <c r="I479" s="10"/>
      <c r="J479" s="16"/>
      <c r="K479" s="16"/>
      <c r="L479" s="10"/>
      <c r="M479" s="10"/>
    </row>
    <row r="480" spans="1:13" ht="15.75">
      <c r="A480" s="12" t="str">
        <f t="shared" si="8"/>
        <v/>
      </c>
      <c r="B480" s="10"/>
      <c r="C480" s="16"/>
      <c r="D480" s="16"/>
      <c r="E480" s="10"/>
      <c r="F480" s="10"/>
      <c r="G480" s="10"/>
      <c r="H480" s="10"/>
      <c r="I480" s="10"/>
      <c r="J480" s="16"/>
      <c r="K480" s="16"/>
      <c r="L480" s="10"/>
      <c r="M480" s="10"/>
    </row>
    <row r="481" spans="1:13" ht="15.75">
      <c r="A481" s="12" t="str">
        <f t="shared" si="8"/>
        <v/>
      </c>
      <c r="B481" s="10"/>
      <c r="C481" s="16"/>
      <c r="D481" s="16"/>
      <c r="E481" s="10"/>
      <c r="F481" s="10"/>
      <c r="G481" s="10"/>
      <c r="H481" s="10"/>
      <c r="I481" s="10"/>
      <c r="J481" s="16"/>
      <c r="K481" s="16"/>
      <c r="L481" s="10"/>
      <c r="M481" s="10"/>
    </row>
    <row r="482" spans="1:13" ht="15.75">
      <c r="A482" s="12" t="str">
        <f t="shared" si="8"/>
        <v/>
      </c>
      <c r="B482" s="10"/>
      <c r="C482" s="16"/>
      <c r="D482" s="16"/>
      <c r="E482" s="10"/>
      <c r="F482" s="10"/>
      <c r="G482" s="10"/>
      <c r="H482" s="10"/>
      <c r="I482" s="10"/>
      <c r="J482" s="16"/>
      <c r="K482" s="16"/>
      <c r="L482" s="10"/>
      <c r="M482" s="10"/>
    </row>
    <row r="483" spans="1:13" ht="15.75">
      <c r="A483" s="12" t="str">
        <f t="shared" si="8"/>
        <v/>
      </c>
      <c r="B483" s="10"/>
      <c r="C483" s="16"/>
      <c r="D483" s="16"/>
      <c r="E483" s="10"/>
      <c r="F483" s="10"/>
      <c r="G483" s="10"/>
      <c r="H483" s="10"/>
      <c r="I483" s="10"/>
      <c r="J483" s="16"/>
      <c r="K483" s="16"/>
      <c r="L483" s="10"/>
      <c r="M483" s="10"/>
    </row>
    <row r="484" spans="1:13" ht="15.75">
      <c r="A484" s="12" t="str">
        <f t="shared" si="8"/>
        <v/>
      </c>
      <c r="B484" s="10"/>
      <c r="C484" s="16"/>
      <c r="D484" s="16"/>
      <c r="E484" s="10"/>
      <c r="F484" s="10"/>
      <c r="G484" s="10"/>
      <c r="H484" s="10"/>
      <c r="I484" s="10"/>
      <c r="J484" s="16"/>
      <c r="K484" s="16"/>
      <c r="L484" s="10"/>
      <c r="M484" s="10"/>
    </row>
    <row r="485" spans="1:13" ht="15.75">
      <c r="A485" s="12" t="str">
        <f t="shared" si="8"/>
        <v/>
      </c>
      <c r="B485" s="10"/>
      <c r="C485" s="16"/>
      <c r="D485" s="16"/>
      <c r="E485" s="10"/>
      <c r="F485" s="10"/>
      <c r="G485" s="10"/>
      <c r="H485" s="10"/>
      <c r="I485" s="10"/>
      <c r="J485" s="16"/>
      <c r="K485" s="16"/>
      <c r="L485" s="10"/>
      <c r="M485" s="10"/>
    </row>
    <row r="486" spans="1:13" ht="15.75">
      <c r="A486" s="12" t="str">
        <f t="shared" si="8"/>
        <v/>
      </c>
      <c r="B486" s="10"/>
      <c r="C486" s="16"/>
      <c r="D486" s="16"/>
      <c r="E486" s="10"/>
      <c r="F486" s="10"/>
      <c r="G486" s="10"/>
      <c r="H486" s="10"/>
      <c r="I486" s="10"/>
      <c r="J486" s="16"/>
      <c r="K486" s="16"/>
      <c r="L486" s="10"/>
      <c r="M486" s="10"/>
    </row>
    <row r="487" spans="1:13" ht="15.75">
      <c r="A487" s="12" t="str">
        <f t="shared" si="8"/>
        <v/>
      </c>
      <c r="B487" s="10"/>
      <c r="C487" s="16"/>
      <c r="D487" s="16"/>
      <c r="E487" s="10"/>
      <c r="F487" s="10"/>
      <c r="G487" s="10"/>
      <c r="H487" s="10"/>
      <c r="I487" s="10"/>
      <c r="J487" s="16"/>
      <c r="K487" s="16"/>
      <c r="L487" s="10"/>
      <c r="M487" s="10"/>
    </row>
    <row r="488" spans="1:13" ht="15.75">
      <c r="A488" s="12" t="str">
        <f t="shared" si="8"/>
        <v/>
      </c>
      <c r="B488" s="10"/>
      <c r="C488" s="16"/>
      <c r="D488" s="16"/>
      <c r="E488" s="10"/>
      <c r="F488" s="10"/>
      <c r="G488" s="10"/>
      <c r="H488" s="10"/>
      <c r="I488" s="10"/>
      <c r="J488" s="16"/>
      <c r="K488" s="16"/>
      <c r="L488" s="10"/>
      <c r="M488" s="10"/>
    </row>
    <row r="489" spans="1:13" ht="15.75">
      <c r="A489" s="12" t="str">
        <f t="shared" si="8"/>
        <v/>
      </c>
      <c r="B489" s="10"/>
      <c r="C489" s="16"/>
      <c r="D489" s="16"/>
      <c r="E489" s="10"/>
      <c r="F489" s="10"/>
      <c r="G489" s="10"/>
      <c r="H489" s="10"/>
      <c r="I489" s="10"/>
      <c r="J489" s="16"/>
      <c r="K489" s="16"/>
      <c r="L489" s="10"/>
      <c r="M489" s="10"/>
    </row>
    <row r="490" spans="1:13" ht="15.75">
      <c r="A490" s="12" t="str">
        <f t="shared" si="8"/>
        <v/>
      </c>
      <c r="B490" s="10"/>
      <c r="C490" s="16"/>
      <c r="D490" s="16"/>
      <c r="E490" s="10"/>
      <c r="F490" s="10"/>
      <c r="G490" s="10"/>
      <c r="H490" s="10"/>
      <c r="I490" s="10"/>
      <c r="J490" s="16"/>
      <c r="K490" s="16"/>
      <c r="L490" s="10"/>
      <c r="M490" s="10"/>
    </row>
    <row r="491" spans="1:13" ht="15.75">
      <c r="A491" s="12" t="str">
        <f t="shared" si="8"/>
        <v/>
      </c>
      <c r="B491" s="10"/>
      <c r="C491" s="16"/>
      <c r="D491" s="16"/>
      <c r="E491" s="10"/>
      <c r="F491" s="10"/>
      <c r="G491" s="10"/>
      <c r="H491" s="10"/>
      <c r="I491" s="10"/>
      <c r="J491" s="16"/>
      <c r="K491" s="16"/>
      <c r="L491" s="10"/>
      <c r="M491" s="10"/>
    </row>
    <row r="492" spans="1:13" ht="15.75">
      <c r="A492" s="12" t="str">
        <f t="shared" si="8"/>
        <v/>
      </c>
      <c r="B492" s="10"/>
      <c r="C492" s="16"/>
      <c r="D492" s="16"/>
      <c r="E492" s="10"/>
      <c r="F492" s="10"/>
      <c r="G492" s="10"/>
      <c r="H492" s="10"/>
      <c r="I492" s="10"/>
      <c r="J492" s="16"/>
      <c r="K492" s="16"/>
      <c r="L492" s="10"/>
      <c r="M492" s="10"/>
    </row>
    <row r="493" spans="1:13" ht="15.75">
      <c r="A493" s="12" t="str">
        <f t="shared" si="8"/>
        <v/>
      </c>
      <c r="B493" s="10"/>
      <c r="C493" s="16"/>
      <c r="D493" s="16"/>
      <c r="E493" s="10"/>
      <c r="F493" s="10"/>
      <c r="G493" s="10"/>
      <c r="H493" s="10"/>
      <c r="I493" s="10"/>
      <c r="J493" s="16"/>
      <c r="K493" s="16"/>
      <c r="L493" s="10"/>
      <c r="M493" s="10"/>
    </row>
    <row r="494" spans="1:13" ht="15.75">
      <c r="A494" s="12" t="str">
        <f t="shared" si="8"/>
        <v/>
      </c>
      <c r="B494" s="10"/>
      <c r="C494" s="16"/>
      <c r="D494" s="16"/>
      <c r="E494" s="10"/>
      <c r="F494" s="10"/>
      <c r="G494" s="10"/>
      <c r="H494" s="10"/>
      <c r="I494" s="10"/>
      <c r="J494" s="16"/>
      <c r="K494" s="16"/>
      <c r="L494" s="10"/>
      <c r="M494" s="10"/>
    </row>
    <row r="495" spans="1:13" ht="15.75">
      <c r="A495" s="12" t="str">
        <f t="shared" si="8"/>
        <v/>
      </c>
      <c r="B495" s="10"/>
      <c r="C495" s="16"/>
      <c r="D495" s="16"/>
      <c r="E495" s="10"/>
      <c r="F495" s="10"/>
      <c r="G495" s="10"/>
      <c r="H495" s="10"/>
      <c r="I495" s="10"/>
      <c r="J495" s="16"/>
      <c r="K495" s="16"/>
      <c r="L495" s="10"/>
      <c r="M495" s="10"/>
    </row>
    <row r="496" spans="1:13" ht="15.75">
      <c r="A496" s="12" t="str">
        <f t="shared" si="8"/>
        <v/>
      </c>
      <c r="B496" s="10"/>
      <c r="C496" s="16"/>
      <c r="D496" s="16"/>
      <c r="E496" s="10"/>
      <c r="F496" s="10"/>
      <c r="G496" s="10"/>
      <c r="H496" s="10"/>
      <c r="I496" s="10"/>
      <c r="J496" s="16"/>
      <c r="K496" s="16"/>
      <c r="L496" s="10"/>
      <c r="M496" s="10"/>
    </row>
    <row r="497" spans="1:13" ht="15.75">
      <c r="A497" s="12" t="str">
        <f t="shared" si="8"/>
        <v/>
      </c>
      <c r="B497" s="10"/>
      <c r="C497" s="16"/>
      <c r="D497" s="16"/>
      <c r="E497" s="10"/>
      <c r="F497" s="10"/>
      <c r="G497" s="10"/>
      <c r="H497" s="10"/>
      <c r="I497" s="10"/>
      <c r="J497" s="16"/>
      <c r="K497" s="16"/>
      <c r="L497" s="10"/>
      <c r="M497" s="10"/>
    </row>
    <row r="498" spans="1:13" ht="15.75">
      <c r="A498" s="12" t="str">
        <f t="shared" si="8"/>
        <v/>
      </c>
      <c r="B498" s="10"/>
      <c r="C498" s="16"/>
      <c r="D498" s="16"/>
      <c r="E498" s="10"/>
      <c r="F498" s="10"/>
      <c r="G498" s="10"/>
      <c r="H498" s="10"/>
      <c r="I498" s="10"/>
      <c r="J498" s="16"/>
      <c r="K498" s="16"/>
      <c r="L498" s="10"/>
      <c r="M498" s="10"/>
    </row>
    <row r="499" spans="1:13" ht="15.75">
      <c r="A499" s="12" t="str">
        <f t="shared" si="8"/>
        <v/>
      </c>
      <c r="B499" s="10"/>
      <c r="C499" s="16"/>
      <c r="D499" s="16"/>
      <c r="E499" s="10"/>
      <c r="F499" s="10"/>
      <c r="G499" s="10"/>
      <c r="H499" s="10"/>
      <c r="I499" s="10"/>
      <c r="J499" s="16"/>
      <c r="K499" s="16"/>
      <c r="L499" s="10"/>
      <c r="M499" s="10"/>
    </row>
    <row r="500" spans="1:13" ht="15.75">
      <c r="A500" s="12" t="str">
        <f t="shared" si="8"/>
        <v/>
      </c>
      <c r="B500" s="10"/>
      <c r="C500" s="16"/>
      <c r="D500" s="16"/>
      <c r="E500" s="10"/>
      <c r="F500" s="10"/>
      <c r="G500" s="10"/>
      <c r="H500" s="10"/>
      <c r="I500" s="10"/>
      <c r="J500" s="16"/>
      <c r="K500" s="16"/>
      <c r="L500" s="10"/>
      <c r="M500" s="10"/>
    </row>
    <row r="501" spans="1:13" ht="15.75">
      <c r="A501" s="12" t="str">
        <f t="shared" si="8"/>
        <v/>
      </c>
      <c r="B501" s="10"/>
      <c r="C501" s="16"/>
      <c r="D501" s="16"/>
      <c r="E501" s="10"/>
      <c r="F501" s="10"/>
      <c r="G501" s="10"/>
      <c r="H501" s="10"/>
      <c r="I501" s="10"/>
      <c r="J501" s="16"/>
      <c r="K501" s="16"/>
      <c r="L501" s="10"/>
      <c r="M501" s="10"/>
    </row>
    <row r="502" spans="1:13" ht="15.75">
      <c r="A502" s="12" t="str">
        <f t="shared" si="8"/>
        <v/>
      </c>
      <c r="B502" s="10"/>
      <c r="C502" s="16"/>
      <c r="D502" s="16"/>
      <c r="E502" s="10"/>
      <c r="F502" s="10"/>
      <c r="G502" s="10"/>
      <c r="H502" s="10"/>
      <c r="I502" s="10"/>
      <c r="J502" s="16"/>
      <c r="K502" s="16"/>
      <c r="L502" s="10"/>
      <c r="M502" s="10"/>
    </row>
    <row r="503" spans="1:13" ht="15.75">
      <c r="A503" s="12" t="str">
        <f t="shared" si="8"/>
        <v/>
      </c>
      <c r="B503" s="10"/>
      <c r="C503" s="16"/>
      <c r="D503" s="16"/>
      <c r="E503" s="10"/>
      <c r="F503" s="10"/>
      <c r="G503" s="10"/>
      <c r="H503" s="10"/>
      <c r="I503" s="10"/>
      <c r="J503" s="16"/>
      <c r="K503" s="16"/>
      <c r="L503" s="10"/>
      <c r="M503" s="10"/>
    </row>
    <row r="504" spans="1:13" ht="15.75">
      <c r="A504" s="12" t="str">
        <f t="shared" si="8"/>
        <v/>
      </c>
      <c r="B504" s="10"/>
      <c r="C504" s="16"/>
      <c r="D504" s="16"/>
      <c r="E504" s="10"/>
      <c r="F504" s="10"/>
      <c r="G504" s="10"/>
      <c r="H504" s="10"/>
      <c r="I504" s="10"/>
      <c r="J504" s="16"/>
      <c r="K504" s="16"/>
      <c r="L504" s="10"/>
      <c r="M504" s="10"/>
    </row>
    <row r="505" spans="1:13" ht="15.75">
      <c r="A505" s="12" t="str">
        <f t="shared" si="8"/>
        <v/>
      </c>
      <c r="B505" s="10"/>
      <c r="C505" s="16"/>
      <c r="D505" s="16"/>
      <c r="E505" s="10"/>
      <c r="F505" s="10"/>
      <c r="G505" s="10"/>
      <c r="H505" s="10"/>
      <c r="I505" s="10"/>
      <c r="J505" s="16"/>
      <c r="K505" s="16"/>
      <c r="L505" s="10"/>
      <c r="M505" s="10"/>
    </row>
    <row r="506" spans="1:13" ht="15.75">
      <c r="A506" s="12" t="str">
        <f t="shared" si="8"/>
        <v/>
      </c>
      <c r="B506" s="10"/>
      <c r="C506" s="16"/>
      <c r="D506" s="16"/>
      <c r="E506" s="10"/>
      <c r="F506" s="10"/>
      <c r="G506" s="10"/>
      <c r="H506" s="10"/>
      <c r="I506" s="10"/>
      <c r="J506" s="16"/>
      <c r="K506" s="16"/>
      <c r="L506" s="10"/>
      <c r="M506" s="10"/>
    </row>
    <row r="507" spans="1:13" ht="15.75">
      <c r="A507" s="12" t="str">
        <f t="shared" si="8"/>
        <v/>
      </c>
      <c r="B507" s="10"/>
      <c r="C507" s="16"/>
      <c r="D507" s="16"/>
      <c r="E507" s="10"/>
      <c r="F507" s="10"/>
      <c r="G507" s="10"/>
      <c r="H507" s="10"/>
      <c r="I507" s="10"/>
      <c r="J507" s="16"/>
      <c r="K507" s="16"/>
      <c r="L507" s="10"/>
      <c r="M507" s="10"/>
    </row>
    <row r="508" spans="1:13" ht="15.75">
      <c r="A508" s="12" t="str">
        <f t="shared" si="8"/>
        <v/>
      </c>
      <c r="B508" s="10"/>
      <c r="C508" s="16"/>
      <c r="D508" s="16"/>
      <c r="E508" s="10"/>
      <c r="F508" s="10"/>
      <c r="G508" s="10"/>
      <c r="H508" s="10"/>
      <c r="I508" s="10"/>
      <c r="J508" s="16"/>
      <c r="K508" s="16"/>
      <c r="L508" s="10"/>
      <c r="M508" s="10"/>
    </row>
    <row r="509" spans="1:13" ht="15.75">
      <c r="A509" s="12" t="str">
        <f t="shared" si="8"/>
        <v/>
      </c>
      <c r="B509" s="10"/>
      <c r="C509" s="16"/>
      <c r="D509" s="16"/>
      <c r="E509" s="10"/>
      <c r="F509" s="10"/>
      <c r="G509" s="10"/>
      <c r="H509" s="10"/>
      <c r="I509" s="10"/>
      <c r="J509" s="16"/>
      <c r="K509" s="16"/>
      <c r="L509" s="10"/>
      <c r="M509" s="10"/>
    </row>
    <row r="510" spans="1:13" ht="15.75">
      <c r="A510" s="12" t="str">
        <f t="shared" si="8"/>
        <v/>
      </c>
      <c r="B510" s="10"/>
      <c r="C510" s="16"/>
      <c r="D510" s="16"/>
      <c r="E510" s="10"/>
      <c r="F510" s="10"/>
      <c r="G510" s="10"/>
      <c r="H510" s="10"/>
      <c r="I510" s="10"/>
      <c r="J510" s="16"/>
      <c r="K510" s="16"/>
      <c r="L510" s="10"/>
      <c r="M510" s="10"/>
    </row>
    <row r="511" spans="1:13" ht="15.75">
      <c r="A511" s="12" t="str">
        <f t="shared" si="8"/>
        <v/>
      </c>
      <c r="B511" s="10"/>
      <c r="C511" s="16"/>
      <c r="D511" s="16"/>
      <c r="E511" s="10"/>
      <c r="F511" s="10"/>
      <c r="G511" s="10"/>
      <c r="H511" s="10"/>
      <c r="I511" s="10"/>
      <c r="J511" s="16"/>
      <c r="K511" s="16"/>
      <c r="L511" s="10"/>
      <c r="M511" s="10"/>
    </row>
    <row r="512" spans="1:13" ht="15.75">
      <c r="A512" s="12" t="str">
        <f t="shared" si="8"/>
        <v/>
      </c>
      <c r="B512" s="10"/>
      <c r="C512" s="16"/>
      <c r="D512" s="16"/>
      <c r="E512" s="10"/>
      <c r="F512" s="10"/>
      <c r="G512" s="10"/>
      <c r="H512" s="10"/>
      <c r="I512" s="10"/>
      <c r="J512" s="16"/>
      <c r="K512" s="16"/>
      <c r="L512" s="10"/>
      <c r="M512" s="10"/>
    </row>
    <row r="513" spans="1:13" ht="15.75">
      <c r="A513" s="12" t="str">
        <f t="shared" si="8"/>
        <v/>
      </c>
      <c r="B513" s="10"/>
      <c r="C513" s="16"/>
      <c r="D513" s="16"/>
      <c r="E513" s="10"/>
      <c r="F513" s="10"/>
      <c r="G513" s="10"/>
      <c r="H513" s="10"/>
      <c r="I513" s="10"/>
      <c r="J513" s="16"/>
      <c r="K513" s="16"/>
      <c r="L513" s="10"/>
      <c r="M513" s="10"/>
    </row>
    <row r="514" spans="1:13" ht="15.75">
      <c r="A514" s="12" t="str">
        <f t="shared" si="8"/>
        <v/>
      </c>
      <c r="B514" s="10"/>
      <c r="C514" s="16"/>
      <c r="D514" s="16"/>
      <c r="E514" s="10"/>
      <c r="F514" s="10"/>
      <c r="G514" s="10"/>
      <c r="H514" s="10"/>
      <c r="I514" s="10"/>
      <c r="J514" s="16"/>
      <c r="K514" s="16"/>
      <c r="L514" s="10"/>
      <c r="M514" s="10"/>
    </row>
    <row r="515" spans="1:13" ht="15.75">
      <c r="A515" s="12" t="str">
        <f t="shared" si="8"/>
        <v/>
      </c>
      <c r="B515" s="10"/>
      <c r="C515" s="16"/>
      <c r="D515" s="16"/>
      <c r="E515" s="10"/>
      <c r="F515" s="10"/>
      <c r="G515" s="10"/>
      <c r="H515" s="10"/>
      <c r="I515" s="10"/>
      <c r="J515" s="16"/>
      <c r="K515" s="16"/>
      <c r="L515" s="10"/>
      <c r="M515" s="10"/>
    </row>
    <row r="516" spans="1:13" ht="15.75">
      <c r="A516" s="12" t="str">
        <f t="shared" si="8"/>
        <v/>
      </c>
      <c r="B516" s="10"/>
      <c r="C516" s="16"/>
      <c r="D516" s="16"/>
      <c r="E516" s="10"/>
      <c r="F516" s="10"/>
      <c r="G516" s="10"/>
      <c r="H516" s="10"/>
      <c r="I516" s="10"/>
      <c r="J516" s="16"/>
      <c r="K516" s="16"/>
      <c r="L516" s="10"/>
      <c r="M516" s="10"/>
    </row>
    <row r="517" spans="1:13" ht="15.75">
      <c r="A517" s="12" t="str">
        <f t="shared" ref="A517:A580" si="9">+IF(ISBLANK(B517),"",(A516+1))</f>
        <v/>
      </c>
      <c r="B517" s="10"/>
      <c r="C517" s="16"/>
      <c r="D517" s="16"/>
      <c r="E517" s="10"/>
      <c r="F517" s="10"/>
      <c r="G517" s="10"/>
      <c r="H517" s="10"/>
      <c r="I517" s="10"/>
      <c r="J517" s="16"/>
      <c r="K517" s="16"/>
      <c r="L517" s="10"/>
      <c r="M517" s="10"/>
    </row>
    <row r="518" spans="1:13" ht="15.75">
      <c r="A518" s="12" t="str">
        <f t="shared" si="9"/>
        <v/>
      </c>
      <c r="B518" s="10"/>
      <c r="C518" s="16"/>
      <c r="D518" s="16"/>
      <c r="E518" s="10"/>
      <c r="F518" s="10"/>
      <c r="G518" s="10"/>
      <c r="H518" s="10"/>
      <c r="I518" s="10"/>
      <c r="J518" s="16"/>
      <c r="K518" s="16"/>
      <c r="L518" s="10"/>
      <c r="M518" s="10"/>
    </row>
    <row r="519" spans="1:13" ht="15.75">
      <c r="A519" s="12" t="str">
        <f t="shared" si="9"/>
        <v/>
      </c>
      <c r="B519" s="10"/>
      <c r="C519" s="16"/>
      <c r="D519" s="16"/>
      <c r="E519" s="10"/>
      <c r="F519" s="10"/>
      <c r="G519" s="10"/>
      <c r="H519" s="10"/>
      <c r="I519" s="10"/>
      <c r="J519" s="16"/>
      <c r="K519" s="16"/>
      <c r="L519" s="10"/>
      <c r="M519" s="10"/>
    </row>
    <row r="520" spans="1:13" ht="15.75">
      <c r="A520" s="12" t="str">
        <f t="shared" si="9"/>
        <v/>
      </c>
      <c r="B520" s="10"/>
      <c r="C520" s="16"/>
      <c r="D520" s="16"/>
      <c r="E520" s="10"/>
      <c r="F520" s="10"/>
      <c r="G520" s="10"/>
      <c r="H520" s="10"/>
      <c r="I520" s="10"/>
      <c r="J520" s="16"/>
      <c r="K520" s="16"/>
      <c r="L520" s="10"/>
      <c r="M520" s="10"/>
    </row>
    <row r="521" spans="1:13" ht="15.75">
      <c r="A521" s="12" t="str">
        <f t="shared" si="9"/>
        <v/>
      </c>
      <c r="B521" s="10"/>
      <c r="C521" s="16"/>
      <c r="D521" s="16"/>
      <c r="E521" s="10"/>
      <c r="F521" s="10"/>
      <c r="G521" s="10"/>
      <c r="H521" s="10"/>
      <c r="I521" s="10"/>
      <c r="J521" s="16"/>
      <c r="K521" s="16"/>
      <c r="L521" s="10"/>
      <c r="M521" s="10"/>
    </row>
    <row r="522" spans="1:13" ht="15.75">
      <c r="A522" s="12" t="str">
        <f t="shared" si="9"/>
        <v/>
      </c>
      <c r="B522" s="10"/>
      <c r="C522" s="16"/>
      <c r="D522" s="16"/>
      <c r="E522" s="10"/>
      <c r="F522" s="10"/>
      <c r="G522" s="10"/>
      <c r="H522" s="10"/>
      <c r="I522" s="10"/>
      <c r="J522" s="16"/>
      <c r="K522" s="16"/>
      <c r="L522" s="10"/>
      <c r="M522" s="10"/>
    </row>
    <row r="523" spans="1:13" ht="15.75">
      <c r="A523" s="12" t="str">
        <f t="shared" si="9"/>
        <v/>
      </c>
      <c r="B523" s="10"/>
      <c r="C523" s="16"/>
      <c r="D523" s="16"/>
      <c r="E523" s="10"/>
      <c r="F523" s="10"/>
      <c r="G523" s="10"/>
      <c r="H523" s="10"/>
      <c r="I523" s="10"/>
      <c r="J523" s="16"/>
      <c r="K523" s="16"/>
      <c r="L523" s="10"/>
      <c r="M523" s="10"/>
    </row>
    <row r="524" spans="1:13" ht="15.75">
      <c r="A524" s="12" t="str">
        <f t="shared" si="9"/>
        <v/>
      </c>
      <c r="B524" s="10"/>
      <c r="C524" s="16"/>
      <c r="D524" s="16"/>
      <c r="E524" s="10"/>
      <c r="F524" s="10"/>
      <c r="G524" s="10"/>
      <c r="H524" s="10"/>
      <c r="I524" s="10"/>
      <c r="J524" s="16"/>
      <c r="K524" s="16"/>
      <c r="L524" s="10"/>
      <c r="M524" s="10"/>
    </row>
    <row r="525" spans="1:13" ht="15.75">
      <c r="A525" s="12" t="str">
        <f t="shared" si="9"/>
        <v/>
      </c>
      <c r="B525" s="10"/>
      <c r="C525" s="16"/>
      <c r="D525" s="16"/>
      <c r="E525" s="10"/>
      <c r="F525" s="10"/>
      <c r="G525" s="10"/>
      <c r="H525" s="10"/>
      <c r="I525" s="10"/>
      <c r="J525" s="16"/>
      <c r="K525" s="16"/>
      <c r="L525" s="10"/>
      <c r="M525" s="10"/>
    </row>
    <row r="526" spans="1:13" ht="15.75">
      <c r="A526" s="12" t="str">
        <f t="shared" si="9"/>
        <v/>
      </c>
      <c r="B526" s="10"/>
      <c r="C526" s="16"/>
      <c r="D526" s="16"/>
      <c r="E526" s="10"/>
      <c r="F526" s="10"/>
      <c r="G526" s="10"/>
      <c r="H526" s="10"/>
      <c r="I526" s="10"/>
      <c r="J526" s="16"/>
      <c r="K526" s="16"/>
      <c r="L526" s="10"/>
      <c r="M526" s="10"/>
    </row>
    <row r="527" spans="1:13" ht="15.75">
      <c r="A527" s="12" t="str">
        <f t="shared" si="9"/>
        <v/>
      </c>
      <c r="B527" s="10"/>
      <c r="C527" s="16"/>
      <c r="D527" s="16"/>
      <c r="E527" s="10"/>
      <c r="F527" s="10"/>
      <c r="G527" s="10"/>
      <c r="H527" s="10"/>
      <c r="I527" s="10"/>
      <c r="J527" s="16"/>
      <c r="K527" s="16"/>
      <c r="L527" s="10"/>
      <c r="M527" s="10"/>
    </row>
    <row r="528" spans="1:13" ht="15.75">
      <c r="A528" s="12" t="str">
        <f t="shared" si="9"/>
        <v/>
      </c>
      <c r="B528" s="10"/>
      <c r="C528" s="16"/>
      <c r="D528" s="16"/>
      <c r="E528" s="10"/>
      <c r="F528" s="10"/>
      <c r="G528" s="10"/>
      <c r="H528" s="10"/>
      <c r="I528" s="10"/>
      <c r="J528" s="16"/>
      <c r="K528" s="16"/>
      <c r="L528" s="10"/>
      <c r="M528" s="10"/>
    </row>
    <row r="529" spans="1:13" ht="15.75">
      <c r="A529" s="12" t="str">
        <f t="shared" si="9"/>
        <v/>
      </c>
      <c r="B529" s="10"/>
      <c r="C529" s="16"/>
      <c r="D529" s="16"/>
      <c r="E529" s="10"/>
      <c r="F529" s="10"/>
      <c r="G529" s="10"/>
      <c r="H529" s="10"/>
      <c r="I529" s="10"/>
      <c r="J529" s="16"/>
      <c r="K529" s="16"/>
      <c r="L529" s="10"/>
      <c r="M529" s="10"/>
    </row>
    <row r="530" spans="1:13" ht="15.75">
      <c r="A530" s="12" t="str">
        <f t="shared" si="9"/>
        <v/>
      </c>
      <c r="B530" s="10"/>
      <c r="C530" s="16"/>
      <c r="D530" s="16"/>
      <c r="E530" s="10"/>
      <c r="F530" s="10"/>
      <c r="G530" s="10"/>
      <c r="H530" s="10"/>
      <c r="I530" s="10"/>
      <c r="J530" s="16"/>
      <c r="K530" s="16"/>
      <c r="L530" s="10"/>
      <c r="M530" s="10"/>
    </row>
    <row r="531" spans="1:13" ht="15.75">
      <c r="A531" s="12" t="str">
        <f t="shared" si="9"/>
        <v/>
      </c>
      <c r="B531" s="10"/>
      <c r="C531" s="16"/>
      <c r="D531" s="16"/>
      <c r="E531" s="10"/>
      <c r="F531" s="10"/>
      <c r="G531" s="10"/>
      <c r="H531" s="10"/>
      <c r="I531" s="10"/>
      <c r="J531" s="16"/>
      <c r="K531" s="16"/>
      <c r="L531" s="10"/>
      <c r="M531" s="10"/>
    </row>
    <row r="532" spans="1:13" ht="15.75">
      <c r="A532" s="12" t="str">
        <f t="shared" si="9"/>
        <v/>
      </c>
      <c r="B532" s="10"/>
      <c r="C532" s="16"/>
      <c r="D532" s="16"/>
      <c r="E532" s="10"/>
      <c r="F532" s="10"/>
      <c r="G532" s="10"/>
      <c r="H532" s="10"/>
      <c r="I532" s="10"/>
      <c r="J532" s="16"/>
      <c r="K532" s="16"/>
      <c r="L532" s="10"/>
      <c r="M532" s="10"/>
    </row>
    <row r="533" spans="1:13" ht="15.75">
      <c r="A533" s="12" t="str">
        <f t="shared" si="9"/>
        <v/>
      </c>
      <c r="B533" s="10"/>
      <c r="C533" s="16"/>
      <c r="D533" s="16"/>
      <c r="E533" s="10"/>
      <c r="F533" s="10"/>
      <c r="G533" s="10"/>
      <c r="H533" s="10"/>
      <c r="I533" s="10"/>
      <c r="J533" s="16"/>
      <c r="K533" s="16"/>
      <c r="L533" s="10"/>
      <c r="M533" s="10"/>
    </row>
    <row r="534" spans="1:13" ht="15.75">
      <c r="A534" s="12" t="str">
        <f t="shared" si="9"/>
        <v/>
      </c>
      <c r="B534" s="10"/>
      <c r="C534" s="16"/>
      <c r="D534" s="16"/>
      <c r="E534" s="10"/>
      <c r="F534" s="10"/>
      <c r="G534" s="10"/>
      <c r="H534" s="10"/>
      <c r="I534" s="10"/>
      <c r="J534" s="16"/>
      <c r="K534" s="16"/>
      <c r="L534" s="10"/>
      <c r="M534" s="10"/>
    </row>
    <row r="535" spans="1:13" ht="15.75">
      <c r="A535" s="12" t="str">
        <f t="shared" si="9"/>
        <v/>
      </c>
      <c r="B535" s="10"/>
      <c r="C535" s="16"/>
      <c r="D535" s="16"/>
      <c r="E535" s="10"/>
      <c r="F535" s="10"/>
      <c r="G535" s="10"/>
      <c r="H535" s="10"/>
      <c r="I535" s="10"/>
      <c r="J535" s="16"/>
      <c r="K535" s="16"/>
      <c r="L535" s="10"/>
      <c r="M535" s="10"/>
    </row>
    <row r="536" spans="1:13" ht="15.75">
      <c r="A536" s="12" t="str">
        <f t="shared" si="9"/>
        <v/>
      </c>
      <c r="B536" s="10"/>
      <c r="C536" s="16"/>
      <c r="D536" s="16"/>
      <c r="E536" s="10"/>
      <c r="F536" s="10"/>
      <c r="G536" s="10"/>
      <c r="H536" s="10"/>
      <c r="I536" s="10"/>
      <c r="J536" s="16"/>
      <c r="K536" s="16"/>
      <c r="L536" s="10"/>
      <c r="M536" s="10"/>
    </row>
    <row r="537" spans="1:13" ht="15.75">
      <c r="A537" s="12" t="str">
        <f t="shared" si="9"/>
        <v/>
      </c>
      <c r="B537" s="10"/>
      <c r="C537" s="16"/>
      <c r="D537" s="16"/>
      <c r="E537" s="10"/>
      <c r="F537" s="10"/>
      <c r="G537" s="10"/>
      <c r="H537" s="10"/>
      <c r="I537" s="10"/>
      <c r="J537" s="16"/>
      <c r="K537" s="16"/>
      <c r="L537" s="10"/>
      <c r="M537" s="10"/>
    </row>
    <row r="538" spans="1:13" ht="15.75">
      <c r="A538" s="12" t="str">
        <f t="shared" si="9"/>
        <v/>
      </c>
      <c r="B538" s="10"/>
      <c r="C538" s="16"/>
      <c r="D538" s="16"/>
      <c r="E538" s="10"/>
      <c r="F538" s="10"/>
      <c r="G538" s="10"/>
      <c r="H538" s="10"/>
      <c r="I538" s="10"/>
      <c r="J538" s="16"/>
      <c r="K538" s="16"/>
      <c r="L538" s="10"/>
      <c r="M538" s="10"/>
    </row>
    <row r="539" spans="1:13" ht="15.75">
      <c r="A539" s="12" t="str">
        <f t="shared" si="9"/>
        <v/>
      </c>
      <c r="B539" s="10"/>
      <c r="C539" s="16"/>
      <c r="D539" s="16"/>
      <c r="E539" s="10"/>
      <c r="F539" s="10"/>
      <c r="G539" s="10"/>
      <c r="H539" s="10"/>
      <c r="I539" s="10"/>
      <c r="J539" s="16"/>
      <c r="K539" s="16"/>
      <c r="L539" s="10"/>
      <c r="M539" s="10"/>
    </row>
    <row r="540" spans="1:13" ht="15.75">
      <c r="A540" s="12" t="str">
        <f t="shared" si="9"/>
        <v/>
      </c>
      <c r="B540" s="10"/>
      <c r="C540" s="16"/>
      <c r="D540" s="16"/>
      <c r="E540" s="10"/>
      <c r="F540" s="10"/>
      <c r="G540" s="10"/>
      <c r="H540" s="10"/>
      <c r="I540" s="10"/>
      <c r="J540" s="16"/>
      <c r="K540" s="16"/>
      <c r="L540" s="10"/>
      <c r="M540" s="10"/>
    </row>
    <row r="541" spans="1:13" ht="15.75">
      <c r="A541" s="12" t="str">
        <f t="shared" si="9"/>
        <v/>
      </c>
      <c r="B541" s="10"/>
      <c r="C541" s="16"/>
      <c r="D541" s="16"/>
      <c r="E541" s="10"/>
      <c r="F541" s="10"/>
      <c r="G541" s="10"/>
      <c r="H541" s="10"/>
      <c r="I541" s="10"/>
      <c r="J541" s="16"/>
      <c r="K541" s="16"/>
      <c r="L541" s="10"/>
      <c r="M541" s="10"/>
    </row>
    <row r="542" spans="1:13" ht="15.75">
      <c r="A542" s="12" t="str">
        <f t="shared" si="9"/>
        <v/>
      </c>
      <c r="B542" s="10"/>
      <c r="C542" s="16"/>
      <c r="D542" s="16"/>
      <c r="E542" s="10"/>
      <c r="F542" s="10"/>
      <c r="G542" s="10"/>
      <c r="H542" s="10"/>
      <c r="I542" s="10"/>
      <c r="J542" s="16"/>
      <c r="K542" s="16"/>
      <c r="L542" s="10"/>
      <c r="M542" s="10"/>
    </row>
    <row r="543" spans="1:13" ht="15.75">
      <c r="A543" s="12" t="str">
        <f t="shared" si="9"/>
        <v/>
      </c>
      <c r="B543" s="10"/>
      <c r="C543" s="16"/>
      <c r="D543" s="16"/>
      <c r="E543" s="10"/>
      <c r="F543" s="10"/>
      <c r="G543" s="10"/>
      <c r="H543" s="10"/>
      <c r="I543" s="10"/>
      <c r="J543" s="16"/>
      <c r="K543" s="16"/>
      <c r="L543" s="10"/>
      <c r="M543" s="10"/>
    </row>
    <row r="544" spans="1:13" ht="15.75">
      <c r="A544" s="12" t="str">
        <f t="shared" si="9"/>
        <v/>
      </c>
      <c r="B544" s="10"/>
      <c r="C544" s="16"/>
      <c r="D544" s="16"/>
      <c r="E544" s="10"/>
      <c r="F544" s="10"/>
      <c r="G544" s="10"/>
      <c r="H544" s="10"/>
      <c r="I544" s="10"/>
      <c r="J544" s="16"/>
      <c r="K544" s="16"/>
      <c r="L544" s="10"/>
      <c r="M544" s="10"/>
    </row>
    <row r="545" spans="1:13" ht="15.75">
      <c r="A545" s="12" t="str">
        <f t="shared" si="9"/>
        <v/>
      </c>
      <c r="B545" s="10"/>
      <c r="C545" s="16"/>
      <c r="D545" s="16"/>
      <c r="E545" s="10"/>
      <c r="F545" s="10"/>
      <c r="G545" s="10"/>
      <c r="H545" s="10"/>
      <c r="I545" s="10"/>
      <c r="J545" s="16"/>
      <c r="K545" s="16"/>
      <c r="L545" s="10"/>
      <c r="M545" s="10"/>
    </row>
    <row r="546" spans="1:13" ht="15.75">
      <c r="A546" s="12" t="str">
        <f t="shared" si="9"/>
        <v/>
      </c>
      <c r="B546" s="10"/>
      <c r="C546" s="16"/>
      <c r="D546" s="16"/>
      <c r="E546" s="10"/>
      <c r="F546" s="10"/>
      <c r="G546" s="10"/>
      <c r="H546" s="10"/>
      <c r="I546" s="10"/>
      <c r="J546" s="16"/>
      <c r="K546" s="16"/>
      <c r="L546" s="10"/>
      <c r="M546" s="10"/>
    </row>
    <row r="547" spans="1:13" ht="15.75">
      <c r="A547" s="12" t="str">
        <f t="shared" si="9"/>
        <v/>
      </c>
      <c r="B547" s="10"/>
      <c r="C547" s="16"/>
      <c r="D547" s="16"/>
      <c r="E547" s="10"/>
      <c r="F547" s="10"/>
      <c r="G547" s="10"/>
      <c r="H547" s="10"/>
      <c r="I547" s="10"/>
      <c r="J547" s="16"/>
      <c r="K547" s="16"/>
      <c r="L547" s="10"/>
      <c r="M547" s="10"/>
    </row>
    <row r="548" spans="1:13" ht="15.75">
      <c r="A548" s="12" t="str">
        <f t="shared" si="9"/>
        <v/>
      </c>
      <c r="B548" s="10"/>
      <c r="C548" s="16"/>
      <c r="D548" s="16"/>
      <c r="E548" s="10"/>
      <c r="F548" s="10"/>
      <c r="G548" s="10"/>
      <c r="H548" s="10"/>
      <c r="I548" s="10"/>
      <c r="J548" s="16"/>
      <c r="K548" s="16"/>
      <c r="L548" s="10"/>
      <c r="M548" s="10"/>
    </row>
    <row r="549" spans="1:13" ht="15.75">
      <c r="A549" s="12" t="str">
        <f t="shared" si="9"/>
        <v/>
      </c>
      <c r="B549" s="10"/>
      <c r="C549" s="16"/>
      <c r="D549" s="16"/>
      <c r="E549" s="10"/>
      <c r="F549" s="10"/>
      <c r="G549" s="10"/>
      <c r="H549" s="10"/>
      <c r="I549" s="10"/>
      <c r="J549" s="16"/>
      <c r="K549" s="16"/>
      <c r="L549" s="10"/>
      <c r="M549" s="10"/>
    </row>
    <row r="550" spans="1:13" ht="15.75">
      <c r="A550" s="12" t="str">
        <f t="shared" si="9"/>
        <v/>
      </c>
      <c r="B550" s="10"/>
      <c r="C550" s="16"/>
      <c r="D550" s="16"/>
      <c r="E550" s="10"/>
      <c r="F550" s="10"/>
      <c r="G550" s="10"/>
      <c r="H550" s="10"/>
      <c r="I550" s="10"/>
      <c r="J550" s="16"/>
      <c r="K550" s="16"/>
      <c r="L550" s="10"/>
      <c r="M550" s="10"/>
    </row>
    <row r="551" spans="1:13" ht="15.75">
      <c r="A551" s="12" t="str">
        <f t="shared" si="9"/>
        <v/>
      </c>
      <c r="B551" s="10"/>
      <c r="C551" s="16"/>
      <c r="D551" s="16"/>
      <c r="E551" s="10"/>
      <c r="F551" s="10"/>
      <c r="G551" s="10"/>
      <c r="H551" s="10"/>
      <c r="I551" s="10"/>
      <c r="J551" s="16"/>
      <c r="K551" s="16"/>
      <c r="L551" s="10"/>
      <c r="M551" s="10"/>
    </row>
    <row r="552" spans="1:13" ht="15.75">
      <c r="A552" s="12" t="str">
        <f t="shared" si="9"/>
        <v/>
      </c>
      <c r="B552" s="10"/>
      <c r="C552" s="16"/>
      <c r="D552" s="16"/>
      <c r="E552" s="10"/>
      <c r="F552" s="10"/>
      <c r="G552" s="10"/>
      <c r="H552" s="10"/>
      <c r="I552" s="10"/>
      <c r="J552" s="16"/>
      <c r="K552" s="16"/>
      <c r="L552" s="10"/>
      <c r="M552" s="10"/>
    </row>
    <row r="553" spans="1:13" ht="15.75">
      <c r="A553" s="12" t="str">
        <f t="shared" si="9"/>
        <v/>
      </c>
      <c r="B553" s="10"/>
      <c r="C553" s="16"/>
      <c r="D553" s="16"/>
      <c r="E553" s="10"/>
      <c r="F553" s="10"/>
      <c r="G553" s="10"/>
      <c r="H553" s="10"/>
      <c r="I553" s="10"/>
      <c r="J553" s="16"/>
      <c r="K553" s="16"/>
      <c r="L553" s="10"/>
      <c r="M553" s="10"/>
    </row>
    <row r="554" spans="1:13" ht="15.75">
      <c r="A554" s="12" t="str">
        <f t="shared" si="9"/>
        <v/>
      </c>
      <c r="B554" s="10"/>
      <c r="C554" s="16"/>
      <c r="D554" s="16"/>
      <c r="E554" s="10"/>
      <c r="F554" s="10"/>
      <c r="G554" s="10"/>
      <c r="H554" s="10"/>
      <c r="I554" s="10"/>
      <c r="J554" s="16"/>
      <c r="K554" s="16"/>
      <c r="L554" s="10"/>
      <c r="M554" s="10"/>
    </row>
    <row r="555" spans="1:13" ht="15.75">
      <c r="A555" s="12" t="str">
        <f t="shared" si="9"/>
        <v/>
      </c>
      <c r="B555" s="10"/>
      <c r="C555" s="16"/>
      <c r="D555" s="16"/>
      <c r="E555" s="10"/>
      <c r="F555" s="10"/>
      <c r="G555" s="10"/>
      <c r="H555" s="10"/>
      <c r="I555" s="10"/>
      <c r="J555" s="16"/>
      <c r="K555" s="16"/>
      <c r="L555" s="10"/>
      <c r="M555" s="10"/>
    </row>
    <row r="556" spans="1:13" ht="15.75">
      <c r="A556" s="12" t="str">
        <f t="shared" si="9"/>
        <v/>
      </c>
      <c r="B556" s="10"/>
      <c r="C556" s="16"/>
      <c r="D556" s="16"/>
      <c r="E556" s="10"/>
      <c r="F556" s="10"/>
      <c r="G556" s="10"/>
      <c r="H556" s="10"/>
      <c r="I556" s="10"/>
      <c r="J556" s="16"/>
      <c r="K556" s="16"/>
      <c r="L556" s="10"/>
      <c r="M556" s="10"/>
    </row>
    <row r="557" spans="1:13" ht="15.75">
      <c r="A557" s="12" t="str">
        <f t="shared" si="9"/>
        <v/>
      </c>
      <c r="B557" s="10"/>
      <c r="C557" s="16"/>
      <c r="D557" s="16"/>
      <c r="E557" s="10"/>
      <c r="F557" s="10"/>
      <c r="G557" s="10"/>
      <c r="H557" s="10"/>
      <c r="I557" s="10"/>
      <c r="J557" s="16"/>
      <c r="K557" s="16"/>
      <c r="L557" s="10"/>
      <c r="M557" s="10"/>
    </row>
    <row r="558" spans="1:13" ht="15.75">
      <c r="A558" s="12" t="str">
        <f t="shared" si="9"/>
        <v/>
      </c>
      <c r="B558" s="10"/>
      <c r="C558" s="16"/>
      <c r="D558" s="16"/>
      <c r="E558" s="10"/>
      <c r="F558" s="10"/>
      <c r="G558" s="10"/>
      <c r="H558" s="10"/>
      <c r="I558" s="10"/>
      <c r="J558" s="16"/>
      <c r="K558" s="16"/>
      <c r="L558" s="10"/>
      <c r="M558" s="10"/>
    </row>
    <row r="559" spans="1:13" ht="15.75">
      <c r="A559" s="12" t="str">
        <f t="shared" si="9"/>
        <v/>
      </c>
      <c r="B559" s="10"/>
      <c r="C559" s="16"/>
      <c r="D559" s="16"/>
      <c r="E559" s="10"/>
      <c r="F559" s="10"/>
      <c r="G559" s="10"/>
      <c r="H559" s="10"/>
      <c r="I559" s="10"/>
      <c r="J559" s="16"/>
      <c r="K559" s="16"/>
      <c r="L559" s="10"/>
      <c r="M559" s="10"/>
    </row>
    <row r="560" spans="1:13" ht="15.75">
      <c r="A560" s="12" t="str">
        <f t="shared" si="9"/>
        <v/>
      </c>
      <c r="B560" s="10"/>
      <c r="C560" s="16"/>
      <c r="D560" s="16"/>
      <c r="E560" s="10"/>
      <c r="F560" s="10"/>
      <c r="G560" s="10"/>
      <c r="H560" s="10"/>
      <c r="I560" s="10"/>
      <c r="J560" s="16"/>
      <c r="K560" s="16"/>
      <c r="L560" s="10"/>
      <c r="M560" s="10"/>
    </row>
    <row r="561" spans="1:13" ht="15.75">
      <c r="A561" s="12" t="str">
        <f t="shared" si="9"/>
        <v/>
      </c>
      <c r="B561" s="10"/>
      <c r="C561" s="16"/>
      <c r="D561" s="16"/>
      <c r="E561" s="10"/>
      <c r="F561" s="10"/>
      <c r="G561" s="10"/>
      <c r="H561" s="10"/>
      <c r="I561" s="10"/>
      <c r="J561" s="16"/>
      <c r="K561" s="16"/>
      <c r="L561" s="10"/>
      <c r="M561" s="10"/>
    </row>
    <row r="562" spans="1:13" ht="15.75">
      <c r="A562" s="12" t="str">
        <f t="shared" si="9"/>
        <v/>
      </c>
      <c r="B562" s="10"/>
      <c r="C562" s="16"/>
      <c r="D562" s="16"/>
      <c r="E562" s="10"/>
      <c r="F562" s="10"/>
      <c r="G562" s="10"/>
      <c r="H562" s="10"/>
      <c r="I562" s="10"/>
      <c r="J562" s="16"/>
      <c r="K562" s="16"/>
      <c r="L562" s="10"/>
      <c r="M562" s="10"/>
    </row>
    <row r="563" spans="1:13" ht="15.75">
      <c r="A563" s="12" t="str">
        <f t="shared" si="9"/>
        <v/>
      </c>
      <c r="B563" s="10"/>
      <c r="C563" s="16"/>
      <c r="D563" s="16"/>
      <c r="E563" s="10"/>
      <c r="F563" s="10"/>
      <c r="G563" s="10"/>
      <c r="H563" s="10"/>
      <c r="I563" s="10"/>
      <c r="J563" s="16"/>
      <c r="K563" s="16"/>
      <c r="L563" s="10"/>
      <c r="M563" s="10"/>
    </row>
    <row r="564" spans="1:13" ht="15.75">
      <c r="A564" s="12" t="str">
        <f t="shared" si="9"/>
        <v/>
      </c>
      <c r="B564" s="10"/>
      <c r="C564" s="16"/>
      <c r="D564" s="16"/>
      <c r="E564" s="10"/>
      <c r="F564" s="10"/>
      <c r="G564" s="10"/>
      <c r="H564" s="10"/>
      <c r="I564" s="10"/>
      <c r="J564" s="16"/>
      <c r="K564" s="16"/>
      <c r="L564" s="10"/>
      <c r="M564" s="10"/>
    </row>
    <row r="565" spans="1:13" ht="15.75">
      <c r="A565" s="12" t="str">
        <f t="shared" si="9"/>
        <v/>
      </c>
      <c r="B565" s="10"/>
      <c r="C565" s="16"/>
      <c r="D565" s="16"/>
      <c r="E565" s="10"/>
      <c r="F565" s="10"/>
      <c r="G565" s="10"/>
      <c r="H565" s="10"/>
      <c r="I565" s="10"/>
      <c r="J565" s="16"/>
      <c r="K565" s="16"/>
      <c r="L565" s="10"/>
      <c r="M565" s="10"/>
    </row>
    <row r="566" spans="1:13" ht="15.75">
      <c r="A566" s="12" t="str">
        <f t="shared" si="9"/>
        <v/>
      </c>
      <c r="B566" s="10"/>
      <c r="C566" s="16"/>
      <c r="D566" s="16"/>
      <c r="E566" s="10"/>
      <c r="F566" s="10"/>
      <c r="G566" s="10"/>
      <c r="H566" s="10"/>
      <c r="I566" s="10"/>
      <c r="J566" s="16"/>
      <c r="K566" s="16"/>
      <c r="L566" s="10"/>
      <c r="M566" s="10"/>
    </row>
    <row r="567" spans="1:13" ht="15.75">
      <c r="A567" s="12" t="str">
        <f t="shared" si="9"/>
        <v/>
      </c>
      <c r="B567" s="10"/>
      <c r="C567" s="16"/>
      <c r="D567" s="16"/>
      <c r="E567" s="10"/>
      <c r="F567" s="10"/>
      <c r="G567" s="10"/>
      <c r="H567" s="10"/>
      <c r="I567" s="10"/>
      <c r="J567" s="16"/>
      <c r="K567" s="16"/>
      <c r="L567" s="10"/>
      <c r="M567" s="10"/>
    </row>
    <row r="568" spans="1:13" ht="15.75">
      <c r="A568" s="12" t="str">
        <f t="shared" si="9"/>
        <v/>
      </c>
      <c r="B568" s="10"/>
      <c r="C568" s="16"/>
      <c r="D568" s="16"/>
      <c r="E568" s="10"/>
      <c r="F568" s="10"/>
      <c r="G568" s="10"/>
      <c r="H568" s="10"/>
      <c r="I568" s="10"/>
      <c r="J568" s="16"/>
      <c r="K568" s="16"/>
      <c r="L568" s="10"/>
      <c r="M568" s="10"/>
    </row>
    <row r="569" spans="1:13" ht="15.75">
      <c r="A569" s="12" t="str">
        <f t="shared" si="9"/>
        <v/>
      </c>
      <c r="B569" s="10"/>
      <c r="C569" s="16"/>
      <c r="D569" s="16"/>
      <c r="E569" s="10"/>
      <c r="F569" s="10"/>
      <c r="G569" s="10"/>
      <c r="H569" s="10"/>
      <c r="I569" s="10"/>
      <c r="J569" s="16"/>
      <c r="K569" s="16"/>
      <c r="L569" s="10"/>
      <c r="M569" s="10"/>
    </row>
    <row r="570" spans="1:13" ht="15.75">
      <c r="A570" s="12" t="str">
        <f t="shared" si="9"/>
        <v/>
      </c>
      <c r="B570" s="10"/>
      <c r="C570" s="16"/>
      <c r="D570" s="16"/>
      <c r="E570" s="10"/>
      <c r="F570" s="10"/>
      <c r="G570" s="10"/>
      <c r="H570" s="10"/>
      <c r="I570" s="10"/>
      <c r="J570" s="16"/>
      <c r="K570" s="16"/>
      <c r="L570" s="10"/>
      <c r="M570" s="10"/>
    </row>
    <row r="571" spans="1:13" ht="15.75">
      <c r="A571" s="12" t="str">
        <f t="shared" si="9"/>
        <v/>
      </c>
      <c r="B571" s="10"/>
      <c r="C571" s="16"/>
      <c r="D571" s="16"/>
      <c r="E571" s="10"/>
      <c r="F571" s="10"/>
      <c r="G571" s="10"/>
      <c r="H571" s="10"/>
      <c r="I571" s="10"/>
      <c r="J571" s="16"/>
      <c r="K571" s="16"/>
      <c r="L571" s="10"/>
      <c r="M571" s="10"/>
    </row>
    <row r="572" spans="1:13" ht="15.75">
      <c r="A572" s="12" t="str">
        <f t="shared" si="9"/>
        <v/>
      </c>
      <c r="B572" s="10"/>
      <c r="C572" s="16"/>
      <c r="D572" s="16"/>
      <c r="E572" s="10"/>
      <c r="F572" s="10"/>
      <c r="G572" s="10"/>
      <c r="H572" s="10"/>
      <c r="I572" s="10"/>
      <c r="J572" s="16"/>
      <c r="K572" s="16"/>
      <c r="L572" s="10"/>
      <c r="M572" s="10"/>
    </row>
    <row r="573" spans="1:13" ht="15.75">
      <c r="A573" s="12" t="str">
        <f t="shared" si="9"/>
        <v/>
      </c>
      <c r="B573" s="10"/>
      <c r="C573" s="16"/>
      <c r="D573" s="16"/>
      <c r="E573" s="10"/>
      <c r="F573" s="10"/>
      <c r="G573" s="10"/>
      <c r="H573" s="10"/>
      <c r="I573" s="10"/>
      <c r="J573" s="16"/>
      <c r="K573" s="16"/>
      <c r="L573" s="10"/>
      <c r="M573" s="10"/>
    </row>
    <row r="574" spans="1:13" ht="15.75">
      <c r="A574" s="12" t="str">
        <f t="shared" si="9"/>
        <v/>
      </c>
      <c r="B574" s="10"/>
      <c r="C574" s="16"/>
      <c r="D574" s="16"/>
      <c r="E574" s="10"/>
      <c r="F574" s="10"/>
      <c r="G574" s="10"/>
      <c r="H574" s="10"/>
      <c r="I574" s="10"/>
      <c r="J574" s="16"/>
      <c r="K574" s="16"/>
      <c r="L574" s="10"/>
      <c r="M574" s="10"/>
    </row>
    <row r="575" spans="1:13" ht="15.75">
      <c r="A575" s="12" t="str">
        <f t="shared" si="9"/>
        <v/>
      </c>
      <c r="B575" s="10"/>
      <c r="C575" s="16"/>
      <c r="D575" s="16"/>
      <c r="E575" s="10"/>
      <c r="F575" s="10"/>
      <c r="G575" s="10"/>
      <c r="H575" s="10"/>
      <c r="I575" s="10"/>
      <c r="J575" s="16"/>
      <c r="K575" s="16"/>
      <c r="L575" s="10"/>
      <c r="M575" s="10"/>
    </row>
    <row r="576" spans="1:13" ht="15.75">
      <c r="A576" s="12" t="str">
        <f t="shared" si="9"/>
        <v/>
      </c>
      <c r="B576" s="10"/>
      <c r="C576" s="16"/>
      <c r="D576" s="16"/>
      <c r="E576" s="10"/>
      <c r="F576" s="10"/>
      <c r="G576" s="10"/>
      <c r="H576" s="10"/>
      <c r="I576" s="10"/>
      <c r="J576" s="16"/>
      <c r="K576" s="16"/>
      <c r="L576" s="10"/>
      <c r="M576" s="10"/>
    </row>
    <row r="577" spans="1:13" ht="15.75">
      <c r="A577" s="12" t="str">
        <f t="shared" si="9"/>
        <v/>
      </c>
      <c r="B577" s="10"/>
      <c r="C577" s="16"/>
      <c r="D577" s="16"/>
      <c r="E577" s="10"/>
      <c r="F577" s="10"/>
      <c r="G577" s="10"/>
      <c r="H577" s="10"/>
      <c r="I577" s="10"/>
      <c r="J577" s="16"/>
      <c r="K577" s="16"/>
      <c r="L577" s="10"/>
      <c r="M577" s="10"/>
    </row>
    <row r="578" spans="1:13" ht="15.75">
      <c r="A578" s="12" t="str">
        <f t="shared" si="9"/>
        <v/>
      </c>
      <c r="B578" s="10"/>
      <c r="C578" s="16"/>
      <c r="D578" s="16"/>
      <c r="E578" s="10"/>
      <c r="F578" s="10"/>
      <c r="G578" s="10"/>
      <c r="H578" s="10"/>
      <c r="I578" s="10"/>
      <c r="J578" s="16"/>
      <c r="K578" s="16"/>
      <c r="L578" s="10"/>
      <c r="M578" s="10"/>
    </row>
    <row r="579" spans="1:13" ht="15.75">
      <c r="A579" s="12" t="str">
        <f t="shared" si="9"/>
        <v/>
      </c>
      <c r="B579" s="10"/>
      <c r="C579" s="16"/>
      <c r="D579" s="16"/>
      <c r="E579" s="10"/>
      <c r="F579" s="10"/>
      <c r="G579" s="10"/>
      <c r="H579" s="10"/>
      <c r="I579" s="10"/>
      <c r="J579" s="16"/>
      <c r="K579" s="16"/>
      <c r="L579" s="10"/>
      <c r="M579" s="10"/>
    </row>
    <row r="580" spans="1:13" ht="15.75">
      <c r="A580" s="12" t="str">
        <f t="shared" si="9"/>
        <v/>
      </c>
      <c r="B580" s="10"/>
      <c r="C580" s="16"/>
      <c r="D580" s="16"/>
      <c r="E580" s="10"/>
      <c r="F580" s="10"/>
      <c r="G580" s="10"/>
      <c r="H580" s="10"/>
      <c r="I580" s="10"/>
      <c r="J580" s="16"/>
      <c r="K580" s="16"/>
      <c r="L580" s="10"/>
      <c r="M580" s="10"/>
    </row>
    <row r="581" spans="1:13" ht="15.75">
      <c r="A581" s="12" t="str">
        <f t="shared" ref="A581:A644" si="10">+IF(ISBLANK(B581),"",(A580+1))</f>
        <v/>
      </c>
      <c r="B581" s="10"/>
      <c r="C581" s="16"/>
      <c r="D581" s="16"/>
      <c r="E581" s="10"/>
      <c r="F581" s="10"/>
      <c r="G581" s="10"/>
      <c r="H581" s="10"/>
      <c r="I581" s="10"/>
      <c r="J581" s="16"/>
      <c r="K581" s="16"/>
      <c r="L581" s="10"/>
      <c r="M581" s="10"/>
    </row>
    <row r="582" spans="1:13" ht="15.75">
      <c r="A582" s="12" t="str">
        <f t="shared" si="10"/>
        <v/>
      </c>
      <c r="B582" s="10"/>
      <c r="C582" s="16"/>
      <c r="D582" s="16"/>
      <c r="E582" s="10"/>
      <c r="F582" s="10"/>
      <c r="G582" s="10"/>
      <c r="H582" s="10"/>
      <c r="I582" s="10"/>
      <c r="J582" s="16"/>
      <c r="K582" s="16"/>
      <c r="L582" s="10"/>
      <c r="M582" s="10"/>
    </row>
    <row r="583" spans="1:13" ht="15.75">
      <c r="A583" s="12" t="str">
        <f t="shared" si="10"/>
        <v/>
      </c>
      <c r="B583" s="10"/>
      <c r="C583" s="16"/>
      <c r="D583" s="16"/>
      <c r="E583" s="10"/>
      <c r="F583" s="10"/>
      <c r="G583" s="10"/>
      <c r="H583" s="10"/>
      <c r="I583" s="10"/>
      <c r="J583" s="16"/>
      <c r="K583" s="16"/>
      <c r="L583" s="10"/>
      <c r="M583" s="10"/>
    </row>
    <row r="584" spans="1:13" ht="15.75">
      <c r="A584" s="12" t="str">
        <f t="shared" si="10"/>
        <v/>
      </c>
      <c r="B584" s="10"/>
      <c r="C584" s="16"/>
      <c r="D584" s="16"/>
      <c r="E584" s="10"/>
      <c r="F584" s="10"/>
      <c r="G584" s="10"/>
      <c r="H584" s="10"/>
      <c r="I584" s="10"/>
      <c r="J584" s="16"/>
      <c r="K584" s="16"/>
      <c r="L584" s="10"/>
      <c r="M584" s="10"/>
    </row>
    <row r="585" spans="1:13" ht="15.75">
      <c r="A585" s="12" t="str">
        <f t="shared" si="10"/>
        <v/>
      </c>
      <c r="B585" s="10"/>
      <c r="C585" s="16"/>
      <c r="D585" s="16"/>
      <c r="E585" s="10"/>
      <c r="F585" s="10"/>
      <c r="G585" s="10"/>
      <c r="H585" s="10"/>
      <c r="I585" s="10"/>
      <c r="J585" s="16"/>
      <c r="K585" s="16"/>
      <c r="L585" s="10"/>
      <c r="M585" s="10"/>
    </row>
    <row r="586" spans="1:13" ht="15.75">
      <c r="A586" s="12" t="str">
        <f t="shared" si="10"/>
        <v/>
      </c>
      <c r="B586" s="10"/>
      <c r="C586" s="16"/>
      <c r="D586" s="16"/>
      <c r="E586" s="10"/>
      <c r="F586" s="10"/>
      <c r="G586" s="10"/>
      <c r="H586" s="10"/>
      <c r="I586" s="10"/>
      <c r="J586" s="16"/>
      <c r="K586" s="16"/>
      <c r="L586" s="10"/>
      <c r="M586" s="10"/>
    </row>
    <row r="587" spans="1:13" ht="15.75">
      <c r="A587" s="12" t="str">
        <f t="shared" si="10"/>
        <v/>
      </c>
      <c r="B587" s="10"/>
      <c r="C587" s="16"/>
      <c r="D587" s="16"/>
      <c r="E587" s="10"/>
      <c r="F587" s="10"/>
      <c r="G587" s="10"/>
      <c r="H587" s="10"/>
      <c r="I587" s="10"/>
      <c r="J587" s="16"/>
      <c r="K587" s="16"/>
      <c r="L587" s="10"/>
      <c r="M587" s="10"/>
    </row>
    <row r="588" spans="1:13" ht="15.75">
      <c r="A588" s="12" t="str">
        <f t="shared" si="10"/>
        <v/>
      </c>
      <c r="B588" s="10"/>
      <c r="C588" s="16"/>
      <c r="D588" s="16"/>
      <c r="E588" s="10"/>
      <c r="F588" s="10"/>
      <c r="G588" s="10"/>
      <c r="H588" s="10"/>
      <c r="I588" s="10"/>
      <c r="J588" s="16"/>
      <c r="K588" s="16"/>
      <c r="L588" s="10"/>
      <c r="M588" s="10"/>
    </row>
    <row r="589" spans="1:13" ht="15.75">
      <c r="A589" s="12" t="str">
        <f t="shared" si="10"/>
        <v/>
      </c>
      <c r="B589" s="10"/>
      <c r="C589" s="16"/>
      <c r="D589" s="16"/>
      <c r="E589" s="10"/>
      <c r="F589" s="10"/>
      <c r="G589" s="10"/>
      <c r="H589" s="10"/>
      <c r="I589" s="10"/>
      <c r="J589" s="16"/>
      <c r="K589" s="16"/>
      <c r="L589" s="10"/>
      <c r="M589" s="10"/>
    </row>
    <row r="590" spans="1:13" ht="15.75">
      <c r="A590" s="12" t="str">
        <f t="shared" si="10"/>
        <v/>
      </c>
      <c r="B590" s="10"/>
      <c r="C590" s="16"/>
      <c r="D590" s="16"/>
      <c r="E590" s="10"/>
      <c r="F590" s="10"/>
      <c r="G590" s="10"/>
      <c r="H590" s="10"/>
      <c r="I590" s="10"/>
      <c r="J590" s="16"/>
      <c r="K590" s="16"/>
      <c r="L590" s="10"/>
      <c r="M590" s="10"/>
    </row>
    <row r="591" spans="1:13" ht="15.75">
      <c r="A591" s="12" t="str">
        <f t="shared" si="10"/>
        <v/>
      </c>
      <c r="B591" s="10"/>
      <c r="C591" s="16"/>
      <c r="D591" s="16"/>
      <c r="E591" s="10"/>
      <c r="F591" s="10"/>
      <c r="G591" s="10"/>
      <c r="H591" s="10"/>
      <c r="I591" s="10"/>
      <c r="J591" s="16"/>
      <c r="K591" s="16"/>
      <c r="L591" s="10"/>
      <c r="M591" s="10"/>
    </row>
    <row r="592" spans="1:13" ht="15.75">
      <c r="A592" s="12" t="str">
        <f t="shared" si="10"/>
        <v/>
      </c>
      <c r="B592" s="10"/>
      <c r="C592" s="16"/>
      <c r="D592" s="16"/>
      <c r="E592" s="10"/>
      <c r="F592" s="10"/>
      <c r="G592" s="10"/>
      <c r="H592" s="10"/>
      <c r="I592" s="10"/>
      <c r="J592" s="16"/>
      <c r="K592" s="16"/>
      <c r="L592" s="10"/>
      <c r="M592" s="10"/>
    </row>
    <row r="593" spans="1:13" ht="15.75">
      <c r="A593" s="12" t="str">
        <f t="shared" si="10"/>
        <v/>
      </c>
      <c r="B593" s="10"/>
      <c r="C593" s="16"/>
      <c r="D593" s="16"/>
      <c r="E593" s="10"/>
      <c r="F593" s="10"/>
      <c r="G593" s="10"/>
      <c r="H593" s="10"/>
      <c r="I593" s="10"/>
      <c r="J593" s="16"/>
      <c r="K593" s="16"/>
      <c r="L593" s="10"/>
      <c r="M593" s="10"/>
    </row>
    <row r="594" spans="1:13" ht="15.75">
      <c r="A594" s="12" t="str">
        <f t="shared" si="10"/>
        <v/>
      </c>
      <c r="B594" s="10"/>
      <c r="C594" s="16"/>
      <c r="D594" s="16"/>
      <c r="E594" s="10"/>
      <c r="F594" s="10"/>
      <c r="G594" s="10"/>
      <c r="H594" s="10"/>
      <c r="I594" s="10"/>
      <c r="J594" s="16"/>
      <c r="K594" s="16"/>
      <c r="L594" s="10"/>
      <c r="M594" s="10"/>
    </row>
    <row r="595" spans="1:13" ht="15.75">
      <c r="A595" s="12" t="str">
        <f t="shared" si="10"/>
        <v/>
      </c>
      <c r="B595" s="10"/>
      <c r="C595" s="16"/>
      <c r="D595" s="16"/>
      <c r="E595" s="10"/>
      <c r="F595" s="10"/>
      <c r="G595" s="10"/>
      <c r="H595" s="10"/>
      <c r="I595" s="10"/>
      <c r="J595" s="16"/>
      <c r="K595" s="16"/>
      <c r="L595" s="10"/>
      <c r="M595" s="10"/>
    </row>
    <row r="596" spans="1:13" ht="15.75">
      <c r="A596" s="12" t="str">
        <f t="shared" si="10"/>
        <v/>
      </c>
      <c r="B596" s="10"/>
      <c r="C596" s="16"/>
      <c r="D596" s="16"/>
      <c r="E596" s="10"/>
      <c r="F596" s="10"/>
      <c r="G596" s="10"/>
      <c r="H596" s="10"/>
      <c r="I596" s="10"/>
      <c r="J596" s="16"/>
      <c r="K596" s="16"/>
      <c r="L596" s="10"/>
      <c r="M596" s="10"/>
    </row>
    <row r="597" spans="1:13" ht="15.75">
      <c r="A597" s="12" t="str">
        <f t="shared" si="10"/>
        <v/>
      </c>
      <c r="B597" s="10"/>
      <c r="C597" s="16"/>
      <c r="D597" s="16"/>
      <c r="E597" s="10"/>
      <c r="F597" s="10"/>
      <c r="G597" s="10"/>
      <c r="H597" s="10"/>
      <c r="I597" s="10"/>
      <c r="J597" s="16"/>
      <c r="K597" s="16"/>
      <c r="L597" s="10"/>
      <c r="M597" s="10"/>
    </row>
    <row r="598" spans="1:13" ht="15.75">
      <c r="A598" s="12" t="str">
        <f t="shared" si="10"/>
        <v/>
      </c>
      <c r="B598" s="10"/>
      <c r="C598" s="16"/>
      <c r="D598" s="16"/>
      <c r="E598" s="10"/>
      <c r="F598" s="10"/>
      <c r="G598" s="10"/>
      <c r="H598" s="10"/>
      <c r="I598" s="10"/>
      <c r="J598" s="16"/>
      <c r="K598" s="16"/>
      <c r="L598" s="10"/>
      <c r="M598" s="10"/>
    </row>
    <row r="599" spans="1:13" ht="15.75">
      <c r="A599" s="12" t="str">
        <f t="shared" si="10"/>
        <v/>
      </c>
      <c r="B599" s="10"/>
      <c r="C599" s="16"/>
      <c r="D599" s="16"/>
      <c r="E599" s="10"/>
      <c r="F599" s="10"/>
      <c r="G599" s="10"/>
      <c r="H599" s="10"/>
      <c r="I599" s="10"/>
      <c r="J599" s="16"/>
      <c r="K599" s="16"/>
      <c r="L599" s="10"/>
      <c r="M599" s="10"/>
    </row>
    <row r="600" spans="1:13" ht="15.75">
      <c r="A600" s="12" t="str">
        <f t="shared" si="10"/>
        <v/>
      </c>
      <c r="B600" s="10"/>
      <c r="C600" s="16"/>
      <c r="D600" s="16"/>
      <c r="E600" s="10"/>
      <c r="F600" s="10"/>
      <c r="G600" s="10"/>
      <c r="H600" s="10"/>
      <c r="I600" s="10"/>
      <c r="J600" s="16"/>
      <c r="K600" s="16"/>
      <c r="L600" s="10"/>
      <c r="M600" s="10"/>
    </row>
    <row r="601" spans="1:13" ht="15.75">
      <c r="A601" s="12" t="str">
        <f t="shared" si="10"/>
        <v/>
      </c>
      <c r="B601" s="10"/>
      <c r="C601" s="16"/>
      <c r="D601" s="16"/>
      <c r="E601" s="10"/>
      <c r="F601" s="10"/>
      <c r="G601" s="10"/>
      <c r="H601" s="10"/>
      <c r="I601" s="10"/>
      <c r="J601" s="16"/>
      <c r="K601" s="16"/>
      <c r="L601" s="10"/>
      <c r="M601" s="10"/>
    </row>
    <row r="602" spans="1:13" ht="15.75">
      <c r="A602" s="12" t="str">
        <f t="shared" si="10"/>
        <v/>
      </c>
      <c r="B602" s="10"/>
      <c r="C602" s="16"/>
      <c r="D602" s="16"/>
      <c r="E602" s="10"/>
      <c r="F602" s="10"/>
      <c r="G602" s="10"/>
      <c r="H602" s="10"/>
      <c r="I602" s="10"/>
      <c r="J602" s="16"/>
      <c r="K602" s="16"/>
      <c r="L602" s="10"/>
      <c r="M602" s="10"/>
    </row>
    <row r="603" spans="1:13" ht="15.75">
      <c r="A603" s="12" t="str">
        <f t="shared" si="10"/>
        <v/>
      </c>
      <c r="B603" s="10"/>
      <c r="C603" s="16"/>
      <c r="D603" s="16"/>
      <c r="E603" s="10"/>
      <c r="F603" s="10"/>
      <c r="G603" s="10"/>
      <c r="H603" s="10"/>
      <c r="I603" s="10"/>
      <c r="J603" s="16"/>
      <c r="K603" s="16"/>
      <c r="L603" s="10"/>
      <c r="M603" s="10"/>
    </row>
    <row r="604" spans="1:13" ht="15.75">
      <c r="A604" s="12" t="str">
        <f t="shared" si="10"/>
        <v/>
      </c>
      <c r="B604" s="10"/>
      <c r="C604" s="16"/>
      <c r="D604" s="16"/>
      <c r="E604" s="10"/>
      <c r="F604" s="10"/>
      <c r="G604" s="10"/>
      <c r="H604" s="10"/>
      <c r="I604" s="10"/>
      <c r="J604" s="16"/>
      <c r="K604" s="16"/>
      <c r="L604" s="10"/>
      <c r="M604" s="10"/>
    </row>
    <row r="605" spans="1:13" ht="15.75">
      <c r="A605" s="12" t="str">
        <f t="shared" si="10"/>
        <v/>
      </c>
      <c r="B605" s="10"/>
      <c r="C605" s="16"/>
      <c r="D605" s="16"/>
      <c r="E605" s="10"/>
      <c r="F605" s="10"/>
      <c r="G605" s="10"/>
      <c r="H605" s="10"/>
      <c r="I605" s="10"/>
      <c r="J605" s="16"/>
      <c r="K605" s="16"/>
      <c r="L605" s="10"/>
      <c r="M605" s="10"/>
    </row>
    <row r="606" spans="1:13" ht="15.75">
      <c r="A606" s="12" t="str">
        <f t="shared" si="10"/>
        <v/>
      </c>
      <c r="B606" s="10"/>
      <c r="C606" s="16"/>
      <c r="D606" s="16"/>
      <c r="E606" s="10"/>
      <c r="F606" s="10"/>
      <c r="G606" s="10"/>
      <c r="H606" s="10"/>
      <c r="I606" s="10"/>
      <c r="J606" s="16"/>
      <c r="K606" s="16"/>
      <c r="L606" s="10"/>
      <c r="M606" s="10"/>
    </row>
    <row r="607" spans="1:13" ht="15.75">
      <c r="A607" s="12" t="str">
        <f t="shared" si="10"/>
        <v/>
      </c>
      <c r="B607" s="10"/>
      <c r="C607" s="16"/>
      <c r="D607" s="16"/>
      <c r="E607" s="10"/>
      <c r="F607" s="10"/>
      <c r="G607" s="10"/>
      <c r="H607" s="10"/>
      <c r="I607" s="10"/>
      <c r="J607" s="16"/>
      <c r="K607" s="16"/>
      <c r="L607" s="10"/>
      <c r="M607" s="10"/>
    </row>
    <row r="608" spans="1:13" ht="15.75">
      <c r="A608" s="12" t="str">
        <f t="shared" si="10"/>
        <v/>
      </c>
      <c r="B608" s="10"/>
      <c r="C608" s="16"/>
      <c r="D608" s="16"/>
      <c r="E608" s="10"/>
      <c r="F608" s="10"/>
      <c r="G608" s="10"/>
      <c r="H608" s="10"/>
      <c r="I608" s="10"/>
      <c r="J608" s="16"/>
      <c r="K608" s="16"/>
      <c r="L608" s="10"/>
      <c r="M608" s="10"/>
    </row>
    <row r="609" spans="1:13" ht="15.75">
      <c r="A609" s="12" t="str">
        <f t="shared" si="10"/>
        <v/>
      </c>
      <c r="B609" s="10"/>
      <c r="C609" s="16"/>
      <c r="D609" s="16"/>
      <c r="E609" s="10"/>
      <c r="F609" s="10"/>
      <c r="G609" s="10"/>
      <c r="H609" s="10"/>
      <c r="I609" s="10"/>
      <c r="J609" s="16"/>
      <c r="K609" s="16"/>
      <c r="L609" s="10"/>
      <c r="M609" s="10"/>
    </row>
    <row r="610" spans="1:13" ht="15.75">
      <c r="A610" s="12" t="str">
        <f t="shared" si="10"/>
        <v/>
      </c>
      <c r="B610" s="10"/>
      <c r="C610" s="16"/>
      <c r="D610" s="16"/>
      <c r="E610" s="10"/>
      <c r="F610" s="10"/>
      <c r="G610" s="10"/>
      <c r="H610" s="10"/>
      <c r="I610" s="10"/>
      <c r="J610" s="16"/>
      <c r="K610" s="16"/>
      <c r="L610" s="10"/>
      <c r="M610" s="10"/>
    </row>
    <row r="611" spans="1:13" ht="15.75">
      <c r="A611" s="12" t="str">
        <f t="shared" si="10"/>
        <v/>
      </c>
      <c r="B611" s="10"/>
      <c r="C611" s="16"/>
      <c r="D611" s="16"/>
      <c r="E611" s="10"/>
      <c r="F611" s="10"/>
      <c r="G611" s="10"/>
      <c r="H611" s="10"/>
      <c r="I611" s="10"/>
      <c r="J611" s="16"/>
      <c r="K611" s="16"/>
      <c r="L611" s="10"/>
      <c r="M611" s="10"/>
    </row>
    <row r="612" spans="1:13" ht="15.75">
      <c r="A612" s="12" t="str">
        <f t="shared" si="10"/>
        <v/>
      </c>
      <c r="B612" s="10"/>
      <c r="C612" s="16"/>
      <c r="D612" s="16"/>
      <c r="E612" s="10"/>
      <c r="F612" s="10"/>
      <c r="G612" s="10"/>
      <c r="H612" s="10"/>
      <c r="I612" s="10"/>
      <c r="J612" s="16"/>
      <c r="K612" s="16"/>
      <c r="L612" s="10"/>
      <c r="M612" s="10"/>
    </row>
    <row r="613" spans="1:13" ht="15.75">
      <c r="A613" s="12" t="str">
        <f t="shared" si="10"/>
        <v/>
      </c>
      <c r="B613" s="10"/>
      <c r="C613" s="16"/>
      <c r="D613" s="16"/>
      <c r="E613" s="10"/>
      <c r="F613" s="10"/>
      <c r="G613" s="10"/>
      <c r="H613" s="10"/>
      <c r="I613" s="10"/>
      <c r="J613" s="16"/>
      <c r="K613" s="16"/>
      <c r="L613" s="10"/>
      <c r="M613" s="10"/>
    </row>
    <row r="614" spans="1:13" ht="15.75">
      <c r="A614" s="12" t="str">
        <f t="shared" si="10"/>
        <v/>
      </c>
      <c r="B614" s="10"/>
      <c r="C614" s="16"/>
      <c r="D614" s="16"/>
      <c r="E614" s="10"/>
      <c r="F614" s="10"/>
      <c r="G614" s="10"/>
      <c r="H614" s="10"/>
      <c r="I614" s="10"/>
      <c r="J614" s="16"/>
      <c r="K614" s="16"/>
      <c r="L614" s="10"/>
      <c r="M614" s="10"/>
    </row>
    <row r="615" spans="1:13" ht="15.75">
      <c r="A615" s="12" t="str">
        <f t="shared" si="10"/>
        <v/>
      </c>
      <c r="B615" s="10"/>
      <c r="C615" s="16"/>
      <c r="D615" s="16"/>
      <c r="E615" s="10"/>
      <c r="F615" s="10"/>
      <c r="G615" s="10"/>
      <c r="H615" s="10"/>
      <c r="I615" s="10"/>
      <c r="J615" s="16"/>
      <c r="K615" s="16"/>
      <c r="L615" s="10"/>
      <c r="M615" s="10"/>
    </row>
    <row r="616" spans="1:13" ht="15.75">
      <c r="A616" s="12" t="str">
        <f t="shared" si="10"/>
        <v/>
      </c>
      <c r="B616" s="10"/>
      <c r="C616" s="16"/>
      <c r="D616" s="16"/>
      <c r="E616" s="10"/>
      <c r="F616" s="10"/>
      <c r="G616" s="10"/>
      <c r="H616" s="10"/>
      <c r="I616" s="10"/>
      <c r="J616" s="16"/>
      <c r="K616" s="16"/>
      <c r="L616" s="10"/>
      <c r="M616" s="10"/>
    </row>
    <row r="617" spans="1:13" ht="15.75">
      <c r="A617" s="12" t="str">
        <f t="shared" si="10"/>
        <v/>
      </c>
      <c r="B617" s="10"/>
      <c r="C617" s="16"/>
      <c r="D617" s="16"/>
      <c r="E617" s="10"/>
      <c r="F617" s="10"/>
      <c r="G617" s="10"/>
      <c r="H617" s="10"/>
      <c r="I617" s="10"/>
      <c r="J617" s="16"/>
      <c r="K617" s="16"/>
      <c r="L617" s="10"/>
      <c r="M617" s="10"/>
    </row>
    <row r="618" spans="1:13" ht="15.75">
      <c r="A618" s="12" t="str">
        <f t="shared" si="10"/>
        <v/>
      </c>
      <c r="B618" s="10"/>
      <c r="C618" s="16"/>
      <c r="D618" s="16"/>
      <c r="E618" s="10"/>
      <c r="F618" s="10"/>
      <c r="G618" s="10"/>
      <c r="H618" s="10"/>
      <c r="I618" s="10"/>
      <c r="J618" s="16"/>
      <c r="K618" s="16"/>
      <c r="L618" s="10"/>
      <c r="M618" s="10"/>
    </row>
    <row r="619" spans="1:13" ht="15.75">
      <c r="A619" s="12" t="str">
        <f t="shared" si="10"/>
        <v/>
      </c>
      <c r="B619" s="10"/>
      <c r="C619" s="16"/>
      <c r="D619" s="16"/>
      <c r="E619" s="10"/>
      <c r="F619" s="10"/>
      <c r="G619" s="10"/>
      <c r="H619" s="10"/>
      <c r="I619" s="10"/>
      <c r="J619" s="16"/>
      <c r="K619" s="16"/>
      <c r="L619" s="10"/>
      <c r="M619" s="10"/>
    </row>
    <row r="620" spans="1:13" ht="15.75">
      <c r="A620" s="12" t="str">
        <f t="shared" si="10"/>
        <v/>
      </c>
      <c r="B620" s="10"/>
      <c r="C620" s="16"/>
      <c r="D620" s="16"/>
      <c r="E620" s="10"/>
      <c r="F620" s="10"/>
      <c r="G620" s="10"/>
      <c r="H620" s="10"/>
      <c r="I620" s="10"/>
      <c r="J620" s="16"/>
      <c r="K620" s="16"/>
      <c r="L620" s="10"/>
      <c r="M620" s="10"/>
    </row>
    <row r="621" spans="1:13" ht="15.75">
      <c r="A621" s="12" t="str">
        <f t="shared" si="10"/>
        <v/>
      </c>
      <c r="B621" s="10"/>
      <c r="C621" s="16"/>
      <c r="D621" s="16"/>
      <c r="E621" s="10"/>
      <c r="F621" s="10"/>
      <c r="G621" s="10"/>
      <c r="H621" s="10"/>
      <c r="I621" s="10"/>
      <c r="J621" s="16"/>
      <c r="K621" s="16"/>
      <c r="L621" s="10"/>
      <c r="M621" s="10"/>
    </row>
    <row r="622" spans="1:13" ht="15.75">
      <c r="A622" s="12" t="str">
        <f t="shared" si="10"/>
        <v/>
      </c>
      <c r="B622" s="10"/>
      <c r="C622" s="16"/>
      <c r="D622" s="16"/>
      <c r="E622" s="10"/>
      <c r="F622" s="10"/>
      <c r="G622" s="10"/>
      <c r="H622" s="10"/>
      <c r="I622" s="10"/>
      <c r="J622" s="16"/>
      <c r="K622" s="16"/>
      <c r="L622" s="10"/>
      <c r="M622" s="10"/>
    </row>
    <row r="623" spans="1:13" ht="15.75">
      <c r="A623" s="12" t="str">
        <f t="shared" si="10"/>
        <v/>
      </c>
      <c r="B623" s="10"/>
      <c r="C623" s="16"/>
      <c r="D623" s="16"/>
      <c r="E623" s="10"/>
      <c r="F623" s="10"/>
      <c r="G623" s="10"/>
      <c r="H623" s="10"/>
      <c r="I623" s="10"/>
      <c r="J623" s="16"/>
      <c r="K623" s="16"/>
      <c r="L623" s="10"/>
      <c r="M623" s="10"/>
    </row>
    <row r="624" spans="1:13" ht="15.75">
      <c r="A624" s="12" t="str">
        <f t="shared" si="10"/>
        <v/>
      </c>
      <c r="B624" s="10"/>
      <c r="C624" s="16"/>
      <c r="D624" s="16"/>
      <c r="E624" s="10"/>
      <c r="F624" s="10"/>
      <c r="G624" s="10"/>
      <c r="H624" s="10"/>
      <c r="I624" s="10"/>
      <c r="J624" s="16"/>
      <c r="K624" s="16"/>
      <c r="L624" s="10"/>
      <c r="M624" s="10"/>
    </row>
    <row r="625" spans="1:13" ht="15.75">
      <c r="A625" s="12" t="str">
        <f t="shared" si="10"/>
        <v/>
      </c>
      <c r="B625" s="10"/>
      <c r="C625" s="16"/>
      <c r="D625" s="16"/>
      <c r="E625" s="10"/>
      <c r="F625" s="10"/>
      <c r="G625" s="10"/>
      <c r="H625" s="10"/>
      <c r="I625" s="10"/>
      <c r="J625" s="16"/>
      <c r="K625" s="16"/>
      <c r="L625" s="10"/>
      <c r="M625" s="10"/>
    </row>
    <row r="626" spans="1:13" ht="15.75">
      <c r="A626" s="12" t="str">
        <f t="shared" si="10"/>
        <v/>
      </c>
      <c r="B626" s="10"/>
      <c r="C626" s="16"/>
      <c r="D626" s="16"/>
      <c r="E626" s="10"/>
      <c r="F626" s="10"/>
      <c r="G626" s="10"/>
      <c r="H626" s="10"/>
      <c r="I626" s="10"/>
      <c r="J626" s="16"/>
      <c r="K626" s="16"/>
      <c r="L626" s="10"/>
      <c r="M626" s="10"/>
    </row>
    <row r="627" spans="1:13" ht="15.75">
      <c r="A627" s="12" t="str">
        <f t="shared" si="10"/>
        <v/>
      </c>
      <c r="B627" s="10"/>
      <c r="C627" s="16"/>
      <c r="D627" s="16"/>
      <c r="E627" s="10"/>
      <c r="F627" s="10"/>
      <c r="G627" s="10"/>
      <c r="H627" s="10"/>
      <c r="I627" s="10"/>
      <c r="J627" s="16"/>
      <c r="K627" s="16"/>
      <c r="L627" s="10"/>
      <c r="M627" s="10"/>
    </row>
    <row r="628" spans="1:13" ht="15.75">
      <c r="A628" s="12" t="str">
        <f t="shared" si="10"/>
        <v/>
      </c>
      <c r="B628" s="10"/>
      <c r="C628" s="16"/>
      <c r="D628" s="16"/>
      <c r="E628" s="10"/>
      <c r="F628" s="10"/>
      <c r="G628" s="10"/>
      <c r="H628" s="10"/>
      <c r="I628" s="10"/>
      <c r="J628" s="16"/>
      <c r="K628" s="16"/>
      <c r="L628" s="10"/>
      <c r="M628" s="10"/>
    </row>
    <row r="629" spans="1:13" ht="15.75">
      <c r="A629" s="12" t="str">
        <f t="shared" si="10"/>
        <v/>
      </c>
      <c r="B629" s="10"/>
      <c r="C629" s="16"/>
      <c r="D629" s="16"/>
      <c r="E629" s="10"/>
      <c r="F629" s="10"/>
      <c r="G629" s="10"/>
      <c r="H629" s="10"/>
      <c r="I629" s="10"/>
      <c r="J629" s="16"/>
      <c r="K629" s="16"/>
      <c r="L629" s="10"/>
      <c r="M629" s="10"/>
    </row>
    <row r="630" spans="1:13" ht="15.75">
      <c r="A630" s="12" t="str">
        <f t="shared" si="10"/>
        <v/>
      </c>
      <c r="B630" s="10"/>
      <c r="C630" s="16"/>
      <c r="D630" s="16"/>
      <c r="E630" s="10"/>
      <c r="F630" s="10"/>
      <c r="G630" s="10"/>
      <c r="H630" s="10"/>
      <c r="I630" s="10"/>
      <c r="J630" s="16"/>
      <c r="K630" s="16"/>
      <c r="L630" s="10"/>
      <c r="M630" s="10"/>
    </row>
    <row r="631" spans="1:13" ht="15.75">
      <c r="A631" s="12" t="str">
        <f t="shared" si="10"/>
        <v/>
      </c>
      <c r="B631" s="10"/>
      <c r="C631" s="16"/>
      <c r="D631" s="16"/>
      <c r="E631" s="10"/>
      <c r="F631" s="10"/>
      <c r="G631" s="10"/>
      <c r="H631" s="10"/>
      <c r="I631" s="10"/>
      <c r="J631" s="16"/>
      <c r="K631" s="16"/>
      <c r="L631" s="10"/>
      <c r="M631" s="10"/>
    </row>
    <row r="632" spans="1:13" ht="15.75">
      <c r="A632" s="12" t="str">
        <f t="shared" si="10"/>
        <v/>
      </c>
      <c r="B632" s="10"/>
      <c r="C632" s="16"/>
      <c r="D632" s="16"/>
      <c r="E632" s="10"/>
      <c r="F632" s="10"/>
      <c r="G632" s="10"/>
      <c r="H632" s="10"/>
      <c r="I632" s="10"/>
      <c r="J632" s="16"/>
      <c r="K632" s="16"/>
      <c r="L632" s="10"/>
      <c r="M632" s="10"/>
    </row>
    <row r="633" spans="1:13" ht="15.75">
      <c r="A633" s="12" t="str">
        <f t="shared" si="10"/>
        <v/>
      </c>
      <c r="B633" s="10"/>
      <c r="C633" s="16"/>
      <c r="D633" s="16"/>
      <c r="E633" s="10"/>
      <c r="F633" s="10"/>
      <c r="G633" s="10"/>
      <c r="H633" s="10"/>
      <c r="I633" s="10"/>
      <c r="J633" s="16"/>
      <c r="K633" s="16"/>
      <c r="L633" s="10"/>
      <c r="M633" s="10"/>
    </row>
    <row r="634" spans="1:13" ht="15.75">
      <c r="A634" s="12" t="str">
        <f t="shared" si="10"/>
        <v/>
      </c>
      <c r="B634" s="10"/>
      <c r="C634" s="16"/>
      <c r="D634" s="16"/>
      <c r="E634" s="10"/>
      <c r="F634" s="10"/>
      <c r="G634" s="10"/>
      <c r="H634" s="10"/>
      <c r="I634" s="10"/>
      <c r="J634" s="16"/>
      <c r="K634" s="16"/>
      <c r="L634" s="10"/>
      <c r="M634" s="10"/>
    </row>
    <row r="635" spans="1:13" ht="15.75">
      <c r="A635" s="12" t="str">
        <f t="shared" si="10"/>
        <v/>
      </c>
      <c r="B635" s="10"/>
      <c r="C635" s="16"/>
      <c r="D635" s="16"/>
      <c r="E635" s="10"/>
      <c r="F635" s="10"/>
      <c r="G635" s="10"/>
      <c r="H635" s="10"/>
      <c r="I635" s="10"/>
      <c r="J635" s="16"/>
      <c r="K635" s="16"/>
      <c r="L635" s="10"/>
      <c r="M635" s="10"/>
    </row>
    <row r="636" spans="1:13" ht="15.75">
      <c r="A636" s="12" t="str">
        <f t="shared" si="10"/>
        <v/>
      </c>
      <c r="B636" s="10"/>
      <c r="C636" s="16"/>
      <c r="D636" s="16"/>
      <c r="E636" s="10"/>
      <c r="F636" s="10"/>
      <c r="G636" s="10"/>
      <c r="H636" s="10"/>
      <c r="I636" s="10"/>
      <c r="J636" s="16"/>
      <c r="K636" s="16"/>
      <c r="L636" s="10"/>
      <c r="M636" s="10"/>
    </row>
    <row r="637" spans="1:13" ht="15.75">
      <c r="A637" s="12" t="str">
        <f t="shared" si="10"/>
        <v/>
      </c>
      <c r="B637" s="10"/>
      <c r="C637" s="16"/>
      <c r="D637" s="16"/>
      <c r="E637" s="10"/>
      <c r="F637" s="10"/>
      <c r="G637" s="10"/>
      <c r="H637" s="10"/>
      <c r="I637" s="10"/>
      <c r="J637" s="16"/>
      <c r="K637" s="16"/>
      <c r="L637" s="10"/>
      <c r="M637" s="10"/>
    </row>
    <row r="638" spans="1:13" ht="15.75">
      <c r="A638" s="12" t="str">
        <f t="shared" si="10"/>
        <v/>
      </c>
      <c r="B638" s="10"/>
      <c r="C638" s="16"/>
      <c r="D638" s="16"/>
      <c r="E638" s="10"/>
      <c r="F638" s="10"/>
      <c r="G638" s="10"/>
      <c r="H638" s="10"/>
      <c r="I638" s="10"/>
      <c r="J638" s="16"/>
      <c r="K638" s="16"/>
      <c r="L638" s="10"/>
      <c r="M638" s="10"/>
    </row>
    <row r="639" spans="1:13" ht="15.75">
      <c r="A639" s="12" t="str">
        <f t="shared" si="10"/>
        <v/>
      </c>
      <c r="B639" s="10"/>
      <c r="C639" s="16"/>
      <c r="D639" s="16"/>
      <c r="E639" s="10"/>
      <c r="F639" s="10"/>
      <c r="G639" s="10"/>
      <c r="H639" s="10"/>
      <c r="I639" s="10"/>
      <c r="J639" s="16"/>
      <c r="K639" s="16"/>
      <c r="L639" s="10"/>
      <c r="M639" s="10"/>
    </row>
    <row r="640" spans="1:13" ht="15.75">
      <c r="A640" s="12" t="str">
        <f t="shared" si="10"/>
        <v/>
      </c>
      <c r="B640" s="10"/>
      <c r="C640" s="16"/>
      <c r="D640" s="16"/>
      <c r="E640" s="10"/>
      <c r="F640" s="10"/>
      <c r="G640" s="10"/>
      <c r="H640" s="10"/>
      <c r="I640" s="10"/>
      <c r="J640" s="16"/>
      <c r="K640" s="16"/>
      <c r="L640" s="10"/>
      <c r="M640" s="10"/>
    </row>
    <row r="641" spans="1:13" ht="15.75">
      <c r="A641" s="12" t="str">
        <f t="shared" si="10"/>
        <v/>
      </c>
      <c r="B641" s="10"/>
      <c r="C641" s="16"/>
      <c r="D641" s="16"/>
      <c r="E641" s="10"/>
      <c r="F641" s="10"/>
      <c r="G641" s="10"/>
      <c r="H641" s="10"/>
      <c r="I641" s="10"/>
      <c r="J641" s="16"/>
      <c r="K641" s="16"/>
      <c r="L641" s="10"/>
      <c r="M641" s="10"/>
    </row>
    <row r="642" spans="1:13" ht="15.75">
      <c r="A642" s="12" t="str">
        <f t="shared" si="10"/>
        <v/>
      </c>
      <c r="B642" s="10"/>
      <c r="C642" s="16"/>
      <c r="D642" s="16"/>
      <c r="E642" s="10"/>
      <c r="F642" s="10"/>
      <c r="G642" s="10"/>
      <c r="H642" s="10"/>
      <c r="I642" s="10"/>
      <c r="J642" s="16"/>
      <c r="K642" s="16"/>
      <c r="L642" s="10"/>
      <c r="M642" s="10"/>
    </row>
    <row r="643" spans="1:13" ht="15.75">
      <c r="A643" s="12" t="str">
        <f t="shared" si="10"/>
        <v/>
      </c>
      <c r="B643" s="10"/>
      <c r="C643" s="16"/>
      <c r="D643" s="16"/>
      <c r="E643" s="10"/>
      <c r="F643" s="10"/>
      <c r="G643" s="10"/>
      <c r="H643" s="10"/>
      <c r="I643" s="10"/>
      <c r="J643" s="16"/>
      <c r="K643" s="16"/>
      <c r="L643" s="10"/>
      <c r="M643" s="10"/>
    </row>
    <row r="644" spans="1:13" ht="15.75">
      <c r="A644" s="12" t="str">
        <f t="shared" si="10"/>
        <v/>
      </c>
      <c r="B644" s="10"/>
      <c r="C644" s="16"/>
      <c r="D644" s="16"/>
      <c r="E644" s="10"/>
      <c r="F644" s="10"/>
      <c r="G644" s="10"/>
      <c r="H644" s="10"/>
      <c r="I644" s="10"/>
      <c r="J644" s="16"/>
      <c r="K644" s="16"/>
      <c r="L644" s="10"/>
      <c r="M644" s="10"/>
    </row>
    <row r="645" spans="1:13" ht="15.75">
      <c r="A645" s="12" t="str">
        <f t="shared" ref="A645:A708" si="11">+IF(ISBLANK(B645),"",(A644+1))</f>
        <v/>
      </c>
      <c r="B645" s="10"/>
      <c r="C645" s="16"/>
      <c r="D645" s="16"/>
      <c r="E645" s="10"/>
      <c r="F645" s="10"/>
      <c r="G645" s="10"/>
      <c r="H645" s="10"/>
      <c r="I645" s="10"/>
      <c r="J645" s="16"/>
      <c r="K645" s="16"/>
      <c r="L645" s="10"/>
      <c r="M645" s="10"/>
    </row>
    <row r="646" spans="1:13" ht="15.75">
      <c r="A646" s="12" t="str">
        <f t="shared" si="11"/>
        <v/>
      </c>
      <c r="B646" s="10"/>
      <c r="C646" s="16"/>
      <c r="D646" s="16"/>
      <c r="E646" s="10"/>
      <c r="F646" s="10"/>
      <c r="G646" s="10"/>
      <c r="H646" s="10"/>
      <c r="I646" s="10"/>
      <c r="J646" s="16"/>
      <c r="K646" s="16"/>
      <c r="L646" s="10"/>
      <c r="M646" s="10"/>
    </row>
    <row r="647" spans="1:13" ht="15.75">
      <c r="A647" s="12" t="str">
        <f t="shared" si="11"/>
        <v/>
      </c>
      <c r="B647" s="10"/>
      <c r="C647" s="16"/>
      <c r="D647" s="16"/>
      <c r="E647" s="10"/>
      <c r="F647" s="10"/>
      <c r="G647" s="10"/>
      <c r="H647" s="10"/>
      <c r="I647" s="10"/>
      <c r="J647" s="16"/>
      <c r="K647" s="16"/>
      <c r="L647" s="10"/>
      <c r="M647" s="10"/>
    </row>
    <row r="648" spans="1:13" ht="15.75">
      <c r="A648" s="12" t="str">
        <f t="shared" si="11"/>
        <v/>
      </c>
      <c r="B648" s="10"/>
      <c r="C648" s="16"/>
      <c r="D648" s="16"/>
      <c r="E648" s="10"/>
      <c r="F648" s="10"/>
      <c r="G648" s="10"/>
      <c r="H648" s="10"/>
      <c r="I648" s="10"/>
      <c r="J648" s="16"/>
      <c r="K648" s="16"/>
      <c r="L648" s="10"/>
      <c r="M648" s="10"/>
    </row>
    <row r="649" spans="1:13" ht="15.75">
      <c r="A649" s="12" t="str">
        <f t="shared" si="11"/>
        <v/>
      </c>
      <c r="B649" s="10"/>
      <c r="C649" s="16"/>
      <c r="D649" s="16"/>
      <c r="E649" s="10"/>
      <c r="F649" s="10"/>
      <c r="G649" s="10"/>
      <c r="H649" s="10"/>
      <c r="I649" s="10"/>
      <c r="J649" s="16"/>
      <c r="K649" s="16"/>
      <c r="L649" s="10"/>
      <c r="M649" s="10"/>
    </row>
    <row r="650" spans="1:13" ht="15.75">
      <c r="A650" s="12" t="str">
        <f t="shared" si="11"/>
        <v/>
      </c>
      <c r="B650" s="10"/>
      <c r="C650" s="16"/>
      <c r="D650" s="16"/>
      <c r="E650" s="10"/>
      <c r="F650" s="10"/>
      <c r="G650" s="10"/>
      <c r="H650" s="10"/>
      <c r="I650" s="10"/>
      <c r="J650" s="16"/>
      <c r="K650" s="16"/>
      <c r="L650" s="10"/>
      <c r="M650" s="10"/>
    </row>
    <row r="651" spans="1:13" ht="15.75">
      <c r="A651" s="12" t="str">
        <f t="shared" si="11"/>
        <v/>
      </c>
      <c r="B651" s="10"/>
      <c r="C651" s="16"/>
      <c r="D651" s="16"/>
      <c r="E651" s="10"/>
      <c r="F651" s="10"/>
      <c r="G651" s="10"/>
      <c r="H651" s="10"/>
      <c r="I651" s="10"/>
      <c r="J651" s="16"/>
      <c r="K651" s="16"/>
      <c r="L651" s="10"/>
      <c r="M651" s="10"/>
    </row>
    <row r="652" spans="1:13" ht="15.75">
      <c r="A652" s="12" t="str">
        <f t="shared" si="11"/>
        <v/>
      </c>
      <c r="B652" s="10"/>
      <c r="C652" s="16"/>
      <c r="D652" s="16"/>
      <c r="E652" s="10"/>
      <c r="F652" s="10"/>
      <c r="G652" s="10"/>
      <c r="H652" s="10"/>
      <c r="I652" s="10"/>
      <c r="J652" s="16"/>
      <c r="K652" s="16"/>
      <c r="L652" s="10"/>
      <c r="M652" s="10"/>
    </row>
    <row r="653" spans="1:13" ht="15.75">
      <c r="A653" s="12" t="str">
        <f t="shared" si="11"/>
        <v/>
      </c>
      <c r="B653" s="10"/>
      <c r="C653" s="16"/>
      <c r="D653" s="16"/>
      <c r="E653" s="10"/>
      <c r="F653" s="10"/>
      <c r="G653" s="10"/>
      <c r="H653" s="10"/>
      <c r="I653" s="10"/>
      <c r="J653" s="16"/>
      <c r="K653" s="16"/>
      <c r="L653" s="10"/>
      <c r="M653" s="10"/>
    </row>
    <row r="654" spans="1:13" ht="15.75">
      <c r="A654" s="12" t="str">
        <f t="shared" si="11"/>
        <v/>
      </c>
      <c r="B654" s="10"/>
      <c r="C654" s="16"/>
      <c r="D654" s="16"/>
      <c r="E654" s="10"/>
      <c r="F654" s="10"/>
      <c r="G654" s="10"/>
      <c r="H654" s="10"/>
      <c r="I654" s="10"/>
      <c r="J654" s="16"/>
      <c r="K654" s="16"/>
      <c r="L654" s="10"/>
      <c r="M654" s="10"/>
    </row>
    <row r="655" spans="1:13" ht="15.75">
      <c r="A655" s="12" t="str">
        <f t="shared" si="11"/>
        <v/>
      </c>
      <c r="B655" s="10"/>
      <c r="C655" s="16"/>
      <c r="D655" s="16"/>
      <c r="E655" s="10"/>
      <c r="F655" s="10"/>
      <c r="G655" s="10"/>
      <c r="H655" s="10"/>
      <c r="I655" s="10"/>
      <c r="J655" s="16"/>
      <c r="K655" s="16"/>
      <c r="L655" s="10"/>
      <c r="M655" s="10"/>
    </row>
    <row r="656" spans="1:13" ht="15.75">
      <c r="A656" s="12" t="str">
        <f t="shared" si="11"/>
        <v/>
      </c>
      <c r="B656" s="10"/>
      <c r="C656" s="16"/>
      <c r="D656" s="16"/>
      <c r="E656" s="10"/>
      <c r="F656" s="10"/>
      <c r="G656" s="10"/>
      <c r="H656" s="10"/>
      <c r="I656" s="10"/>
      <c r="J656" s="16"/>
      <c r="K656" s="16"/>
      <c r="L656" s="10"/>
      <c r="M656" s="10"/>
    </row>
    <row r="657" spans="1:13" ht="15.75">
      <c r="A657" s="12" t="str">
        <f t="shared" si="11"/>
        <v/>
      </c>
      <c r="B657" s="10"/>
      <c r="C657" s="16"/>
      <c r="D657" s="16"/>
      <c r="E657" s="10"/>
      <c r="F657" s="10"/>
      <c r="G657" s="10"/>
      <c r="H657" s="10"/>
      <c r="I657" s="10"/>
      <c r="J657" s="16"/>
      <c r="K657" s="16"/>
      <c r="L657" s="10"/>
      <c r="M657" s="10"/>
    </row>
    <row r="658" spans="1:13" ht="15.75">
      <c r="A658" s="12" t="str">
        <f t="shared" si="11"/>
        <v/>
      </c>
      <c r="B658" s="10"/>
      <c r="C658" s="16"/>
      <c r="D658" s="16"/>
      <c r="E658" s="10"/>
      <c r="F658" s="10"/>
      <c r="G658" s="10"/>
      <c r="H658" s="10"/>
      <c r="I658" s="10"/>
      <c r="J658" s="16"/>
      <c r="K658" s="16"/>
      <c r="L658" s="10"/>
      <c r="M658" s="10"/>
    </row>
    <row r="659" spans="1:13" ht="15.75">
      <c r="A659" s="12" t="str">
        <f t="shared" si="11"/>
        <v/>
      </c>
      <c r="B659" s="10"/>
      <c r="C659" s="16"/>
      <c r="D659" s="16"/>
      <c r="E659" s="10"/>
      <c r="F659" s="10"/>
      <c r="G659" s="10"/>
      <c r="H659" s="10"/>
      <c r="I659" s="10"/>
      <c r="J659" s="16"/>
      <c r="K659" s="16"/>
      <c r="L659" s="10"/>
      <c r="M659" s="10"/>
    </row>
    <row r="660" spans="1:13" ht="15.75">
      <c r="A660" s="12" t="str">
        <f t="shared" si="11"/>
        <v/>
      </c>
      <c r="B660" s="10"/>
      <c r="C660" s="16"/>
      <c r="D660" s="16"/>
      <c r="E660" s="10"/>
      <c r="F660" s="10"/>
      <c r="G660" s="10"/>
      <c r="H660" s="10"/>
      <c r="I660" s="10"/>
      <c r="J660" s="16"/>
      <c r="K660" s="16"/>
      <c r="L660" s="10"/>
      <c r="M660" s="10"/>
    </row>
    <row r="661" spans="1:13" ht="15.75">
      <c r="A661" s="12" t="str">
        <f t="shared" si="11"/>
        <v/>
      </c>
      <c r="B661" s="10"/>
      <c r="C661" s="16"/>
      <c r="D661" s="16"/>
      <c r="E661" s="10"/>
      <c r="F661" s="10"/>
      <c r="G661" s="10"/>
      <c r="H661" s="10"/>
      <c r="I661" s="10"/>
      <c r="J661" s="16"/>
      <c r="K661" s="16"/>
      <c r="L661" s="10"/>
      <c r="M661" s="10"/>
    </row>
    <row r="662" spans="1:13" ht="15.75">
      <c r="A662" s="12" t="str">
        <f t="shared" si="11"/>
        <v/>
      </c>
      <c r="B662" s="10"/>
      <c r="C662" s="16"/>
      <c r="D662" s="16"/>
      <c r="E662" s="10"/>
      <c r="F662" s="10"/>
      <c r="G662" s="10"/>
      <c r="H662" s="10"/>
      <c r="I662" s="10"/>
      <c r="J662" s="16"/>
      <c r="K662" s="16"/>
      <c r="L662" s="10"/>
      <c r="M662" s="10"/>
    </row>
    <row r="663" spans="1:13" ht="15.75">
      <c r="A663" s="12" t="str">
        <f t="shared" si="11"/>
        <v/>
      </c>
      <c r="B663" s="10"/>
      <c r="C663" s="16"/>
      <c r="D663" s="16"/>
      <c r="E663" s="10"/>
      <c r="F663" s="10"/>
      <c r="G663" s="10"/>
      <c r="H663" s="10"/>
      <c r="I663" s="10"/>
      <c r="J663" s="16"/>
      <c r="K663" s="16"/>
      <c r="L663" s="10"/>
      <c r="M663" s="10"/>
    </row>
    <row r="664" spans="1:13" ht="15.75">
      <c r="A664" s="12" t="str">
        <f t="shared" si="11"/>
        <v/>
      </c>
      <c r="B664" s="10"/>
      <c r="C664" s="16"/>
      <c r="D664" s="16"/>
      <c r="E664" s="10"/>
      <c r="F664" s="10"/>
      <c r="G664" s="10"/>
      <c r="H664" s="10"/>
      <c r="I664" s="10"/>
      <c r="J664" s="16"/>
      <c r="K664" s="16"/>
      <c r="L664" s="10"/>
      <c r="M664" s="10"/>
    </row>
    <row r="665" spans="1:13" ht="15.75">
      <c r="A665" s="12" t="str">
        <f t="shared" si="11"/>
        <v/>
      </c>
      <c r="B665" s="10"/>
      <c r="C665" s="16"/>
      <c r="D665" s="16"/>
      <c r="E665" s="10"/>
      <c r="F665" s="10"/>
      <c r="G665" s="10"/>
      <c r="H665" s="10"/>
      <c r="I665" s="10"/>
      <c r="J665" s="16"/>
      <c r="K665" s="16"/>
      <c r="L665" s="10"/>
      <c r="M665" s="10"/>
    </row>
    <row r="666" spans="1:13" ht="15.75">
      <c r="A666" s="12" t="str">
        <f t="shared" si="11"/>
        <v/>
      </c>
      <c r="B666" s="10"/>
      <c r="C666" s="16"/>
      <c r="D666" s="16"/>
      <c r="E666" s="10"/>
      <c r="F666" s="10"/>
      <c r="G666" s="10"/>
      <c r="H666" s="10"/>
      <c r="I666" s="10"/>
      <c r="J666" s="16"/>
      <c r="K666" s="16"/>
      <c r="L666" s="10"/>
      <c r="M666" s="10"/>
    </row>
    <row r="667" spans="1:13" ht="15.75">
      <c r="A667" s="12" t="str">
        <f t="shared" si="11"/>
        <v/>
      </c>
      <c r="B667" s="10"/>
      <c r="C667" s="16"/>
      <c r="D667" s="16"/>
      <c r="E667" s="10"/>
      <c r="F667" s="10"/>
      <c r="G667" s="10"/>
      <c r="H667" s="10"/>
      <c r="I667" s="10"/>
      <c r="J667" s="16"/>
      <c r="K667" s="16"/>
      <c r="L667" s="10"/>
      <c r="M667" s="10"/>
    </row>
    <row r="668" spans="1:13" ht="15.75">
      <c r="A668" s="12" t="str">
        <f t="shared" si="11"/>
        <v/>
      </c>
      <c r="B668" s="10"/>
      <c r="C668" s="16"/>
      <c r="D668" s="16"/>
      <c r="E668" s="10"/>
      <c r="F668" s="10"/>
      <c r="G668" s="10"/>
      <c r="H668" s="10"/>
      <c r="I668" s="10"/>
      <c r="J668" s="16"/>
      <c r="K668" s="16"/>
      <c r="L668" s="10"/>
      <c r="M668" s="10"/>
    </row>
    <row r="669" spans="1:13" ht="15.75">
      <c r="A669" s="12" t="str">
        <f t="shared" si="11"/>
        <v/>
      </c>
      <c r="B669" s="10"/>
      <c r="C669" s="16"/>
      <c r="D669" s="16"/>
      <c r="E669" s="10"/>
      <c r="F669" s="10"/>
      <c r="G669" s="10"/>
      <c r="H669" s="10"/>
      <c r="I669" s="10"/>
      <c r="J669" s="16"/>
      <c r="K669" s="16"/>
      <c r="L669" s="10"/>
      <c r="M669" s="10"/>
    </row>
    <row r="670" spans="1:13" ht="15.75">
      <c r="A670" s="12" t="str">
        <f t="shared" si="11"/>
        <v/>
      </c>
      <c r="B670" s="10"/>
      <c r="C670" s="16"/>
      <c r="D670" s="16"/>
      <c r="E670" s="10"/>
      <c r="F670" s="10"/>
      <c r="G670" s="10"/>
      <c r="H670" s="10"/>
      <c r="I670" s="10"/>
      <c r="J670" s="16"/>
      <c r="K670" s="16"/>
      <c r="L670" s="10"/>
      <c r="M670" s="10"/>
    </row>
    <row r="671" spans="1:13" ht="15.75">
      <c r="A671" s="12" t="str">
        <f t="shared" si="11"/>
        <v/>
      </c>
      <c r="B671" s="10"/>
      <c r="C671" s="16"/>
      <c r="D671" s="16"/>
      <c r="E671" s="10"/>
      <c r="F671" s="10"/>
      <c r="G671" s="10"/>
      <c r="H671" s="10"/>
      <c r="I671" s="10"/>
      <c r="J671" s="16"/>
      <c r="K671" s="16"/>
      <c r="L671" s="10"/>
      <c r="M671" s="10"/>
    </row>
    <row r="672" spans="1:13" ht="15.75">
      <c r="A672" s="12" t="str">
        <f t="shared" si="11"/>
        <v/>
      </c>
      <c r="B672" s="10"/>
      <c r="C672" s="16"/>
      <c r="D672" s="16"/>
      <c r="E672" s="10"/>
      <c r="F672" s="10"/>
      <c r="G672" s="10"/>
      <c r="H672" s="10"/>
      <c r="I672" s="10"/>
      <c r="J672" s="16"/>
      <c r="K672" s="16"/>
      <c r="L672" s="10"/>
      <c r="M672" s="10"/>
    </row>
    <row r="673" spans="1:13" ht="15.75">
      <c r="A673" s="12" t="str">
        <f t="shared" si="11"/>
        <v/>
      </c>
      <c r="B673" s="10"/>
      <c r="C673" s="16"/>
      <c r="D673" s="16"/>
      <c r="E673" s="10"/>
      <c r="F673" s="10"/>
      <c r="G673" s="10"/>
      <c r="H673" s="10"/>
      <c r="I673" s="10"/>
      <c r="J673" s="16"/>
      <c r="K673" s="16"/>
      <c r="L673" s="10"/>
      <c r="M673" s="10"/>
    </row>
    <row r="674" spans="1:13" ht="15.75">
      <c r="A674" s="12" t="str">
        <f t="shared" si="11"/>
        <v/>
      </c>
      <c r="B674" s="10"/>
      <c r="C674" s="16"/>
      <c r="D674" s="16"/>
      <c r="E674" s="10"/>
      <c r="F674" s="10"/>
      <c r="G674" s="10"/>
      <c r="H674" s="10"/>
      <c r="I674" s="10"/>
      <c r="J674" s="16"/>
      <c r="K674" s="16"/>
      <c r="L674" s="10"/>
      <c r="M674" s="10"/>
    </row>
    <row r="675" spans="1:13" ht="15.75">
      <c r="A675" s="12" t="str">
        <f t="shared" si="11"/>
        <v/>
      </c>
      <c r="B675" s="10"/>
      <c r="C675" s="16"/>
      <c r="D675" s="16"/>
      <c r="E675" s="10"/>
      <c r="F675" s="10"/>
      <c r="G675" s="10"/>
      <c r="H675" s="10"/>
      <c r="I675" s="10"/>
      <c r="J675" s="16"/>
      <c r="K675" s="16"/>
      <c r="L675" s="10"/>
      <c r="M675" s="10"/>
    </row>
    <row r="676" spans="1:13" ht="15.75">
      <c r="A676" s="12" t="str">
        <f t="shared" si="11"/>
        <v/>
      </c>
      <c r="B676" s="10"/>
      <c r="C676" s="16"/>
      <c r="D676" s="16"/>
      <c r="E676" s="10"/>
      <c r="F676" s="10"/>
      <c r="G676" s="10"/>
      <c r="H676" s="10"/>
      <c r="I676" s="10"/>
      <c r="J676" s="16"/>
      <c r="K676" s="16"/>
      <c r="L676" s="10"/>
      <c r="M676" s="10"/>
    </row>
    <row r="677" spans="1:13" ht="15.75">
      <c r="A677" s="12" t="str">
        <f t="shared" si="11"/>
        <v/>
      </c>
      <c r="B677" s="10"/>
      <c r="C677" s="16"/>
      <c r="D677" s="16"/>
      <c r="E677" s="10"/>
      <c r="F677" s="10"/>
      <c r="G677" s="10"/>
      <c r="H677" s="10"/>
      <c r="I677" s="10"/>
      <c r="J677" s="16"/>
      <c r="K677" s="16"/>
      <c r="L677" s="10"/>
      <c r="M677" s="10"/>
    </row>
    <row r="678" spans="1:13" ht="15.75">
      <c r="A678" s="12" t="str">
        <f t="shared" si="11"/>
        <v/>
      </c>
      <c r="B678" s="10"/>
      <c r="C678" s="16"/>
      <c r="D678" s="16"/>
      <c r="E678" s="10"/>
      <c r="F678" s="10"/>
      <c r="G678" s="10"/>
      <c r="H678" s="10"/>
      <c r="I678" s="10"/>
      <c r="J678" s="16"/>
      <c r="K678" s="16"/>
      <c r="L678" s="10"/>
      <c r="M678" s="10"/>
    </row>
    <row r="679" spans="1:13" ht="15.75">
      <c r="A679" s="12" t="str">
        <f t="shared" si="11"/>
        <v/>
      </c>
      <c r="B679" s="10"/>
      <c r="C679" s="16"/>
      <c r="D679" s="16"/>
      <c r="E679" s="10"/>
      <c r="F679" s="10"/>
      <c r="G679" s="10"/>
      <c r="H679" s="10"/>
      <c r="I679" s="10"/>
      <c r="J679" s="16"/>
      <c r="K679" s="16"/>
      <c r="L679" s="10"/>
      <c r="M679" s="10"/>
    </row>
    <row r="680" spans="1:13" ht="15.75">
      <c r="A680" s="12" t="str">
        <f t="shared" si="11"/>
        <v/>
      </c>
      <c r="B680" s="10"/>
      <c r="C680" s="16"/>
      <c r="D680" s="16"/>
      <c r="E680" s="10"/>
      <c r="F680" s="10"/>
      <c r="G680" s="10"/>
      <c r="H680" s="10"/>
      <c r="I680" s="10"/>
      <c r="J680" s="16"/>
      <c r="K680" s="16"/>
      <c r="L680" s="10"/>
      <c r="M680" s="10"/>
    </row>
    <row r="681" spans="1:13" ht="15.75">
      <c r="A681" s="12" t="str">
        <f t="shared" si="11"/>
        <v/>
      </c>
      <c r="B681" s="10"/>
      <c r="C681" s="16"/>
      <c r="D681" s="16"/>
      <c r="E681" s="10"/>
      <c r="F681" s="10"/>
      <c r="G681" s="10"/>
      <c r="H681" s="10"/>
      <c r="I681" s="10"/>
      <c r="J681" s="16"/>
      <c r="K681" s="16"/>
      <c r="L681" s="10"/>
      <c r="M681" s="10"/>
    </row>
    <row r="682" spans="1:13" ht="15.75">
      <c r="A682" s="12" t="str">
        <f t="shared" si="11"/>
        <v/>
      </c>
      <c r="B682" s="10"/>
      <c r="C682" s="16"/>
      <c r="D682" s="16"/>
      <c r="E682" s="10"/>
      <c r="F682" s="10"/>
      <c r="G682" s="10"/>
      <c r="H682" s="10"/>
      <c r="I682" s="10"/>
      <c r="J682" s="16"/>
      <c r="K682" s="16"/>
      <c r="L682" s="10"/>
      <c r="M682" s="10"/>
    </row>
    <row r="683" spans="1:13" ht="15.75">
      <c r="A683" s="12" t="str">
        <f t="shared" si="11"/>
        <v/>
      </c>
      <c r="B683" s="10"/>
      <c r="C683" s="16"/>
      <c r="D683" s="16"/>
      <c r="E683" s="10"/>
      <c r="F683" s="10"/>
      <c r="G683" s="10"/>
      <c r="H683" s="10"/>
      <c r="I683" s="10"/>
      <c r="J683" s="16"/>
      <c r="K683" s="16"/>
      <c r="L683" s="10"/>
      <c r="M683" s="10"/>
    </row>
    <row r="684" spans="1:13" ht="15.75">
      <c r="A684" s="12" t="str">
        <f t="shared" si="11"/>
        <v/>
      </c>
      <c r="B684" s="10"/>
      <c r="C684" s="16"/>
      <c r="D684" s="16"/>
      <c r="E684" s="10"/>
      <c r="F684" s="10"/>
      <c r="G684" s="10"/>
      <c r="H684" s="10"/>
      <c r="I684" s="10"/>
      <c r="J684" s="16"/>
      <c r="K684" s="16"/>
      <c r="L684" s="10"/>
      <c r="M684" s="10"/>
    </row>
    <row r="685" spans="1:13" ht="15.75">
      <c r="A685" s="12" t="str">
        <f t="shared" si="11"/>
        <v/>
      </c>
      <c r="B685" s="10"/>
      <c r="C685" s="16"/>
      <c r="D685" s="16"/>
      <c r="E685" s="10"/>
      <c r="F685" s="10"/>
      <c r="G685" s="10"/>
      <c r="H685" s="10"/>
      <c r="I685" s="10"/>
      <c r="J685" s="16"/>
      <c r="K685" s="16"/>
      <c r="L685" s="10"/>
      <c r="M685" s="10"/>
    </row>
    <row r="686" spans="1:13" ht="15.75">
      <c r="A686" s="12" t="str">
        <f t="shared" si="11"/>
        <v/>
      </c>
      <c r="B686" s="10"/>
      <c r="C686" s="16"/>
      <c r="D686" s="16"/>
      <c r="E686" s="10"/>
      <c r="F686" s="10"/>
      <c r="G686" s="10"/>
      <c r="H686" s="10"/>
      <c r="I686" s="10"/>
      <c r="J686" s="16"/>
      <c r="K686" s="16"/>
      <c r="L686" s="10"/>
      <c r="M686" s="10"/>
    </row>
    <row r="687" spans="1:13" ht="15.75">
      <c r="A687" s="12" t="str">
        <f t="shared" si="11"/>
        <v/>
      </c>
      <c r="B687" s="10"/>
      <c r="C687" s="16"/>
      <c r="D687" s="16"/>
      <c r="E687" s="10"/>
      <c r="F687" s="10"/>
      <c r="G687" s="10"/>
      <c r="H687" s="10"/>
      <c r="I687" s="10"/>
      <c r="J687" s="16"/>
      <c r="K687" s="16"/>
      <c r="L687" s="10"/>
      <c r="M687" s="10"/>
    </row>
    <row r="688" spans="1:13" ht="15.75">
      <c r="A688" s="12" t="str">
        <f t="shared" si="11"/>
        <v/>
      </c>
      <c r="B688" s="10"/>
      <c r="C688" s="16"/>
      <c r="D688" s="16"/>
      <c r="E688" s="10"/>
      <c r="F688" s="10"/>
      <c r="G688" s="10"/>
      <c r="H688" s="10"/>
      <c r="I688" s="10"/>
      <c r="J688" s="16"/>
      <c r="K688" s="16"/>
      <c r="L688" s="10"/>
      <c r="M688" s="10"/>
    </row>
    <row r="689" spans="1:13" ht="15.75">
      <c r="A689" s="12" t="str">
        <f t="shared" si="11"/>
        <v/>
      </c>
      <c r="B689" s="10"/>
      <c r="C689" s="16"/>
      <c r="D689" s="16"/>
      <c r="E689" s="10"/>
      <c r="F689" s="10"/>
      <c r="G689" s="10"/>
      <c r="H689" s="10"/>
      <c r="I689" s="10"/>
      <c r="J689" s="16"/>
      <c r="K689" s="16"/>
      <c r="L689" s="10"/>
      <c r="M689" s="10"/>
    </row>
    <row r="690" spans="1:13" ht="15.75">
      <c r="A690" s="12" t="str">
        <f t="shared" si="11"/>
        <v/>
      </c>
      <c r="B690" s="10"/>
      <c r="C690" s="16"/>
      <c r="D690" s="16"/>
      <c r="E690" s="10"/>
      <c r="F690" s="10"/>
      <c r="G690" s="10"/>
      <c r="H690" s="10"/>
      <c r="I690" s="10"/>
      <c r="J690" s="16"/>
      <c r="K690" s="16"/>
      <c r="L690" s="10"/>
      <c r="M690" s="10"/>
    </row>
    <row r="691" spans="1:13" ht="15.75">
      <c r="A691" s="12" t="str">
        <f t="shared" si="11"/>
        <v/>
      </c>
      <c r="B691" s="10"/>
      <c r="C691" s="16"/>
      <c r="D691" s="16"/>
      <c r="E691" s="10"/>
      <c r="F691" s="10"/>
      <c r="G691" s="10"/>
      <c r="H691" s="10"/>
      <c r="I691" s="10"/>
      <c r="J691" s="16"/>
      <c r="K691" s="16"/>
      <c r="L691" s="10"/>
      <c r="M691" s="10"/>
    </row>
    <row r="692" spans="1:13" ht="15.75">
      <c r="A692" s="12" t="str">
        <f t="shared" si="11"/>
        <v/>
      </c>
      <c r="B692" s="10"/>
      <c r="C692" s="16"/>
      <c r="D692" s="16"/>
      <c r="E692" s="10"/>
      <c r="F692" s="10"/>
      <c r="G692" s="10"/>
      <c r="H692" s="10"/>
      <c r="I692" s="10"/>
      <c r="J692" s="16"/>
      <c r="K692" s="16"/>
      <c r="L692" s="10"/>
      <c r="M692" s="10"/>
    </row>
    <row r="693" spans="1:13" ht="15.75">
      <c r="A693" s="12" t="str">
        <f t="shared" si="11"/>
        <v/>
      </c>
      <c r="B693" s="10"/>
      <c r="C693" s="16"/>
      <c r="D693" s="16"/>
      <c r="E693" s="10"/>
      <c r="F693" s="10"/>
      <c r="G693" s="10"/>
      <c r="H693" s="10"/>
      <c r="I693" s="10"/>
      <c r="J693" s="16"/>
      <c r="K693" s="16"/>
      <c r="L693" s="10"/>
      <c r="M693" s="10"/>
    </row>
    <row r="694" spans="1:13" ht="15.75">
      <c r="A694" s="12" t="str">
        <f t="shared" si="11"/>
        <v/>
      </c>
      <c r="B694" s="10"/>
      <c r="C694" s="16"/>
      <c r="D694" s="16"/>
      <c r="E694" s="10"/>
      <c r="F694" s="10"/>
      <c r="G694" s="10"/>
      <c r="H694" s="10"/>
      <c r="I694" s="10"/>
      <c r="J694" s="16"/>
      <c r="K694" s="16"/>
      <c r="L694" s="10"/>
      <c r="M694" s="10"/>
    </row>
    <row r="695" spans="1:13" ht="15.75">
      <c r="A695" s="12" t="str">
        <f t="shared" si="11"/>
        <v/>
      </c>
      <c r="B695" s="10"/>
      <c r="C695" s="16"/>
      <c r="D695" s="16"/>
      <c r="E695" s="10"/>
      <c r="F695" s="10"/>
      <c r="G695" s="10"/>
      <c r="H695" s="10"/>
      <c r="I695" s="10"/>
      <c r="J695" s="16"/>
      <c r="K695" s="16"/>
      <c r="L695" s="10"/>
      <c r="M695" s="10"/>
    </row>
    <row r="696" spans="1:13" ht="15.75">
      <c r="A696" s="12" t="str">
        <f t="shared" si="11"/>
        <v/>
      </c>
      <c r="B696" s="10"/>
      <c r="C696" s="16"/>
      <c r="D696" s="16"/>
      <c r="E696" s="10"/>
      <c r="F696" s="10"/>
      <c r="G696" s="10"/>
      <c r="H696" s="10"/>
      <c r="I696" s="10"/>
      <c r="J696" s="16"/>
      <c r="K696" s="16"/>
      <c r="L696" s="10"/>
      <c r="M696" s="10"/>
    </row>
    <row r="697" spans="1:13" ht="15.75">
      <c r="A697" s="12" t="str">
        <f t="shared" si="11"/>
        <v/>
      </c>
      <c r="B697" s="10"/>
      <c r="C697" s="16"/>
      <c r="D697" s="16"/>
      <c r="E697" s="10"/>
      <c r="F697" s="10"/>
      <c r="G697" s="10"/>
      <c r="H697" s="10"/>
      <c r="I697" s="10"/>
      <c r="J697" s="16"/>
      <c r="K697" s="16"/>
      <c r="L697" s="10"/>
      <c r="M697" s="10"/>
    </row>
    <row r="698" spans="1:13" ht="15.75">
      <c r="A698" s="12" t="str">
        <f t="shared" si="11"/>
        <v/>
      </c>
      <c r="B698" s="10"/>
      <c r="C698" s="16"/>
      <c r="D698" s="16"/>
      <c r="E698" s="10"/>
      <c r="F698" s="10"/>
      <c r="G698" s="10"/>
      <c r="H698" s="10"/>
      <c r="I698" s="10"/>
      <c r="J698" s="16"/>
      <c r="K698" s="16"/>
      <c r="L698" s="10"/>
      <c r="M698" s="10"/>
    </row>
    <row r="699" spans="1:13" ht="15.75">
      <c r="A699" s="12" t="str">
        <f t="shared" si="11"/>
        <v/>
      </c>
      <c r="B699" s="10"/>
      <c r="C699" s="16"/>
      <c r="D699" s="16"/>
      <c r="E699" s="10"/>
      <c r="F699" s="10"/>
      <c r="G699" s="10"/>
      <c r="H699" s="10"/>
      <c r="I699" s="10"/>
      <c r="J699" s="16"/>
      <c r="K699" s="16"/>
      <c r="L699" s="10"/>
      <c r="M699" s="10"/>
    </row>
    <row r="700" spans="1:13" ht="15.75">
      <c r="A700" s="12" t="str">
        <f t="shared" si="11"/>
        <v/>
      </c>
      <c r="B700" s="10"/>
      <c r="C700" s="16"/>
      <c r="D700" s="16"/>
      <c r="E700" s="10"/>
      <c r="F700" s="10"/>
      <c r="G700" s="10"/>
      <c r="H700" s="10"/>
      <c r="I700" s="10"/>
      <c r="J700" s="16"/>
      <c r="K700" s="16"/>
      <c r="L700" s="10"/>
      <c r="M700" s="10"/>
    </row>
    <row r="701" spans="1:13" ht="15.75">
      <c r="A701" s="12" t="str">
        <f t="shared" si="11"/>
        <v/>
      </c>
      <c r="B701" s="10"/>
      <c r="C701" s="16"/>
      <c r="D701" s="16"/>
      <c r="E701" s="10"/>
      <c r="F701" s="10"/>
      <c r="G701" s="10"/>
      <c r="H701" s="10"/>
      <c r="I701" s="10"/>
      <c r="J701" s="16"/>
      <c r="K701" s="16"/>
      <c r="L701" s="10"/>
      <c r="M701" s="10"/>
    </row>
    <row r="702" spans="1:13" ht="15.75">
      <c r="A702" s="12" t="str">
        <f t="shared" si="11"/>
        <v/>
      </c>
      <c r="B702" s="10"/>
      <c r="C702" s="16"/>
      <c r="D702" s="16"/>
      <c r="E702" s="10"/>
      <c r="F702" s="10"/>
      <c r="G702" s="10"/>
      <c r="H702" s="10"/>
      <c r="I702" s="10"/>
      <c r="J702" s="16"/>
      <c r="K702" s="16"/>
      <c r="L702" s="10"/>
      <c r="M702" s="10"/>
    </row>
    <row r="703" spans="1:13" ht="15.75">
      <c r="A703" s="12" t="str">
        <f t="shared" si="11"/>
        <v/>
      </c>
      <c r="B703" s="10"/>
      <c r="C703" s="16"/>
      <c r="D703" s="16"/>
      <c r="E703" s="10"/>
      <c r="F703" s="10"/>
      <c r="G703" s="10"/>
      <c r="H703" s="10"/>
      <c r="I703" s="10"/>
      <c r="J703" s="16"/>
      <c r="K703" s="16"/>
      <c r="L703" s="10"/>
      <c r="M703" s="10"/>
    </row>
    <row r="704" spans="1:13" ht="15.75">
      <c r="A704" s="12" t="str">
        <f t="shared" si="11"/>
        <v/>
      </c>
      <c r="B704" s="10"/>
      <c r="C704" s="16"/>
      <c r="D704" s="16"/>
      <c r="E704" s="10"/>
      <c r="F704" s="10"/>
      <c r="G704" s="10"/>
      <c r="H704" s="10"/>
      <c r="I704" s="10"/>
      <c r="J704" s="16"/>
      <c r="K704" s="16"/>
      <c r="L704" s="10"/>
      <c r="M704" s="10"/>
    </row>
    <row r="705" spans="1:13" ht="15.75">
      <c r="A705" s="12" t="str">
        <f t="shared" si="11"/>
        <v/>
      </c>
      <c r="B705" s="10"/>
      <c r="C705" s="16"/>
      <c r="D705" s="16"/>
      <c r="E705" s="10"/>
      <c r="F705" s="10"/>
      <c r="G705" s="10"/>
      <c r="H705" s="10"/>
      <c r="I705" s="10"/>
      <c r="J705" s="16"/>
      <c r="K705" s="16"/>
      <c r="L705" s="10"/>
      <c r="M705" s="10"/>
    </row>
    <row r="706" spans="1:13" ht="15.75">
      <c r="A706" s="12" t="str">
        <f t="shared" si="11"/>
        <v/>
      </c>
      <c r="B706" s="10"/>
      <c r="C706" s="16"/>
      <c r="D706" s="16"/>
      <c r="E706" s="10"/>
      <c r="F706" s="10"/>
      <c r="G706" s="10"/>
      <c r="H706" s="10"/>
      <c r="I706" s="10"/>
      <c r="J706" s="16"/>
      <c r="K706" s="16"/>
      <c r="L706" s="10"/>
      <c r="M706" s="10"/>
    </row>
    <row r="707" spans="1:13" ht="15.75">
      <c r="A707" s="12" t="str">
        <f t="shared" si="11"/>
        <v/>
      </c>
      <c r="B707" s="10"/>
      <c r="C707" s="16"/>
      <c r="D707" s="16"/>
      <c r="E707" s="10"/>
      <c r="F707" s="10"/>
      <c r="G707" s="10"/>
      <c r="H707" s="10"/>
      <c r="I707" s="10"/>
      <c r="J707" s="16"/>
      <c r="K707" s="16"/>
      <c r="L707" s="10"/>
      <c r="M707" s="10"/>
    </row>
    <row r="708" spans="1:13" ht="15.75">
      <c r="A708" s="12" t="str">
        <f t="shared" si="11"/>
        <v/>
      </c>
      <c r="B708" s="10"/>
      <c r="C708" s="16"/>
      <c r="D708" s="16"/>
      <c r="E708" s="10"/>
      <c r="F708" s="10"/>
      <c r="G708" s="10"/>
      <c r="H708" s="10"/>
      <c r="I708" s="10"/>
      <c r="J708" s="16"/>
      <c r="K708" s="16"/>
      <c r="L708" s="10"/>
      <c r="M708" s="10"/>
    </row>
    <row r="709" spans="1:13" ht="15.75">
      <c r="A709" s="12" t="str">
        <f t="shared" ref="A709:A772" si="12">+IF(ISBLANK(B709),"",(A708+1))</f>
        <v/>
      </c>
      <c r="B709" s="10"/>
      <c r="C709" s="16"/>
      <c r="D709" s="16"/>
      <c r="E709" s="10"/>
      <c r="F709" s="10"/>
      <c r="G709" s="10"/>
      <c r="H709" s="10"/>
      <c r="I709" s="10"/>
      <c r="J709" s="16"/>
      <c r="K709" s="16"/>
      <c r="L709" s="10"/>
      <c r="M709" s="10"/>
    </row>
    <row r="710" spans="1:13" ht="15.75">
      <c r="A710" s="12" t="str">
        <f t="shared" si="12"/>
        <v/>
      </c>
      <c r="B710" s="10"/>
      <c r="C710" s="16"/>
      <c r="D710" s="16"/>
      <c r="E710" s="10"/>
      <c r="F710" s="10"/>
      <c r="G710" s="10"/>
      <c r="H710" s="10"/>
      <c r="I710" s="10"/>
      <c r="J710" s="16"/>
      <c r="K710" s="16"/>
      <c r="L710" s="10"/>
      <c r="M710" s="10"/>
    </row>
    <row r="711" spans="1:13" ht="15.75">
      <c r="A711" s="12" t="str">
        <f t="shared" si="12"/>
        <v/>
      </c>
      <c r="B711" s="10"/>
      <c r="C711" s="16"/>
      <c r="D711" s="16"/>
      <c r="E711" s="10"/>
      <c r="F711" s="10"/>
      <c r="G711" s="10"/>
      <c r="H711" s="10"/>
      <c r="I711" s="10"/>
      <c r="J711" s="16"/>
      <c r="K711" s="16"/>
      <c r="L711" s="10"/>
      <c r="M711" s="10"/>
    </row>
    <row r="712" spans="1:13" ht="15.75">
      <c r="A712" s="12" t="str">
        <f t="shared" si="12"/>
        <v/>
      </c>
      <c r="B712" s="10"/>
      <c r="C712" s="16"/>
      <c r="D712" s="16"/>
      <c r="E712" s="10"/>
      <c r="F712" s="10"/>
      <c r="G712" s="10"/>
      <c r="H712" s="10"/>
      <c r="I712" s="10"/>
      <c r="J712" s="16"/>
      <c r="K712" s="16"/>
      <c r="L712" s="10"/>
      <c r="M712" s="10"/>
    </row>
    <row r="713" spans="1:13" ht="15.75">
      <c r="A713" s="12" t="str">
        <f t="shared" si="12"/>
        <v/>
      </c>
      <c r="B713" s="10"/>
      <c r="C713" s="16"/>
      <c r="D713" s="16"/>
      <c r="E713" s="10"/>
      <c r="F713" s="10"/>
      <c r="G713" s="10"/>
      <c r="H713" s="10"/>
      <c r="I713" s="10"/>
      <c r="J713" s="16"/>
      <c r="K713" s="16"/>
      <c r="L713" s="10"/>
      <c r="M713" s="10"/>
    </row>
    <row r="714" spans="1:13" ht="15.75">
      <c r="A714" s="12" t="str">
        <f t="shared" si="12"/>
        <v/>
      </c>
      <c r="B714" s="10"/>
      <c r="C714" s="16"/>
      <c r="D714" s="16"/>
      <c r="E714" s="10"/>
      <c r="F714" s="10"/>
      <c r="G714" s="10"/>
      <c r="H714" s="10"/>
      <c r="I714" s="10"/>
      <c r="J714" s="16"/>
      <c r="K714" s="16"/>
      <c r="L714" s="10"/>
      <c r="M714" s="10"/>
    </row>
    <row r="715" spans="1:13" ht="15.75">
      <c r="A715" s="12" t="str">
        <f t="shared" si="12"/>
        <v/>
      </c>
      <c r="B715" s="10"/>
      <c r="C715" s="16"/>
      <c r="D715" s="16"/>
      <c r="E715" s="10"/>
      <c r="F715" s="10"/>
      <c r="G715" s="10"/>
      <c r="H715" s="10"/>
      <c r="I715" s="10"/>
      <c r="J715" s="16"/>
      <c r="K715" s="16"/>
      <c r="L715" s="10"/>
      <c r="M715" s="10"/>
    </row>
    <row r="716" spans="1:13" ht="15.75">
      <c r="A716" s="12" t="str">
        <f t="shared" si="12"/>
        <v/>
      </c>
      <c r="B716" s="10"/>
      <c r="C716" s="16"/>
      <c r="D716" s="16"/>
      <c r="E716" s="10"/>
      <c r="F716" s="10"/>
      <c r="G716" s="10"/>
      <c r="H716" s="10"/>
      <c r="I716" s="10"/>
      <c r="J716" s="16"/>
      <c r="K716" s="16"/>
      <c r="L716" s="10"/>
      <c r="M716" s="10"/>
    </row>
    <row r="717" spans="1:13" ht="15.75">
      <c r="A717" s="12" t="str">
        <f t="shared" si="12"/>
        <v/>
      </c>
      <c r="B717" s="10"/>
      <c r="C717" s="16"/>
      <c r="D717" s="16"/>
      <c r="E717" s="10"/>
      <c r="F717" s="10"/>
      <c r="G717" s="10"/>
      <c r="H717" s="10"/>
      <c r="I717" s="10"/>
      <c r="J717" s="16"/>
      <c r="K717" s="16"/>
      <c r="L717" s="10"/>
      <c r="M717" s="10"/>
    </row>
    <row r="718" spans="1:13" ht="15.75">
      <c r="A718" s="12" t="str">
        <f t="shared" si="12"/>
        <v/>
      </c>
      <c r="B718" s="10"/>
      <c r="C718" s="16"/>
      <c r="D718" s="16"/>
      <c r="E718" s="10"/>
      <c r="F718" s="10"/>
      <c r="G718" s="10"/>
      <c r="H718" s="10"/>
      <c r="I718" s="10"/>
      <c r="J718" s="16"/>
      <c r="K718" s="16"/>
      <c r="L718" s="10"/>
      <c r="M718" s="10"/>
    </row>
    <row r="719" spans="1:13" ht="15.75">
      <c r="A719" s="12" t="str">
        <f t="shared" si="12"/>
        <v/>
      </c>
      <c r="B719" s="10"/>
      <c r="C719" s="16"/>
      <c r="D719" s="16"/>
      <c r="E719" s="10"/>
      <c r="F719" s="10"/>
      <c r="G719" s="10"/>
      <c r="H719" s="10"/>
      <c r="I719" s="10"/>
      <c r="J719" s="16"/>
      <c r="K719" s="16"/>
      <c r="L719" s="10"/>
      <c r="M719" s="10"/>
    </row>
    <row r="720" spans="1:13" ht="15.75">
      <c r="A720" s="12" t="str">
        <f t="shared" si="12"/>
        <v/>
      </c>
      <c r="B720" s="10"/>
      <c r="C720" s="16"/>
      <c r="D720" s="16"/>
      <c r="E720" s="10"/>
      <c r="F720" s="10"/>
      <c r="G720" s="10"/>
      <c r="H720" s="10"/>
      <c r="I720" s="10"/>
      <c r="J720" s="16"/>
      <c r="K720" s="16"/>
      <c r="L720" s="10"/>
      <c r="M720" s="10"/>
    </row>
    <row r="721" spans="1:13" ht="15.75">
      <c r="A721" s="12" t="str">
        <f t="shared" si="12"/>
        <v/>
      </c>
      <c r="B721" s="10"/>
      <c r="C721" s="16"/>
      <c r="D721" s="16"/>
      <c r="E721" s="10"/>
      <c r="F721" s="10"/>
      <c r="G721" s="10"/>
      <c r="H721" s="10"/>
      <c r="I721" s="10"/>
      <c r="J721" s="16"/>
      <c r="K721" s="16"/>
      <c r="L721" s="10"/>
      <c r="M721" s="10"/>
    </row>
    <row r="722" spans="1:13" ht="15.75">
      <c r="A722" s="12" t="str">
        <f t="shared" si="12"/>
        <v/>
      </c>
      <c r="B722" s="10"/>
      <c r="C722" s="16"/>
      <c r="D722" s="16"/>
      <c r="E722" s="10"/>
      <c r="F722" s="10"/>
      <c r="G722" s="10"/>
      <c r="H722" s="10"/>
      <c r="I722" s="10"/>
      <c r="J722" s="16"/>
      <c r="K722" s="16"/>
      <c r="L722" s="10"/>
      <c r="M722" s="10"/>
    </row>
    <row r="723" spans="1:13" ht="15.75">
      <c r="A723" s="12" t="str">
        <f t="shared" si="12"/>
        <v/>
      </c>
      <c r="B723" s="10"/>
      <c r="C723" s="16"/>
      <c r="D723" s="16"/>
      <c r="E723" s="10"/>
      <c r="F723" s="10"/>
      <c r="G723" s="10"/>
      <c r="H723" s="10"/>
      <c r="I723" s="10"/>
      <c r="J723" s="16"/>
      <c r="K723" s="16"/>
      <c r="L723" s="10"/>
      <c r="M723" s="10"/>
    </row>
    <row r="724" spans="1:13" ht="15.75">
      <c r="A724" s="12" t="str">
        <f t="shared" si="12"/>
        <v/>
      </c>
      <c r="B724" s="10"/>
      <c r="C724" s="16"/>
      <c r="D724" s="16"/>
      <c r="E724" s="10"/>
      <c r="F724" s="10"/>
      <c r="G724" s="10"/>
      <c r="H724" s="10"/>
      <c r="I724" s="10"/>
      <c r="J724" s="16"/>
      <c r="K724" s="16"/>
      <c r="L724" s="10"/>
      <c r="M724" s="10"/>
    </row>
    <row r="725" spans="1:13" ht="15.75">
      <c r="A725" s="12" t="str">
        <f t="shared" si="12"/>
        <v/>
      </c>
      <c r="B725" s="10"/>
      <c r="C725" s="16"/>
      <c r="D725" s="16"/>
      <c r="E725" s="10"/>
      <c r="F725" s="10"/>
      <c r="G725" s="10"/>
      <c r="H725" s="10"/>
      <c r="I725" s="10"/>
      <c r="J725" s="16"/>
      <c r="K725" s="16"/>
      <c r="L725" s="10"/>
      <c r="M725" s="10"/>
    </row>
    <row r="726" spans="1:13" ht="15.75">
      <c r="A726" s="12" t="str">
        <f t="shared" si="12"/>
        <v/>
      </c>
      <c r="B726" s="10"/>
      <c r="C726" s="16"/>
      <c r="D726" s="16"/>
      <c r="E726" s="10"/>
      <c r="F726" s="10"/>
      <c r="G726" s="10"/>
      <c r="H726" s="10"/>
      <c r="I726" s="10"/>
      <c r="J726" s="16"/>
      <c r="K726" s="16"/>
      <c r="L726" s="10"/>
      <c r="M726" s="10"/>
    </row>
    <row r="727" spans="1:13" ht="15.75">
      <c r="A727" s="12" t="str">
        <f t="shared" si="12"/>
        <v/>
      </c>
      <c r="B727" s="10"/>
      <c r="C727" s="16"/>
      <c r="D727" s="16"/>
      <c r="E727" s="10"/>
      <c r="F727" s="10"/>
      <c r="G727" s="10"/>
      <c r="H727" s="10"/>
      <c r="I727" s="10"/>
      <c r="J727" s="16"/>
      <c r="K727" s="16"/>
      <c r="L727" s="10"/>
      <c r="M727" s="10"/>
    </row>
    <row r="728" spans="1:13" ht="15.75">
      <c r="A728" s="12" t="str">
        <f t="shared" si="12"/>
        <v/>
      </c>
      <c r="B728" s="10"/>
      <c r="C728" s="16"/>
      <c r="D728" s="16"/>
      <c r="E728" s="10"/>
      <c r="F728" s="10"/>
      <c r="G728" s="10"/>
      <c r="H728" s="10"/>
      <c r="I728" s="10"/>
      <c r="J728" s="16"/>
      <c r="K728" s="16"/>
      <c r="L728" s="10"/>
      <c r="M728" s="10"/>
    </row>
    <row r="729" spans="1:13" ht="15.75">
      <c r="A729" s="12" t="str">
        <f t="shared" si="12"/>
        <v/>
      </c>
      <c r="B729" s="10"/>
      <c r="C729" s="16"/>
      <c r="D729" s="16"/>
      <c r="E729" s="10"/>
      <c r="F729" s="10"/>
      <c r="G729" s="10"/>
      <c r="H729" s="10"/>
      <c r="I729" s="10"/>
      <c r="J729" s="16"/>
      <c r="K729" s="16"/>
      <c r="L729" s="10"/>
      <c r="M729" s="10"/>
    </row>
    <row r="730" spans="1:13" ht="15.75">
      <c r="A730" s="12" t="str">
        <f t="shared" si="12"/>
        <v/>
      </c>
      <c r="B730" s="10"/>
      <c r="C730" s="16"/>
      <c r="D730" s="16"/>
      <c r="E730" s="10"/>
      <c r="F730" s="10"/>
      <c r="G730" s="10"/>
      <c r="H730" s="10"/>
      <c r="I730" s="10"/>
      <c r="J730" s="16"/>
      <c r="K730" s="16"/>
      <c r="L730" s="10"/>
      <c r="M730" s="10"/>
    </row>
    <row r="731" spans="1:13" ht="15.75">
      <c r="A731" s="12" t="str">
        <f t="shared" si="12"/>
        <v/>
      </c>
      <c r="B731" s="10"/>
      <c r="C731" s="16"/>
      <c r="D731" s="16"/>
      <c r="E731" s="10"/>
      <c r="F731" s="10"/>
      <c r="G731" s="10"/>
      <c r="H731" s="10"/>
      <c r="I731" s="10"/>
      <c r="J731" s="16"/>
      <c r="K731" s="16"/>
      <c r="L731" s="10"/>
      <c r="M731" s="10"/>
    </row>
    <row r="732" spans="1:13" ht="15.75">
      <c r="A732" s="12" t="str">
        <f t="shared" si="12"/>
        <v/>
      </c>
      <c r="B732" s="10"/>
      <c r="C732" s="16"/>
      <c r="D732" s="16"/>
      <c r="E732" s="10"/>
      <c r="F732" s="10"/>
      <c r="G732" s="10"/>
      <c r="H732" s="10"/>
      <c r="I732" s="10"/>
      <c r="J732" s="16"/>
      <c r="K732" s="16"/>
      <c r="L732" s="10"/>
      <c r="M732" s="10"/>
    </row>
    <row r="733" spans="1:13" ht="15.75">
      <c r="A733" s="12" t="str">
        <f t="shared" si="12"/>
        <v/>
      </c>
      <c r="B733" s="10"/>
      <c r="C733" s="16"/>
      <c r="D733" s="16"/>
      <c r="E733" s="10"/>
      <c r="F733" s="10"/>
      <c r="G733" s="10"/>
      <c r="H733" s="10"/>
      <c r="I733" s="10"/>
      <c r="J733" s="16"/>
      <c r="K733" s="16"/>
      <c r="L733" s="10"/>
      <c r="M733" s="10"/>
    </row>
    <row r="734" spans="1:13" ht="15.75">
      <c r="A734" s="12" t="str">
        <f t="shared" si="12"/>
        <v/>
      </c>
      <c r="B734" s="10"/>
      <c r="C734" s="16"/>
      <c r="D734" s="16"/>
      <c r="E734" s="10"/>
      <c r="F734" s="10"/>
      <c r="G734" s="10"/>
      <c r="H734" s="10"/>
      <c r="I734" s="10"/>
      <c r="J734" s="16"/>
      <c r="K734" s="16"/>
      <c r="L734" s="10"/>
      <c r="M734" s="10"/>
    </row>
    <row r="735" spans="1:13" ht="15.75">
      <c r="A735" s="12" t="str">
        <f t="shared" si="12"/>
        <v/>
      </c>
      <c r="B735" s="10"/>
      <c r="C735" s="16"/>
      <c r="D735" s="16"/>
      <c r="E735" s="10"/>
      <c r="F735" s="10"/>
      <c r="G735" s="10"/>
      <c r="H735" s="10"/>
      <c r="I735" s="10"/>
      <c r="J735" s="16"/>
      <c r="K735" s="16"/>
      <c r="L735" s="10"/>
      <c r="M735" s="10"/>
    </row>
    <row r="736" spans="1:13" ht="15.75">
      <c r="A736" s="12" t="str">
        <f t="shared" si="12"/>
        <v/>
      </c>
      <c r="B736" s="10"/>
      <c r="C736" s="16"/>
      <c r="D736" s="16"/>
      <c r="E736" s="10"/>
      <c r="F736" s="10"/>
      <c r="G736" s="10"/>
      <c r="H736" s="10"/>
      <c r="I736" s="10"/>
      <c r="J736" s="16"/>
      <c r="K736" s="16"/>
      <c r="L736" s="10"/>
      <c r="M736" s="10"/>
    </row>
    <row r="737" spans="1:13" ht="15.75">
      <c r="A737" s="12" t="str">
        <f t="shared" si="12"/>
        <v/>
      </c>
      <c r="B737" s="10"/>
      <c r="C737" s="16"/>
      <c r="D737" s="16"/>
      <c r="E737" s="10"/>
      <c r="F737" s="10"/>
      <c r="G737" s="10"/>
      <c r="H737" s="10"/>
      <c r="I737" s="10"/>
      <c r="J737" s="16"/>
      <c r="K737" s="16"/>
      <c r="L737" s="10"/>
      <c r="M737" s="10"/>
    </row>
    <row r="738" spans="1:13" ht="15.75">
      <c r="A738" s="12" t="str">
        <f t="shared" si="12"/>
        <v/>
      </c>
      <c r="B738" s="10"/>
      <c r="C738" s="16"/>
      <c r="D738" s="16"/>
      <c r="E738" s="10"/>
      <c r="F738" s="10"/>
      <c r="G738" s="10"/>
      <c r="H738" s="10"/>
      <c r="I738" s="10"/>
      <c r="J738" s="16"/>
      <c r="K738" s="16"/>
      <c r="L738" s="10"/>
      <c r="M738" s="10"/>
    </row>
    <row r="739" spans="1:13" ht="15.75">
      <c r="A739" s="12" t="str">
        <f t="shared" si="12"/>
        <v/>
      </c>
      <c r="B739" s="10"/>
      <c r="C739" s="16"/>
      <c r="D739" s="16"/>
      <c r="E739" s="10"/>
      <c r="F739" s="10"/>
      <c r="G739" s="10"/>
      <c r="H739" s="10"/>
      <c r="I739" s="10"/>
      <c r="J739" s="16"/>
      <c r="K739" s="16"/>
      <c r="L739" s="10"/>
      <c r="M739" s="10"/>
    </row>
    <row r="740" spans="1:13" ht="15.75">
      <c r="A740" s="12" t="str">
        <f t="shared" si="12"/>
        <v/>
      </c>
      <c r="B740" s="10"/>
      <c r="C740" s="16"/>
      <c r="D740" s="16"/>
      <c r="E740" s="10"/>
      <c r="F740" s="10"/>
      <c r="G740" s="10"/>
      <c r="H740" s="10"/>
      <c r="I740" s="10"/>
      <c r="J740" s="16"/>
      <c r="K740" s="16"/>
      <c r="L740" s="10"/>
      <c r="M740" s="10"/>
    </row>
    <row r="741" spans="1:13" ht="15.75">
      <c r="A741" s="12" t="str">
        <f t="shared" si="12"/>
        <v/>
      </c>
      <c r="B741" s="10"/>
      <c r="C741" s="16"/>
      <c r="D741" s="16"/>
      <c r="E741" s="10"/>
      <c r="F741" s="10"/>
      <c r="G741" s="10"/>
      <c r="H741" s="10"/>
      <c r="I741" s="10"/>
      <c r="J741" s="16"/>
      <c r="K741" s="16"/>
      <c r="L741" s="10"/>
      <c r="M741" s="10"/>
    </row>
    <row r="742" spans="1:13" ht="15.75">
      <c r="A742" s="12" t="str">
        <f t="shared" si="12"/>
        <v/>
      </c>
      <c r="B742" s="10"/>
      <c r="C742" s="16"/>
      <c r="D742" s="16"/>
      <c r="E742" s="10"/>
      <c r="F742" s="10"/>
      <c r="G742" s="10"/>
      <c r="H742" s="10"/>
      <c r="I742" s="10"/>
      <c r="J742" s="16"/>
      <c r="K742" s="16"/>
      <c r="L742" s="10"/>
      <c r="M742" s="10"/>
    </row>
    <row r="743" spans="1:13" ht="15.75">
      <c r="A743" s="12" t="str">
        <f t="shared" si="12"/>
        <v/>
      </c>
      <c r="B743" s="10"/>
      <c r="C743" s="16"/>
      <c r="D743" s="16"/>
      <c r="E743" s="10"/>
      <c r="F743" s="10"/>
      <c r="G743" s="10"/>
      <c r="H743" s="10"/>
      <c r="I743" s="10"/>
      <c r="J743" s="16"/>
      <c r="K743" s="16"/>
      <c r="L743" s="10"/>
      <c r="M743" s="10"/>
    </row>
    <row r="744" spans="1:13" ht="15.75">
      <c r="A744" s="12" t="str">
        <f t="shared" si="12"/>
        <v/>
      </c>
      <c r="B744" s="10"/>
      <c r="C744" s="16"/>
      <c r="D744" s="16"/>
      <c r="E744" s="10"/>
      <c r="F744" s="10"/>
      <c r="G744" s="10"/>
      <c r="H744" s="10"/>
      <c r="I744" s="10"/>
      <c r="J744" s="16"/>
      <c r="K744" s="16"/>
      <c r="L744" s="10"/>
      <c r="M744" s="10"/>
    </row>
    <row r="745" spans="1:13" ht="15.75">
      <c r="A745" s="12" t="str">
        <f t="shared" si="12"/>
        <v/>
      </c>
      <c r="B745" s="10"/>
      <c r="C745" s="16"/>
      <c r="D745" s="16"/>
      <c r="E745" s="10"/>
      <c r="F745" s="10"/>
      <c r="G745" s="10"/>
      <c r="H745" s="10"/>
      <c r="I745" s="10"/>
      <c r="J745" s="16"/>
      <c r="K745" s="16"/>
      <c r="L745" s="10"/>
      <c r="M745" s="10"/>
    </row>
    <row r="746" spans="1:13" ht="15.75">
      <c r="A746" s="12" t="str">
        <f t="shared" si="12"/>
        <v/>
      </c>
      <c r="B746" s="10"/>
      <c r="C746" s="16"/>
      <c r="D746" s="16"/>
      <c r="E746" s="10"/>
      <c r="F746" s="10"/>
      <c r="G746" s="10"/>
      <c r="H746" s="10"/>
      <c r="I746" s="10"/>
      <c r="J746" s="16"/>
      <c r="K746" s="16"/>
      <c r="L746" s="10"/>
      <c r="M746" s="10"/>
    </row>
    <row r="747" spans="1:13" ht="15.75">
      <c r="A747" s="12" t="str">
        <f t="shared" si="12"/>
        <v/>
      </c>
      <c r="B747" s="10"/>
      <c r="C747" s="16"/>
      <c r="D747" s="16"/>
      <c r="E747" s="10"/>
      <c r="F747" s="10"/>
      <c r="G747" s="10"/>
      <c r="H747" s="10"/>
      <c r="I747" s="10"/>
      <c r="J747" s="16"/>
      <c r="K747" s="16"/>
      <c r="L747" s="10"/>
      <c r="M747" s="10"/>
    </row>
    <row r="748" spans="1:13" ht="15.75">
      <c r="A748" s="12" t="str">
        <f t="shared" si="12"/>
        <v/>
      </c>
      <c r="B748" s="10"/>
      <c r="C748" s="16"/>
      <c r="D748" s="16"/>
      <c r="E748" s="10"/>
      <c r="F748" s="10"/>
      <c r="G748" s="10"/>
      <c r="H748" s="10"/>
      <c r="I748" s="10"/>
      <c r="J748" s="16"/>
      <c r="K748" s="16"/>
      <c r="L748" s="10"/>
      <c r="M748" s="10"/>
    </row>
    <row r="749" spans="1:13" ht="15.75">
      <c r="A749" s="12" t="str">
        <f t="shared" si="12"/>
        <v/>
      </c>
      <c r="B749" s="10"/>
      <c r="C749" s="16"/>
      <c r="D749" s="16"/>
      <c r="E749" s="10"/>
      <c r="F749" s="10"/>
      <c r="G749" s="10"/>
      <c r="H749" s="10"/>
      <c r="I749" s="10"/>
      <c r="J749" s="16"/>
      <c r="K749" s="16"/>
      <c r="L749" s="10"/>
      <c r="M749" s="10"/>
    </row>
    <row r="750" spans="1:13" ht="15.75">
      <c r="A750" s="12" t="str">
        <f t="shared" si="12"/>
        <v/>
      </c>
      <c r="B750" s="10"/>
      <c r="C750" s="16"/>
      <c r="D750" s="16"/>
      <c r="E750" s="10"/>
      <c r="F750" s="10"/>
      <c r="G750" s="10"/>
      <c r="H750" s="10"/>
      <c r="I750" s="10"/>
      <c r="J750" s="16"/>
      <c r="K750" s="16"/>
      <c r="L750" s="10"/>
      <c r="M750" s="10"/>
    </row>
    <row r="751" spans="1:13" ht="15.75">
      <c r="A751" s="12" t="str">
        <f t="shared" si="12"/>
        <v/>
      </c>
      <c r="B751" s="10"/>
      <c r="C751" s="16"/>
      <c r="D751" s="16"/>
      <c r="E751" s="10"/>
      <c r="F751" s="10"/>
      <c r="G751" s="10"/>
      <c r="H751" s="10"/>
      <c r="I751" s="10"/>
      <c r="J751" s="16"/>
      <c r="K751" s="16"/>
      <c r="L751" s="10"/>
      <c r="M751" s="10"/>
    </row>
    <row r="752" spans="1:13" ht="15.75">
      <c r="A752" s="12" t="str">
        <f t="shared" si="12"/>
        <v/>
      </c>
      <c r="B752" s="10"/>
      <c r="C752" s="16"/>
      <c r="D752" s="16"/>
      <c r="E752" s="10"/>
      <c r="F752" s="10"/>
      <c r="G752" s="10"/>
      <c r="H752" s="10"/>
      <c r="I752" s="10"/>
      <c r="J752" s="16"/>
      <c r="K752" s="16"/>
      <c r="L752" s="10"/>
      <c r="M752" s="10"/>
    </row>
    <row r="753" spans="1:13" ht="15.75">
      <c r="A753" s="12" t="str">
        <f t="shared" si="12"/>
        <v/>
      </c>
      <c r="B753" s="10"/>
      <c r="C753" s="16"/>
      <c r="D753" s="16"/>
      <c r="E753" s="10"/>
      <c r="F753" s="10"/>
      <c r="G753" s="10"/>
      <c r="H753" s="10"/>
      <c r="I753" s="10"/>
      <c r="J753" s="16"/>
      <c r="K753" s="16"/>
      <c r="L753" s="10"/>
      <c r="M753" s="10"/>
    </row>
    <row r="754" spans="1:13" ht="15.75">
      <c r="A754" s="12" t="str">
        <f t="shared" si="12"/>
        <v/>
      </c>
      <c r="B754" s="10"/>
      <c r="C754" s="16"/>
      <c r="D754" s="16"/>
      <c r="E754" s="10"/>
      <c r="F754" s="10"/>
      <c r="G754" s="10"/>
      <c r="H754" s="10"/>
      <c r="I754" s="10"/>
      <c r="J754" s="16"/>
      <c r="K754" s="16"/>
      <c r="L754" s="10"/>
      <c r="M754" s="10"/>
    </row>
    <row r="755" spans="1:13" ht="15.75">
      <c r="A755" s="12" t="str">
        <f t="shared" si="12"/>
        <v/>
      </c>
      <c r="B755" s="10"/>
      <c r="C755" s="16"/>
      <c r="D755" s="16"/>
      <c r="E755" s="10"/>
      <c r="F755" s="10"/>
      <c r="G755" s="10"/>
      <c r="H755" s="10"/>
      <c r="I755" s="10"/>
      <c r="J755" s="16"/>
      <c r="K755" s="16"/>
      <c r="L755" s="10"/>
      <c r="M755" s="10"/>
    </row>
    <row r="756" spans="1:13" ht="15.75">
      <c r="A756" s="12" t="str">
        <f t="shared" si="12"/>
        <v/>
      </c>
      <c r="B756" s="10"/>
      <c r="C756" s="16"/>
      <c r="D756" s="16"/>
      <c r="E756" s="10"/>
      <c r="F756" s="10"/>
      <c r="G756" s="10"/>
      <c r="H756" s="10"/>
      <c r="I756" s="10"/>
      <c r="J756" s="16"/>
      <c r="K756" s="16"/>
      <c r="L756" s="10"/>
      <c r="M756" s="10"/>
    </row>
    <row r="757" spans="1:13" ht="15.75">
      <c r="A757" s="12" t="str">
        <f t="shared" si="12"/>
        <v/>
      </c>
      <c r="B757" s="10"/>
      <c r="C757" s="16"/>
      <c r="D757" s="16"/>
      <c r="E757" s="10"/>
      <c r="F757" s="10"/>
      <c r="G757" s="10"/>
      <c r="H757" s="10"/>
      <c r="I757" s="10"/>
      <c r="J757" s="16"/>
      <c r="K757" s="16"/>
      <c r="L757" s="10"/>
      <c r="M757" s="10"/>
    </row>
    <row r="758" spans="1:13" ht="15.75">
      <c r="A758" s="12" t="str">
        <f t="shared" si="12"/>
        <v/>
      </c>
      <c r="B758" s="10"/>
      <c r="C758" s="16"/>
      <c r="D758" s="16"/>
      <c r="E758" s="10"/>
      <c r="F758" s="10"/>
      <c r="G758" s="10"/>
      <c r="H758" s="10"/>
      <c r="I758" s="10"/>
      <c r="J758" s="16"/>
      <c r="K758" s="16"/>
      <c r="L758" s="10"/>
      <c r="M758" s="10"/>
    </row>
    <row r="759" spans="1:13" ht="15.75">
      <c r="A759" s="12" t="str">
        <f t="shared" si="12"/>
        <v/>
      </c>
      <c r="B759" s="10"/>
      <c r="C759" s="16"/>
      <c r="D759" s="16"/>
      <c r="E759" s="10"/>
      <c r="F759" s="10"/>
      <c r="G759" s="10"/>
      <c r="H759" s="10"/>
      <c r="I759" s="10"/>
      <c r="J759" s="16"/>
      <c r="K759" s="16"/>
      <c r="L759" s="10"/>
      <c r="M759" s="10"/>
    </row>
    <row r="760" spans="1:13" ht="15.75">
      <c r="A760" s="12" t="str">
        <f t="shared" si="12"/>
        <v/>
      </c>
      <c r="B760" s="10"/>
      <c r="C760" s="16"/>
      <c r="D760" s="16"/>
      <c r="E760" s="10"/>
      <c r="F760" s="10"/>
      <c r="G760" s="10"/>
      <c r="H760" s="10"/>
      <c r="I760" s="10"/>
      <c r="J760" s="16"/>
      <c r="K760" s="16"/>
      <c r="L760" s="10"/>
      <c r="M760" s="10"/>
    </row>
    <row r="761" spans="1:13" ht="15.75">
      <c r="A761" s="12" t="str">
        <f t="shared" si="12"/>
        <v/>
      </c>
      <c r="B761" s="10"/>
      <c r="C761" s="16"/>
      <c r="D761" s="16"/>
      <c r="E761" s="10"/>
      <c r="F761" s="10"/>
      <c r="G761" s="10"/>
      <c r="H761" s="10"/>
      <c r="I761" s="10"/>
      <c r="J761" s="16"/>
      <c r="K761" s="16"/>
      <c r="L761" s="10"/>
      <c r="M761" s="10"/>
    </row>
    <row r="762" spans="1:13" ht="15.75">
      <c r="A762" s="12" t="str">
        <f t="shared" si="12"/>
        <v/>
      </c>
      <c r="B762" s="10"/>
      <c r="C762" s="16"/>
      <c r="D762" s="16"/>
      <c r="E762" s="10"/>
      <c r="F762" s="10"/>
      <c r="G762" s="10"/>
      <c r="H762" s="10"/>
      <c r="I762" s="10"/>
      <c r="J762" s="16"/>
      <c r="K762" s="16"/>
      <c r="L762" s="10"/>
      <c r="M762" s="10"/>
    </row>
    <row r="763" spans="1:13" ht="15.75">
      <c r="A763" s="12" t="str">
        <f t="shared" si="12"/>
        <v/>
      </c>
      <c r="B763" s="10"/>
      <c r="C763" s="16"/>
      <c r="D763" s="16"/>
      <c r="E763" s="10"/>
      <c r="F763" s="10"/>
      <c r="G763" s="10"/>
      <c r="H763" s="10"/>
      <c r="I763" s="10"/>
      <c r="J763" s="16"/>
      <c r="K763" s="16"/>
      <c r="L763" s="10"/>
      <c r="M763" s="10"/>
    </row>
    <row r="764" spans="1:13" ht="15.75">
      <c r="A764" s="12" t="str">
        <f t="shared" si="12"/>
        <v/>
      </c>
      <c r="B764" s="10"/>
      <c r="C764" s="16"/>
      <c r="D764" s="16"/>
      <c r="E764" s="10"/>
      <c r="F764" s="10"/>
      <c r="G764" s="10"/>
      <c r="H764" s="10"/>
      <c r="I764" s="10"/>
      <c r="J764" s="16"/>
      <c r="K764" s="16"/>
      <c r="L764" s="10"/>
      <c r="M764" s="10"/>
    </row>
    <row r="765" spans="1:13" ht="15.75">
      <c r="A765" s="12" t="str">
        <f t="shared" si="12"/>
        <v/>
      </c>
      <c r="B765" s="10"/>
      <c r="C765" s="16"/>
      <c r="D765" s="16"/>
      <c r="E765" s="10"/>
      <c r="F765" s="10"/>
      <c r="G765" s="10"/>
      <c r="H765" s="10"/>
      <c r="I765" s="10"/>
      <c r="J765" s="16"/>
      <c r="K765" s="16"/>
      <c r="L765" s="10"/>
      <c r="M765" s="10"/>
    </row>
    <row r="766" spans="1:13" ht="15.75">
      <c r="A766" s="12" t="str">
        <f t="shared" si="12"/>
        <v/>
      </c>
      <c r="B766" s="10"/>
      <c r="C766" s="16"/>
      <c r="D766" s="16"/>
      <c r="E766" s="10"/>
      <c r="F766" s="10"/>
      <c r="G766" s="10"/>
      <c r="H766" s="10"/>
      <c r="I766" s="10"/>
      <c r="J766" s="16"/>
      <c r="K766" s="16"/>
      <c r="L766" s="10"/>
      <c r="M766" s="10"/>
    </row>
    <row r="767" spans="1:13" ht="15.75">
      <c r="A767" s="12" t="str">
        <f t="shared" si="12"/>
        <v/>
      </c>
      <c r="B767" s="10"/>
      <c r="C767" s="16"/>
      <c r="D767" s="16"/>
      <c r="E767" s="10"/>
      <c r="F767" s="10"/>
      <c r="G767" s="10"/>
      <c r="H767" s="10"/>
      <c r="I767" s="10"/>
      <c r="J767" s="16"/>
      <c r="K767" s="16"/>
      <c r="L767" s="10"/>
      <c r="M767" s="10"/>
    </row>
    <row r="768" spans="1:13" ht="15.75">
      <c r="A768" s="12" t="str">
        <f t="shared" si="12"/>
        <v/>
      </c>
      <c r="B768" s="10"/>
      <c r="C768" s="16"/>
      <c r="D768" s="16"/>
      <c r="E768" s="10"/>
      <c r="F768" s="10"/>
      <c r="G768" s="10"/>
      <c r="H768" s="10"/>
      <c r="I768" s="10"/>
      <c r="J768" s="16"/>
      <c r="K768" s="16"/>
      <c r="L768" s="10"/>
      <c r="M768" s="10"/>
    </row>
    <row r="769" spans="1:13" ht="15.75">
      <c r="A769" s="12" t="str">
        <f t="shared" si="12"/>
        <v/>
      </c>
      <c r="B769" s="10"/>
      <c r="C769" s="16"/>
      <c r="D769" s="16"/>
      <c r="E769" s="10"/>
      <c r="F769" s="10"/>
      <c r="G769" s="10"/>
      <c r="H769" s="10"/>
      <c r="I769" s="10"/>
      <c r="J769" s="16"/>
      <c r="K769" s="16"/>
      <c r="L769" s="10"/>
      <c r="M769" s="10"/>
    </row>
    <row r="770" spans="1:13" ht="15.75">
      <c r="A770" s="12" t="str">
        <f t="shared" si="12"/>
        <v/>
      </c>
      <c r="B770" s="10"/>
      <c r="C770" s="16"/>
      <c r="D770" s="16"/>
      <c r="E770" s="10"/>
      <c r="F770" s="10"/>
      <c r="G770" s="10"/>
      <c r="H770" s="10"/>
      <c r="I770" s="10"/>
      <c r="J770" s="16"/>
      <c r="K770" s="16"/>
      <c r="L770" s="10"/>
      <c r="M770" s="10"/>
    </row>
    <row r="771" spans="1:13" ht="15.75">
      <c r="A771" s="12" t="str">
        <f t="shared" si="12"/>
        <v/>
      </c>
      <c r="B771" s="10"/>
      <c r="C771" s="16"/>
      <c r="D771" s="16"/>
      <c r="E771" s="10"/>
      <c r="F771" s="10"/>
      <c r="G771" s="10"/>
      <c r="H771" s="10"/>
      <c r="I771" s="10"/>
      <c r="J771" s="16"/>
      <c r="K771" s="16"/>
      <c r="L771" s="10"/>
      <c r="M771" s="10"/>
    </row>
    <row r="772" spans="1:13" ht="15.75">
      <c r="A772" s="12" t="str">
        <f t="shared" si="12"/>
        <v/>
      </c>
      <c r="B772" s="10"/>
      <c r="C772" s="16"/>
      <c r="D772" s="16"/>
      <c r="E772" s="10"/>
      <c r="F772" s="10"/>
      <c r="G772" s="10"/>
      <c r="H772" s="10"/>
      <c r="I772" s="10"/>
      <c r="J772" s="16"/>
      <c r="K772" s="16"/>
      <c r="L772" s="10"/>
      <c r="M772" s="10"/>
    </row>
    <row r="773" spans="1:13" ht="15.75">
      <c r="A773" s="12" t="str">
        <f t="shared" ref="A773:A836" si="13">+IF(ISBLANK(B773),"",(A772+1))</f>
        <v/>
      </c>
      <c r="B773" s="10"/>
      <c r="C773" s="16"/>
      <c r="D773" s="16"/>
      <c r="E773" s="10"/>
      <c r="F773" s="10"/>
      <c r="G773" s="10"/>
      <c r="H773" s="10"/>
      <c r="I773" s="10"/>
      <c r="J773" s="16"/>
      <c r="K773" s="16"/>
      <c r="L773" s="10"/>
      <c r="M773" s="10"/>
    </row>
    <row r="774" spans="1:13" ht="15.75">
      <c r="A774" s="12" t="str">
        <f t="shared" si="13"/>
        <v/>
      </c>
      <c r="B774" s="10"/>
      <c r="C774" s="16"/>
      <c r="D774" s="16"/>
      <c r="E774" s="10"/>
      <c r="F774" s="10"/>
      <c r="G774" s="10"/>
      <c r="H774" s="10"/>
      <c r="I774" s="10"/>
      <c r="J774" s="16"/>
      <c r="K774" s="16"/>
      <c r="L774" s="10"/>
      <c r="M774" s="10"/>
    </row>
    <row r="775" spans="1:13" ht="15.75">
      <c r="A775" s="12" t="str">
        <f t="shared" si="13"/>
        <v/>
      </c>
      <c r="B775" s="10"/>
      <c r="C775" s="16"/>
      <c r="D775" s="16"/>
      <c r="E775" s="10"/>
      <c r="F775" s="10"/>
      <c r="G775" s="10"/>
      <c r="H775" s="10"/>
      <c r="I775" s="10"/>
      <c r="J775" s="16"/>
      <c r="K775" s="16"/>
      <c r="L775" s="10"/>
      <c r="M775" s="10"/>
    </row>
    <row r="776" spans="1:13" ht="15.75">
      <c r="A776" s="12" t="str">
        <f t="shared" si="13"/>
        <v/>
      </c>
      <c r="B776" s="10"/>
      <c r="C776" s="16"/>
      <c r="D776" s="16"/>
      <c r="E776" s="10"/>
      <c r="F776" s="10"/>
      <c r="G776" s="10"/>
      <c r="H776" s="10"/>
      <c r="I776" s="10"/>
      <c r="J776" s="16"/>
      <c r="K776" s="16"/>
      <c r="L776" s="10"/>
      <c r="M776" s="10"/>
    </row>
    <row r="777" spans="1:13" ht="15.75">
      <c r="A777" s="12" t="str">
        <f t="shared" si="13"/>
        <v/>
      </c>
      <c r="B777" s="10"/>
      <c r="C777" s="16"/>
      <c r="D777" s="16"/>
      <c r="E777" s="10"/>
      <c r="F777" s="10"/>
      <c r="G777" s="10"/>
      <c r="H777" s="10"/>
      <c r="I777" s="10"/>
      <c r="J777" s="16"/>
      <c r="K777" s="16"/>
      <c r="L777" s="10"/>
      <c r="M777" s="10"/>
    </row>
    <row r="778" spans="1:13" ht="15.75">
      <c r="A778" s="12" t="str">
        <f t="shared" si="13"/>
        <v/>
      </c>
      <c r="B778" s="10"/>
      <c r="C778" s="16"/>
      <c r="D778" s="16"/>
      <c r="E778" s="10"/>
      <c r="F778" s="10"/>
      <c r="G778" s="10"/>
      <c r="H778" s="10"/>
      <c r="I778" s="10"/>
      <c r="J778" s="16"/>
      <c r="K778" s="16"/>
      <c r="L778" s="10"/>
      <c r="M778" s="10"/>
    </row>
    <row r="779" spans="1:13" ht="15.75">
      <c r="A779" s="12" t="str">
        <f t="shared" si="13"/>
        <v/>
      </c>
      <c r="B779" s="10"/>
      <c r="C779" s="16"/>
      <c r="D779" s="16"/>
      <c r="E779" s="10"/>
      <c r="F779" s="10"/>
      <c r="G779" s="10"/>
      <c r="H779" s="10"/>
      <c r="I779" s="10"/>
      <c r="J779" s="16"/>
      <c r="K779" s="16"/>
      <c r="L779" s="10"/>
      <c r="M779" s="10"/>
    </row>
    <row r="780" spans="1:13" ht="15.75">
      <c r="A780" s="12" t="str">
        <f t="shared" si="13"/>
        <v/>
      </c>
      <c r="B780" s="10"/>
      <c r="C780" s="16"/>
      <c r="D780" s="16"/>
      <c r="E780" s="10"/>
      <c r="F780" s="10"/>
      <c r="G780" s="10"/>
      <c r="H780" s="10"/>
      <c r="I780" s="10"/>
      <c r="J780" s="16"/>
      <c r="K780" s="16"/>
      <c r="L780" s="10"/>
      <c r="M780" s="10"/>
    </row>
    <row r="781" spans="1:13" ht="15.75">
      <c r="A781" s="12" t="str">
        <f t="shared" si="13"/>
        <v/>
      </c>
      <c r="B781" s="10"/>
      <c r="C781" s="16"/>
      <c r="D781" s="16"/>
      <c r="E781" s="10"/>
      <c r="F781" s="10"/>
      <c r="G781" s="10"/>
      <c r="H781" s="10"/>
      <c r="I781" s="10"/>
      <c r="J781" s="16"/>
      <c r="K781" s="16"/>
      <c r="L781" s="10"/>
      <c r="M781" s="10"/>
    </row>
    <row r="782" spans="1:13" ht="15.75">
      <c r="A782" s="12" t="str">
        <f t="shared" si="13"/>
        <v/>
      </c>
      <c r="B782" s="10"/>
      <c r="C782" s="16"/>
      <c r="D782" s="16"/>
      <c r="E782" s="10"/>
      <c r="F782" s="10"/>
      <c r="G782" s="10"/>
      <c r="H782" s="10"/>
      <c r="I782" s="10"/>
      <c r="J782" s="16"/>
      <c r="K782" s="16"/>
      <c r="L782" s="10"/>
      <c r="M782" s="10"/>
    </row>
    <row r="783" spans="1:13" ht="15.75">
      <c r="A783" s="12" t="str">
        <f t="shared" si="13"/>
        <v/>
      </c>
      <c r="B783" s="10"/>
      <c r="C783" s="16"/>
      <c r="D783" s="16"/>
      <c r="E783" s="10"/>
      <c r="F783" s="10"/>
      <c r="G783" s="10"/>
      <c r="H783" s="10"/>
      <c r="I783" s="10"/>
      <c r="J783" s="16"/>
      <c r="K783" s="16"/>
      <c r="L783" s="10"/>
      <c r="M783" s="10"/>
    </row>
    <row r="784" spans="1:13" ht="15.75">
      <c r="A784" s="12" t="str">
        <f t="shared" si="13"/>
        <v/>
      </c>
      <c r="B784" s="10"/>
      <c r="C784" s="16"/>
      <c r="D784" s="16"/>
      <c r="E784" s="10"/>
      <c r="F784" s="10"/>
      <c r="G784" s="10"/>
      <c r="H784" s="10"/>
      <c r="I784" s="10"/>
      <c r="J784" s="16"/>
      <c r="K784" s="16"/>
      <c r="L784" s="10"/>
      <c r="M784" s="10"/>
    </row>
    <row r="785" spans="1:13" ht="15.75">
      <c r="A785" s="12" t="str">
        <f t="shared" si="13"/>
        <v/>
      </c>
      <c r="B785" s="10"/>
      <c r="C785" s="16"/>
      <c r="D785" s="16"/>
      <c r="E785" s="10"/>
      <c r="F785" s="10"/>
      <c r="G785" s="10"/>
      <c r="H785" s="10"/>
      <c r="I785" s="10"/>
      <c r="J785" s="16"/>
      <c r="K785" s="16"/>
      <c r="L785" s="10"/>
      <c r="M785" s="10"/>
    </row>
    <row r="786" spans="1:13" ht="15.75">
      <c r="A786" s="12" t="str">
        <f t="shared" si="13"/>
        <v/>
      </c>
      <c r="B786" s="10"/>
      <c r="C786" s="16"/>
      <c r="D786" s="16"/>
      <c r="E786" s="10"/>
      <c r="F786" s="10"/>
      <c r="G786" s="10"/>
      <c r="H786" s="10"/>
      <c r="I786" s="10"/>
      <c r="J786" s="16"/>
      <c r="K786" s="16"/>
      <c r="L786" s="10"/>
      <c r="M786" s="10"/>
    </row>
    <row r="787" spans="1:13" ht="15.75">
      <c r="A787" s="12" t="str">
        <f t="shared" si="13"/>
        <v/>
      </c>
      <c r="B787" s="10"/>
      <c r="C787" s="16"/>
      <c r="D787" s="16"/>
      <c r="E787" s="10"/>
      <c r="F787" s="10"/>
      <c r="G787" s="10"/>
      <c r="H787" s="10"/>
      <c r="I787" s="10"/>
      <c r="J787" s="16"/>
      <c r="K787" s="16"/>
      <c r="L787" s="10"/>
      <c r="M787" s="10"/>
    </row>
    <row r="788" spans="1:13" ht="15.75">
      <c r="A788" s="12" t="str">
        <f t="shared" si="13"/>
        <v/>
      </c>
      <c r="B788" s="10"/>
      <c r="C788" s="16"/>
      <c r="D788" s="16"/>
      <c r="E788" s="10"/>
      <c r="F788" s="10"/>
      <c r="G788" s="10"/>
      <c r="H788" s="10"/>
      <c r="I788" s="10"/>
      <c r="J788" s="16"/>
      <c r="K788" s="16"/>
      <c r="L788" s="10"/>
      <c r="M788" s="10"/>
    </row>
    <row r="789" spans="1:13" ht="15.75">
      <c r="A789" s="12" t="str">
        <f t="shared" si="13"/>
        <v/>
      </c>
      <c r="B789" s="10"/>
      <c r="C789" s="16"/>
      <c r="D789" s="16"/>
      <c r="E789" s="10"/>
      <c r="F789" s="10"/>
      <c r="G789" s="10"/>
      <c r="H789" s="10"/>
      <c r="I789" s="10"/>
      <c r="J789" s="16"/>
      <c r="K789" s="16"/>
      <c r="L789" s="10"/>
      <c r="M789" s="10"/>
    </row>
    <row r="790" spans="1:13" ht="15.75">
      <c r="A790" s="12" t="str">
        <f t="shared" si="13"/>
        <v/>
      </c>
      <c r="B790" s="10"/>
      <c r="C790" s="16"/>
      <c r="D790" s="16"/>
      <c r="E790" s="10"/>
      <c r="F790" s="10"/>
      <c r="G790" s="10"/>
      <c r="H790" s="10"/>
      <c r="I790" s="10"/>
      <c r="J790" s="16"/>
      <c r="K790" s="16"/>
      <c r="L790" s="10"/>
      <c r="M790" s="10"/>
    </row>
    <row r="791" spans="1:13" ht="15.75">
      <c r="A791" s="12" t="str">
        <f t="shared" si="13"/>
        <v/>
      </c>
      <c r="B791" s="10"/>
      <c r="C791" s="16"/>
      <c r="D791" s="16"/>
      <c r="E791" s="10"/>
      <c r="F791" s="10"/>
      <c r="G791" s="10"/>
      <c r="H791" s="10"/>
      <c r="I791" s="10"/>
      <c r="J791" s="16"/>
      <c r="K791" s="16"/>
      <c r="L791" s="10"/>
      <c r="M791" s="10"/>
    </row>
    <row r="792" spans="1:13" ht="15.75">
      <c r="A792" s="12" t="str">
        <f t="shared" si="13"/>
        <v/>
      </c>
      <c r="B792" s="10"/>
      <c r="C792" s="16"/>
      <c r="D792" s="16"/>
      <c r="E792" s="10"/>
      <c r="F792" s="10"/>
      <c r="G792" s="10"/>
      <c r="H792" s="10"/>
      <c r="I792" s="10"/>
      <c r="J792" s="16"/>
      <c r="K792" s="16"/>
      <c r="L792" s="10"/>
      <c r="M792" s="10"/>
    </row>
    <row r="793" spans="1:13" ht="15.75">
      <c r="A793" s="12" t="str">
        <f t="shared" si="13"/>
        <v/>
      </c>
      <c r="B793" s="10"/>
      <c r="C793" s="16"/>
      <c r="D793" s="16"/>
      <c r="E793" s="10"/>
      <c r="F793" s="10"/>
      <c r="G793" s="10"/>
      <c r="H793" s="10"/>
      <c r="I793" s="10"/>
      <c r="J793" s="16"/>
      <c r="K793" s="16"/>
      <c r="L793" s="10"/>
      <c r="M793" s="10"/>
    </row>
    <row r="794" spans="1:13" ht="15.75">
      <c r="A794" s="12" t="str">
        <f t="shared" si="13"/>
        <v/>
      </c>
      <c r="B794" s="10"/>
      <c r="C794" s="16"/>
      <c r="D794" s="16"/>
      <c r="E794" s="10"/>
      <c r="F794" s="10"/>
      <c r="G794" s="10"/>
      <c r="H794" s="10"/>
      <c r="I794" s="10"/>
      <c r="J794" s="16"/>
      <c r="K794" s="16"/>
      <c r="L794" s="10"/>
      <c r="M794" s="10"/>
    </row>
    <row r="795" spans="1:13" ht="15.75">
      <c r="A795" s="12" t="str">
        <f t="shared" si="13"/>
        <v/>
      </c>
      <c r="B795" s="10"/>
      <c r="C795" s="16"/>
      <c r="D795" s="16"/>
      <c r="E795" s="10"/>
      <c r="F795" s="10"/>
      <c r="G795" s="10"/>
      <c r="H795" s="10"/>
      <c r="I795" s="10"/>
      <c r="J795" s="16"/>
      <c r="K795" s="16"/>
      <c r="L795" s="10"/>
      <c r="M795" s="10"/>
    </row>
    <row r="796" spans="1:13" ht="15.75">
      <c r="A796" s="12" t="str">
        <f t="shared" si="13"/>
        <v/>
      </c>
      <c r="B796" s="10"/>
      <c r="C796" s="16"/>
      <c r="D796" s="16"/>
      <c r="E796" s="10"/>
      <c r="F796" s="10"/>
      <c r="G796" s="10"/>
      <c r="H796" s="10"/>
      <c r="I796" s="10"/>
      <c r="J796" s="16"/>
      <c r="K796" s="16"/>
      <c r="L796" s="10"/>
      <c r="M796" s="10"/>
    </row>
    <row r="797" spans="1:13" ht="15.75">
      <c r="A797" s="12" t="str">
        <f t="shared" si="13"/>
        <v/>
      </c>
      <c r="B797" s="10"/>
      <c r="C797" s="16"/>
      <c r="D797" s="16"/>
      <c r="E797" s="10"/>
      <c r="F797" s="10"/>
      <c r="G797" s="10"/>
      <c r="H797" s="10"/>
      <c r="I797" s="10"/>
      <c r="J797" s="16"/>
      <c r="K797" s="16"/>
      <c r="L797" s="10"/>
      <c r="M797" s="10"/>
    </row>
    <row r="798" spans="1:13" ht="15.75">
      <c r="A798" s="12" t="str">
        <f t="shared" si="13"/>
        <v/>
      </c>
      <c r="B798" s="10"/>
      <c r="C798" s="16"/>
      <c r="D798" s="16"/>
      <c r="E798" s="10"/>
      <c r="F798" s="10"/>
      <c r="G798" s="10"/>
      <c r="H798" s="10"/>
      <c r="I798" s="10"/>
      <c r="J798" s="16"/>
      <c r="K798" s="16"/>
      <c r="L798" s="10"/>
      <c r="M798" s="10"/>
    </row>
    <row r="799" spans="1:13" ht="15.75">
      <c r="A799" s="12" t="str">
        <f t="shared" si="13"/>
        <v/>
      </c>
      <c r="B799" s="10"/>
      <c r="C799" s="16"/>
      <c r="D799" s="16"/>
      <c r="E799" s="10"/>
      <c r="F799" s="10"/>
      <c r="G799" s="10"/>
      <c r="H799" s="10"/>
      <c r="I799" s="10"/>
      <c r="J799" s="16"/>
      <c r="K799" s="16"/>
      <c r="L799" s="10"/>
      <c r="M799" s="10"/>
    </row>
    <row r="800" spans="1:13" ht="15.75">
      <c r="A800" s="12" t="str">
        <f t="shared" si="13"/>
        <v/>
      </c>
      <c r="B800" s="10"/>
      <c r="C800" s="16"/>
      <c r="D800" s="16"/>
      <c r="E800" s="10"/>
      <c r="F800" s="10"/>
      <c r="G800" s="10"/>
      <c r="H800" s="10"/>
      <c r="I800" s="10"/>
      <c r="J800" s="16"/>
      <c r="K800" s="16"/>
      <c r="L800" s="10"/>
      <c r="M800" s="10"/>
    </row>
    <row r="801" spans="1:13" ht="15.75">
      <c r="A801" s="12" t="str">
        <f t="shared" si="13"/>
        <v/>
      </c>
      <c r="B801" s="10"/>
      <c r="C801" s="16"/>
      <c r="D801" s="16"/>
      <c r="E801" s="10"/>
      <c r="F801" s="10"/>
      <c r="G801" s="10"/>
      <c r="H801" s="10"/>
      <c r="I801" s="10"/>
      <c r="J801" s="16"/>
      <c r="K801" s="16"/>
      <c r="L801" s="10"/>
      <c r="M801" s="10"/>
    </row>
    <row r="802" spans="1:13" ht="15.75">
      <c r="A802" s="12" t="str">
        <f t="shared" si="13"/>
        <v/>
      </c>
      <c r="B802" s="10"/>
      <c r="C802" s="16"/>
      <c r="D802" s="16"/>
      <c r="E802" s="10"/>
      <c r="F802" s="10"/>
      <c r="G802" s="10"/>
      <c r="H802" s="10"/>
      <c r="I802" s="10"/>
      <c r="J802" s="16"/>
      <c r="K802" s="16"/>
      <c r="L802" s="10"/>
      <c r="M802" s="10"/>
    </row>
    <row r="803" spans="1:13" ht="15.75">
      <c r="A803" s="12" t="str">
        <f t="shared" si="13"/>
        <v/>
      </c>
      <c r="B803" s="10"/>
      <c r="C803" s="16"/>
      <c r="D803" s="16"/>
      <c r="E803" s="10"/>
      <c r="F803" s="10"/>
      <c r="G803" s="10"/>
      <c r="H803" s="10"/>
      <c r="I803" s="10"/>
      <c r="J803" s="16"/>
      <c r="K803" s="16"/>
      <c r="L803" s="10"/>
      <c r="M803" s="10"/>
    </row>
    <row r="804" spans="1:13" ht="15.75">
      <c r="A804" s="12" t="str">
        <f t="shared" si="13"/>
        <v/>
      </c>
      <c r="B804" s="10"/>
      <c r="C804" s="16"/>
      <c r="D804" s="16"/>
      <c r="E804" s="10"/>
      <c r="F804" s="10"/>
      <c r="G804" s="10"/>
      <c r="H804" s="10"/>
      <c r="I804" s="10"/>
      <c r="J804" s="16"/>
      <c r="K804" s="16"/>
      <c r="L804" s="10"/>
      <c r="M804" s="10"/>
    </row>
    <row r="805" spans="1:13" ht="15.75">
      <c r="A805" s="12" t="str">
        <f t="shared" si="13"/>
        <v/>
      </c>
      <c r="B805" s="10"/>
      <c r="C805" s="16"/>
      <c r="D805" s="16"/>
      <c r="E805" s="10"/>
      <c r="F805" s="10"/>
      <c r="G805" s="10"/>
      <c r="H805" s="10"/>
      <c r="I805" s="10"/>
      <c r="J805" s="16"/>
      <c r="K805" s="16"/>
      <c r="L805" s="10"/>
      <c r="M805" s="10"/>
    </row>
    <row r="806" spans="1:13" ht="15.75">
      <c r="A806" s="12" t="str">
        <f t="shared" si="13"/>
        <v/>
      </c>
      <c r="B806" s="10"/>
      <c r="C806" s="16"/>
      <c r="D806" s="16"/>
      <c r="E806" s="10"/>
      <c r="F806" s="10"/>
      <c r="G806" s="10"/>
      <c r="H806" s="10"/>
      <c r="I806" s="10"/>
      <c r="J806" s="16"/>
      <c r="K806" s="16"/>
      <c r="L806" s="10"/>
      <c r="M806" s="10"/>
    </row>
    <row r="807" spans="1:13" ht="15.75">
      <c r="A807" s="12" t="str">
        <f t="shared" si="13"/>
        <v/>
      </c>
      <c r="B807" s="10"/>
      <c r="C807" s="16"/>
      <c r="D807" s="16"/>
      <c r="E807" s="10"/>
      <c r="F807" s="10"/>
      <c r="G807" s="10"/>
      <c r="H807" s="10"/>
      <c r="I807" s="10"/>
      <c r="J807" s="16"/>
      <c r="K807" s="16"/>
      <c r="L807" s="10"/>
      <c r="M807" s="10"/>
    </row>
    <row r="808" spans="1:13" ht="15.75">
      <c r="A808" s="12" t="str">
        <f t="shared" si="13"/>
        <v/>
      </c>
      <c r="B808" s="10"/>
      <c r="C808" s="16"/>
      <c r="D808" s="16"/>
      <c r="E808" s="10"/>
      <c r="F808" s="10"/>
      <c r="G808" s="10"/>
      <c r="H808" s="10"/>
      <c r="I808" s="10"/>
      <c r="J808" s="16"/>
      <c r="K808" s="16"/>
      <c r="L808" s="10"/>
      <c r="M808" s="10"/>
    </row>
    <row r="809" spans="1:13" ht="15.75">
      <c r="A809" s="12" t="str">
        <f t="shared" si="13"/>
        <v/>
      </c>
      <c r="B809" s="10"/>
      <c r="C809" s="16"/>
      <c r="D809" s="16"/>
      <c r="E809" s="10"/>
      <c r="F809" s="10"/>
      <c r="G809" s="10"/>
      <c r="H809" s="10"/>
      <c r="I809" s="10"/>
      <c r="J809" s="16"/>
      <c r="K809" s="16"/>
      <c r="L809" s="10"/>
      <c r="M809" s="10"/>
    </row>
    <row r="810" spans="1:13" ht="15.75">
      <c r="A810" s="12" t="str">
        <f t="shared" si="13"/>
        <v/>
      </c>
      <c r="B810" s="10"/>
      <c r="C810" s="16"/>
      <c r="D810" s="16"/>
      <c r="E810" s="10"/>
      <c r="F810" s="10"/>
      <c r="G810" s="10"/>
      <c r="H810" s="10"/>
      <c r="I810" s="10"/>
      <c r="J810" s="16"/>
      <c r="K810" s="16"/>
      <c r="L810" s="10"/>
      <c r="M810" s="10"/>
    </row>
    <row r="811" spans="1:13" ht="15.75">
      <c r="A811" s="12" t="str">
        <f t="shared" si="13"/>
        <v/>
      </c>
      <c r="B811" s="10"/>
      <c r="C811" s="16"/>
      <c r="D811" s="16"/>
      <c r="E811" s="10"/>
      <c r="F811" s="10"/>
      <c r="G811" s="10"/>
      <c r="H811" s="10"/>
      <c r="I811" s="10"/>
      <c r="J811" s="16"/>
      <c r="K811" s="16"/>
      <c r="L811" s="10"/>
      <c r="M811" s="10"/>
    </row>
    <row r="812" spans="1:13" ht="15.75">
      <c r="A812" s="12" t="str">
        <f t="shared" si="13"/>
        <v/>
      </c>
      <c r="B812" s="10"/>
      <c r="C812" s="16"/>
      <c r="D812" s="16"/>
      <c r="E812" s="10"/>
      <c r="F812" s="10"/>
      <c r="G812" s="10"/>
      <c r="H812" s="10"/>
      <c r="I812" s="10"/>
      <c r="J812" s="16"/>
      <c r="K812" s="16"/>
      <c r="L812" s="10"/>
      <c r="M812" s="10"/>
    </row>
    <row r="813" spans="1:13" ht="15.75">
      <c r="A813" s="12" t="str">
        <f t="shared" si="13"/>
        <v/>
      </c>
      <c r="B813" s="10"/>
      <c r="C813" s="16"/>
      <c r="D813" s="16"/>
      <c r="E813" s="10"/>
      <c r="F813" s="10"/>
      <c r="G813" s="10"/>
      <c r="H813" s="10"/>
      <c r="I813" s="10"/>
      <c r="J813" s="16"/>
      <c r="K813" s="16"/>
      <c r="L813" s="10"/>
      <c r="M813" s="10"/>
    </row>
    <row r="814" spans="1:13" ht="15.75">
      <c r="A814" s="12" t="str">
        <f t="shared" si="13"/>
        <v/>
      </c>
      <c r="B814" s="10"/>
      <c r="C814" s="16"/>
      <c r="D814" s="16"/>
      <c r="E814" s="10"/>
      <c r="F814" s="10"/>
      <c r="G814" s="10"/>
      <c r="H814" s="10"/>
      <c r="I814" s="10"/>
      <c r="J814" s="16"/>
      <c r="K814" s="16"/>
      <c r="L814" s="10"/>
      <c r="M814" s="10"/>
    </row>
    <row r="815" spans="1:13" ht="15.75">
      <c r="A815" s="12" t="str">
        <f t="shared" si="13"/>
        <v/>
      </c>
      <c r="B815" s="10"/>
      <c r="C815" s="16"/>
      <c r="D815" s="16"/>
      <c r="E815" s="10"/>
      <c r="F815" s="10"/>
      <c r="G815" s="10"/>
      <c r="H815" s="10"/>
      <c r="I815" s="10"/>
      <c r="J815" s="16"/>
      <c r="K815" s="16"/>
      <c r="L815" s="10"/>
      <c r="M815" s="10"/>
    </row>
    <row r="816" spans="1:13" ht="15.75">
      <c r="A816" s="12" t="str">
        <f t="shared" si="13"/>
        <v/>
      </c>
      <c r="B816" s="10"/>
      <c r="C816" s="16"/>
      <c r="D816" s="16"/>
      <c r="E816" s="10"/>
      <c r="F816" s="10"/>
      <c r="G816" s="10"/>
      <c r="H816" s="10"/>
      <c r="I816" s="10"/>
      <c r="J816" s="16"/>
      <c r="K816" s="16"/>
      <c r="L816" s="10"/>
      <c r="M816" s="10"/>
    </row>
    <row r="817" spans="1:13" ht="15.75">
      <c r="A817" s="12" t="str">
        <f t="shared" si="13"/>
        <v/>
      </c>
      <c r="B817" s="10"/>
      <c r="C817" s="16"/>
      <c r="D817" s="16"/>
      <c r="E817" s="10"/>
      <c r="F817" s="10"/>
      <c r="G817" s="10"/>
      <c r="H817" s="10"/>
      <c r="I817" s="10"/>
      <c r="J817" s="16"/>
      <c r="K817" s="16"/>
      <c r="L817" s="10"/>
      <c r="M817" s="10"/>
    </row>
    <row r="818" spans="1:13" ht="15.75">
      <c r="A818" s="12" t="str">
        <f t="shared" si="13"/>
        <v/>
      </c>
      <c r="B818" s="10"/>
      <c r="C818" s="16"/>
      <c r="D818" s="16"/>
      <c r="E818" s="10"/>
      <c r="F818" s="10"/>
      <c r="G818" s="10"/>
      <c r="H818" s="10"/>
      <c r="I818" s="10"/>
      <c r="J818" s="16"/>
      <c r="K818" s="16"/>
      <c r="L818" s="10"/>
      <c r="M818" s="10"/>
    </row>
    <row r="819" spans="1:13" ht="15.75">
      <c r="A819" s="12" t="str">
        <f t="shared" si="13"/>
        <v/>
      </c>
      <c r="B819" s="10"/>
      <c r="C819" s="16"/>
      <c r="D819" s="16"/>
      <c r="E819" s="10"/>
      <c r="F819" s="10"/>
      <c r="G819" s="10"/>
      <c r="H819" s="10"/>
      <c r="I819" s="10"/>
      <c r="J819" s="16"/>
      <c r="K819" s="16"/>
      <c r="L819" s="10"/>
      <c r="M819" s="10"/>
    </row>
    <row r="820" spans="1:13" ht="15.75">
      <c r="A820" s="12" t="str">
        <f t="shared" si="13"/>
        <v/>
      </c>
      <c r="B820" s="10"/>
      <c r="C820" s="16"/>
      <c r="D820" s="16"/>
      <c r="E820" s="10"/>
      <c r="F820" s="10"/>
      <c r="G820" s="10"/>
      <c r="H820" s="10"/>
      <c r="I820" s="10"/>
      <c r="J820" s="16"/>
      <c r="K820" s="16"/>
      <c r="L820" s="10"/>
      <c r="M820" s="10"/>
    </row>
    <row r="821" spans="1:13" ht="15.75">
      <c r="A821" s="12" t="str">
        <f t="shared" si="13"/>
        <v/>
      </c>
      <c r="B821" s="10"/>
      <c r="C821" s="16"/>
      <c r="D821" s="16"/>
      <c r="E821" s="10"/>
      <c r="F821" s="10"/>
      <c r="G821" s="10"/>
      <c r="H821" s="10"/>
      <c r="I821" s="10"/>
      <c r="J821" s="16"/>
      <c r="K821" s="16"/>
      <c r="L821" s="10"/>
      <c r="M821" s="10"/>
    </row>
    <row r="822" spans="1:13" ht="15.75">
      <c r="A822" s="12" t="str">
        <f t="shared" si="13"/>
        <v/>
      </c>
      <c r="B822" s="10"/>
      <c r="C822" s="16"/>
      <c r="D822" s="16"/>
      <c r="E822" s="10"/>
      <c r="F822" s="10"/>
      <c r="G822" s="10"/>
      <c r="H822" s="10"/>
      <c r="I822" s="10"/>
      <c r="J822" s="16"/>
      <c r="K822" s="16"/>
      <c r="L822" s="10"/>
      <c r="M822" s="10"/>
    </row>
    <row r="823" spans="1:13" ht="15.75">
      <c r="A823" s="12" t="str">
        <f t="shared" si="13"/>
        <v/>
      </c>
      <c r="B823" s="10"/>
      <c r="C823" s="16"/>
      <c r="D823" s="16"/>
      <c r="E823" s="10"/>
      <c r="F823" s="10"/>
      <c r="G823" s="10"/>
      <c r="H823" s="10"/>
      <c r="I823" s="10"/>
      <c r="J823" s="16"/>
      <c r="K823" s="16"/>
      <c r="L823" s="10"/>
      <c r="M823" s="10"/>
    </row>
    <row r="824" spans="1:13" ht="15.75">
      <c r="A824" s="12" t="str">
        <f t="shared" si="13"/>
        <v/>
      </c>
      <c r="B824" s="10"/>
      <c r="C824" s="16"/>
      <c r="D824" s="16"/>
      <c r="E824" s="10"/>
      <c r="F824" s="10"/>
      <c r="G824" s="10"/>
      <c r="H824" s="10"/>
      <c r="I824" s="10"/>
      <c r="J824" s="16"/>
      <c r="K824" s="16"/>
      <c r="L824" s="10"/>
      <c r="M824" s="10"/>
    </row>
    <row r="825" spans="1:13" ht="15.75">
      <c r="A825" s="12" t="str">
        <f t="shared" si="13"/>
        <v/>
      </c>
      <c r="B825" s="10"/>
      <c r="C825" s="16"/>
      <c r="D825" s="16"/>
      <c r="E825" s="10"/>
      <c r="F825" s="10"/>
      <c r="G825" s="10"/>
      <c r="H825" s="10"/>
      <c r="I825" s="10"/>
      <c r="J825" s="16"/>
      <c r="K825" s="16"/>
      <c r="L825" s="10"/>
      <c r="M825" s="10"/>
    </row>
    <row r="826" spans="1:13" ht="15.75">
      <c r="A826" s="12" t="str">
        <f t="shared" si="13"/>
        <v/>
      </c>
      <c r="B826" s="10"/>
      <c r="C826" s="16"/>
      <c r="D826" s="16"/>
      <c r="E826" s="10"/>
      <c r="F826" s="10"/>
      <c r="G826" s="10"/>
      <c r="H826" s="10"/>
      <c r="I826" s="10"/>
      <c r="J826" s="16"/>
      <c r="K826" s="16"/>
      <c r="L826" s="10"/>
      <c r="M826" s="10"/>
    </row>
    <row r="827" spans="1:13" ht="15.75">
      <c r="A827" s="12" t="str">
        <f t="shared" si="13"/>
        <v/>
      </c>
      <c r="B827" s="10"/>
      <c r="C827" s="16"/>
      <c r="D827" s="16"/>
      <c r="E827" s="10"/>
      <c r="F827" s="10"/>
      <c r="G827" s="10"/>
      <c r="H827" s="10"/>
      <c r="I827" s="10"/>
      <c r="J827" s="16"/>
      <c r="K827" s="16"/>
      <c r="L827" s="10"/>
      <c r="M827" s="10"/>
    </row>
    <row r="828" spans="1:13" ht="15.75">
      <c r="A828" s="12" t="str">
        <f t="shared" si="13"/>
        <v/>
      </c>
      <c r="B828" s="10"/>
      <c r="C828" s="16"/>
      <c r="D828" s="16"/>
      <c r="E828" s="10"/>
      <c r="F828" s="10"/>
      <c r="G828" s="10"/>
      <c r="H828" s="10"/>
      <c r="I828" s="10"/>
      <c r="J828" s="16"/>
      <c r="K828" s="16"/>
      <c r="L828" s="10"/>
      <c r="M828" s="10"/>
    </row>
    <row r="829" spans="1:13" ht="15.75">
      <c r="A829" s="12" t="str">
        <f t="shared" si="13"/>
        <v/>
      </c>
      <c r="B829" s="10"/>
      <c r="C829" s="16"/>
      <c r="D829" s="16"/>
      <c r="E829" s="10"/>
      <c r="F829" s="10"/>
      <c r="G829" s="10"/>
      <c r="H829" s="10"/>
      <c r="I829" s="10"/>
      <c r="J829" s="16"/>
      <c r="K829" s="16"/>
      <c r="L829" s="10"/>
      <c r="M829" s="10"/>
    </row>
    <row r="830" spans="1:13" ht="15.75">
      <c r="A830" s="12" t="str">
        <f t="shared" si="13"/>
        <v/>
      </c>
      <c r="B830" s="10"/>
      <c r="C830" s="16"/>
      <c r="D830" s="16"/>
      <c r="E830" s="10"/>
      <c r="F830" s="10"/>
      <c r="G830" s="10"/>
      <c r="H830" s="10"/>
      <c r="I830" s="10"/>
      <c r="J830" s="16"/>
      <c r="K830" s="16"/>
      <c r="L830" s="10"/>
      <c r="M830" s="10"/>
    </row>
    <row r="831" spans="1:13" ht="15.75">
      <c r="A831" s="12" t="str">
        <f t="shared" si="13"/>
        <v/>
      </c>
      <c r="B831" s="10"/>
      <c r="C831" s="16"/>
      <c r="D831" s="16"/>
      <c r="E831" s="10"/>
      <c r="F831" s="10"/>
      <c r="G831" s="10"/>
      <c r="H831" s="10"/>
      <c r="I831" s="10"/>
      <c r="J831" s="16"/>
      <c r="K831" s="16"/>
      <c r="L831" s="10"/>
      <c r="M831" s="10"/>
    </row>
    <row r="832" spans="1:13" ht="15.75">
      <c r="A832" s="12" t="str">
        <f t="shared" si="13"/>
        <v/>
      </c>
      <c r="B832" s="10"/>
      <c r="C832" s="16"/>
      <c r="D832" s="16"/>
      <c r="E832" s="10"/>
      <c r="F832" s="10"/>
      <c r="G832" s="10"/>
      <c r="H832" s="10"/>
      <c r="I832" s="10"/>
      <c r="J832" s="16"/>
      <c r="K832" s="16"/>
      <c r="L832" s="10"/>
      <c r="M832" s="10"/>
    </row>
    <row r="833" spans="1:13" ht="15.75">
      <c r="A833" s="12" t="str">
        <f t="shared" si="13"/>
        <v/>
      </c>
      <c r="B833" s="10"/>
      <c r="C833" s="16"/>
      <c r="D833" s="16"/>
      <c r="E833" s="10"/>
      <c r="F833" s="10"/>
      <c r="G833" s="10"/>
      <c r="H833" s="10"/>
      <c r="I833" s="10"/>
      <c r="J833" s="16"/>
      <c r="K833" s="16"/>
      <c r="L833" s="10"/>
      <c r="M833" s="10"/>
    </row>
    <row r="834" spans="1:13" ht="15.75">
      <c r="A834" s="12" t="str">
        <f t="shared" si="13"/>
        <v/>
      </c>
      <c r="B834" s="10"/>
      <c r="C834" s="16"/>
      <c r="D834" s="16"/>
      <c r="E834" s="10"/>
      <c r="F834" s="10"/>
      <c r="G834" s="10"/>
      <c r="H834" s="10"/>
      <c r="I834" s="10"/>
      <c r="J834" s="16"/>
      <c r="K834" s="16"/>
      <c r="L834" s="10"/>
      <c r="M834" s="10"/>
    </row>
    <row r="835" spans="1:13" ht="15.75">
      <c r="A835" s="12" t="str">
        <f t="shared" si="13"/>
        <v/>
      </c>
      <c r="B835" s="10"/>
      <c r="C835" s="16"/>
      <c r="D835" s="16"/>
      <c r="E835" s="10"/>
      <c r="F835" s="10"/>
      <c r="G835" s="10"/>
      <c r="H835" s="10"/>
      <c r="I835" s="10"/>
      <c r="J835" s="16"/>
      <c r="K835" s="16"/>
      <c r="L835" s="10"/>
      <c r="M835" s="10"/>
    </row>
    <row r="836" spans="1:13" ht="15.75">
      <c r="A836" s="12" t="str">
        <f t="shared" si="13"/>
        <v/>
      </c>
      <c r="B836" s="10"/>
      <c r="C836" s="16"/>
      <c r="D836" s="16"/>
      <c r="E836" s="10"/>
      <c r="F836" s="10"/>
      <c r="G836" s="10"/>
      <c r="H836" s="10"/>
      <c r="I836" s="10"/>
      <c r="J836" s="16"/>
      <c r="K836" s="16"/>
      <c r="L836" s="10"/>
      <c r="M836" s="10"/>
    </row>
    <row r="837" spans="1:13" ht="15.75">
      <c r="A837" s="12" t="str">
        <f t="shared" ref="A837:A900" si="14">+IF(ISBLANK(B837),"",(A836+1))</f>
        <v/>
      </c>
      <c r="B837" s="10"/>
      <c r="C837" s="16"/>
      <c r="D837" s="16"/>
      <c r="E837" s="10"/>
      <c r="F837" s="10"/>
      <c r="G837" s="10"/>
      <c r="H837" s="10"/>
      <c r="I837" s="10"/>
      <c r="J837" s="16"/>
      <c r="K837" s="16"/>
      <c r="L837" s="10"/>
      <c r="M837" s="10"/>
    </row>
    <row r="838" spans="1:13" ht="15.75">
      <c r="A838" s="12" t="str">
        <f t="shared" si="14"/>
        <v/>
      </c>
      <c r="B838" s="10"/>
      <c r="C838" s="16"/>
      <c r="D838" s="16"/>
      <c r="E838" s="10"/>
      <c r="F838" s="10"/>
      <c r="G838" s="10"/>
      <c r="H838" s="10"/>
      <c r="I838" s="10"/>
      <c r="J838" s="16"/>
      <c r="K838" s="16"/>
      <c r="L838" s="10"/>
      <c r="M838" s="10"/>
    </row>
    <row r="839" spans="1:13" ht="15.75">
      <c r="A839" s="12" t="str">
        <f t="shared" si="14"/>
        <v/>
      </c>
      <c r="B839" s="10"/>
      <c r="C839" s="16"/>
      <c r="D839" s="16"/>
      <c r="E839" s="10"/>
      <c r="F839" s="10"/>
      <c r="G839" s="10"/>
      <c r="H839" s="10"/>
      <c r="I839" s="10"/>
      <c r="J839" s="16"/>
      <c r="K839" s="16"/>
      <c r="L839" s="10"/>
      <c r="M839" s="10"/>
    </row>
    <row r="840" spans="1:13" ht="15.75">
      <c r="A840" s="12" t="str">
        <f t="shared" si="14"/>
        <v/>
      </c>
      <c r="B840" s="10"/>
      <c r="C840" s="16"/>
      <c r="D840" s="16"/>
      <c r="E840" s="10"/>
      <c r="F840" s="10"/>
      <c r="G840" s="10"/>
      <c r="H840" s="10"/>
      <c r="I840" s="10"/>
      <c r="J840" s="16"/>
      <c r="K840" s="16"/>
      <c r="L840" s="10"/>
      <c r="M840" s="10"/>
    </row>
    <row r="841" spans="1:13" ht="15.75">
      <c r="A841" s="12" t="str">
        <f t="shared" si="14"/>
        <v/>
      </c>
      <c r="B841" s="10"/>
      <c r="C841" s="16"/>
      <c r="D841" s="16"/>
      <c r="E841" s="10"/>
      <c r="F841" s="10"/>
      <c r="G841" s="10"/>
      <c r="H841" s="10"/>
      <c r="I841" s="10"/>
      <c r="J841" s="16"/>
      <c r="K841" s="16"/>
      <c r="L841" s="10"/>
      <c r="M841" s="10"/>
    </row>
    <row r="842" spans="1:13" ht="15.75">
      <c r="A842" s="12" t="str">
        <f t="shared" si="14"/>
        <v/>
      </c>
      <c r="B842" s="10"/>
      <c r="C842" s="16"/>
      <c r="D842" s="16"/>
      <c r="E842" s="10"/>
      <c r="F842" s="10"/>
      <c r="G842" s="10"/>
      <c r="H842" s="10"/>
      <c r="I842" s="10"/>
      <c r="J842" s="16"/>
      <c r="K842" s="16"/>
      <c r="L842" s="10"/>
      <c r="M842" s="10"/>
    </row>
    <row r="843" spans="1:13" ht="15.75">
      <c r="A843" s="12" t="str">
        <f t="shared" si="14"/>
        <v/>
      </c>
      <c r="B843" s="10"/>
      <c r="C843" s="16"/>
      <c r="D843" s="16"/>
      <c r="E843" s="10"/>
      <c r="F843" s="10"/>
      <c r="G843" s="10"/>
      <c r="H843" s="10"/>
      <c r="I843" s="10"/>
      <c r="J843" s="16"/>
      <c r="K843" s="16"/>
      <c r="L843" s="10"/>
      <c r="M843" s="10"/>
    </row>
    <row r="844" spans="1:13" ht="15.75">
      <c r="A844" s="12" t="str">
        <f t="shared" si="14"/>
        <v/>
      </c>
      <c r="B844" s="10"/>
      <c r="C844" s="16"/>
      <c r="D844" s="16"/>
      <c r="E844" s="10"/>
      <c r="F844" s="10"/>
      <c r="G844" s="10"/>
      <c r="H844" s="10"/>
      <c r="I844" s="10"/>
      <c r="J844" s="16"/>
      <c r="K844" s="16"/>
      <c r="L844" s="10"/>
      <c r="M844" s="10"/>
    </row>
    <row r="845" spans="1:13" ht="15.75">
      <c r="A845" s="12" t="str">
        <f t="shared" si="14"/>
        <v/>
      </c>
      <c r="B845" s="10"/>
      <c r="C845" s="16"/>
      <c r="D845" s="16"/>
      <c r="E845" s="10"/>
      <c r="F845" s="10"/>
      <c r="G845" s="10"/>
      <c r="H845" s="10"/>
      <c r="I845" s="10"/>
      <c r="J845" s="16"/>
      <c r="K845" s="16"/>
      <c r="L845" s="10"/>
      <c r="M845" s="10"/>
    </row>
    <row r="846" spans="1:13" ht="15.75">
      <c r="A846" s="12" t="str">
        <f t="shared" si="14"/>
        <v/>
      </c>
      <c r="B846" s="10"/>
      <c r="C846" s="16"/>
      <c r="D846" s="16"/>
      <c r="E846" s="10"/>
      <c r="F846" s="10"/>
      <c r="G846" s="10"/>
      <c r="H846" s="10"/>
      <c r="I846" s="10"/>
      <c r="J846" s="16"/>
      <c r="K846" s="16"/>
      <c r="L846" s="10"/>
      <c r="M846" s="10"/>
    </row>
    <row r="847" spans="1:13" ht="15.75">
      <c r="A847" s="12" t="str">
        <f t="shared" si="14"/>
        <v/>
      </c>
      <c r="B847" s="10"/>
      <c r="C847" s="16"/>
      <c r="D847" s="16"/>
      <c r="E847" s="10"/>
      <c r="F847" s="10"/>
      <c r="G847" s="10"/>
      <c r="H847" s="10"/>
      <c r="I847" s="10"/>
      <c r="J847" s="16"/>
      <c r="K847" s="16"/>
      <c r="L847" s="10"/>
      <c r="M847" s="10"/>
    </row>
    <row r="848" spans="1:13" ht="15.75">
      <c r="A848" s="12" t="str">
        <f t="shared" si="14"/>
        <v/>
      </c>
      <c r="B848" s="10"/>
      <c r="C848" s="16"/>
      <c r="D848" s="16"/>
      <c r="E848" s="10"/>
      <c r="F848" s="10"/>
      <c r="G848" s="10"/>
      <c r="H848" s="10"/>
      <c r="I848" s="10"/>
      <c r="J848" s="16"/>
      <c r="K848" s="16"/>
      <c r="L848" s="10"/>
      <c r="M848" s="10"/>
    </row>
    <row r="849" spans="1:13" ht="15.75">
      <c r="A849" s="12" t="str">
        <f t="shared" si="14"/>
        <v/>
      </c>
      <c r="B849" s="10"/>
      <c r="C849" s="16"/>
      <c r="D849" s="16"/>
      <c r="E849" s="10"/>
      <c r="F849" s="10"/>
      <c r="G849" s="10"/>
      <c r="H849" s="10"/>
      <c r="I849" s="10"/>
      <c r="J849" s="16"/>
      <c r="K849" s="16"/>
      <c r="L849" s="10"/>
      <c r="M849" s="10"/>
    </row>
    <row r="850" spans="1:13" ht="15.75">
      <c r="A850" s="12" t="str">
        <f t="shared" si="14"/>
        <v/>
      </c>
      <c r="B850" s="10"/>
      <c r="C850" s="16"/>
      <c r="D850" s="16"/>
      <c r="E850" s="10"/>
      <c r="F850" s="10"/>
      <c r="G850" s="10"/>
      <c r="H850" s="10"/>
      <c r="I850" s="10"/>
      <c r="J850" s="16"/>
      <c r="K850" s="16"/>
      <c r="L850" s="10"/>
      <c r="M850" s="10"/>
    </row>
    <row r="851" spans="1:13" ht="15.75">
      <c r="A851" s="12" t="str">
        <f t="shared" si="14"/>
        <v/>
      </c>
      <c r="B851" s="10"/>
      <c r="C851" s="16"/>
      <c r="D851" s="16"/>
      <c r="E851" s="10"/>
      <c r="F851" s="10"/>
      <c r="G851" s="10"/>
      <c r="H851" s="10"/>
      <c r="I851" s="10"/>
      <c r="J851" s="16"/>
      <c r="K851" s="16"/>
      <c r="L851" s="10"/>
      <c r="M851" s="10"/>
    </row>
    <row r="852" spans="1:13" ht="15.75">
      <c r="A852" s="12" t="str">
        <f t="shared" si="14"/>
        <v/>
      </c>
      <c r="B852" s="10"/>
      <c r="C852" s="16"/>
      <c r="D852" s="16"/>
      <c r="E852" s="10"/>
      <c r="F852" s="10"/>
      <c r="G852" s="10"/>
      <c r="H852" s="10"/>
      <c r="I852" s="10"/>
      <c r="J852" s="16"/>
      <c r="K852" s="16"/>
      <c r="L852" s="10"/>
      <c r="M852" s="10"/>
    </row>
    <row r="853" spans="1:13" ht="15.75">
      <c r="A853" s="12" t="str">
        <f t="shared" si="14"/>
        <v/>
      </c>
      <c r="B853" s="10"/>
      <c r="C853" s="16"/>
      <c r="D853" s="16"/>
      <c r="E853" s="10"/>
      <c r="F853" s="10"/>
      <c r="G853" s="10"/>
      <c r="H853" s="10"/>
      <c r="I853" s="10"/>
      <c r="J853" s="16"/>
      <c r="K853" s="16"/>
      <c r="L853" s="10"/>
      <c r="M853" s="10"/>
    </row>
    <row r="854" spans="1:13" ht="15.75">
      <c r="A854" s="12" t="str">
        <f t="shared" si="14"/>
        <v/>
      </c>
      <c r="B854" s="10"/>
      <c r="C854" s="16"/>
      <c r="D854" s="16"/>
      <c r="E854" s="10"/>
      <c r="F854" s="10"/>
      <c r="G854" s="10"/>
      <c r="H854" s="10"/>
      <c r="I854" s="10"/>
      <c r="J854" s="16"/>
      <c r="K854" s="16"/>
      <c r="L854" s="10"/>
      <c r="M854" s="10"/>
    </row>
    <row r="855" spans="1:13" ht="15.75">
      <c r="A855" s="12" t="str">
        <f t="shared" si="14"/>
        <v/>
      </c>
      <c r="B855" s="10"/>
      <c r="C855" s="16"/>
      <c r="D855" s="16"/>
      <c r="E855" s="10"/>
      <c r="F855" s="10"/>
      <c r="G855" s="10"/>
      <c r="H855" s="10"/>
      <c r="I855" s="10"/>
      <c r="J855" s="16"/>
      <c r="K855" s="16"/>
      <c r="L855" s="10"/>
      <c r="M855" s="10"/>
    </row>
    <row r="856" spans="1:13" ht="15.75">
      <c r="A856" s="12" t="str">
        <f t="shared" si="14"/>
        <v/>
      </c>
      <c r="B856" s="10"/>
      <c r="C856" s="16"/>
      <c r="D856" s="16"/>
      <c r="E856" s="10"/>
      <c r="F856" s="10"/>
      <c r="G856" s="10"/>
      <c r="H856" s="10"/>
      <c r="I856" s="10"/>
      <c r="J856" s="16"/>
      <c r="K856" s="16"/>
      <c r="L856" s="10"/>
      <c r="M856" s="10"/>
    </row>
    <row r="857" spans="1:13" ht="15.75">
      <c r="A857" s="12" t="str">
        <f t="shared" si="14"/>
        <v/>
      </c>
      <c r="B857" s="10"/>
      <c r="C857" s="16"/>
      <c r="D857" s="16"/>
      <c r="E857" s="10"/>
      <c r="F857" s="10"/>
      <c r="G857" s="10"/>
      <c r="H857" s="10"/>
      <c r="I857" s="10"/>
      <c r="J857" s="16"/>
      <c r="K857" s="16"/>
      <c r="L857" s="10"/>
      <c r="M857" s="10"/>
    </row>
    <row r="858" spans="1:13" ht="15.75">
      <c r="A858" s="12" t="str">
        <f t="shared" si="14"/>
        <v/>
      </c>
      <c r="B858" s="10"/>
      <c r="C858" s="16"/>
      <c r="D858" s="16"/>
      <c r="E858" s="10"/>
      <c r="F858" s="10"/>
      <c r="G858" s="10"/>
      <c r="H858" s="10"/>
      <c r="I858" s="10"/>
      <c r="J858" s="16"/>
      <c r="K858" s="16"/>
      <c r="L858" s="10"/>
      <c r="M858" s="10"/>
    </row>
    <row r="859" spans="1:13" ht="15.75">
      <c r="A859" s="12" t="str">
        <f t="shared" si="14"/>
        <v/>
      </c>
      <c r="B859" s="10"/>
      <c r="C859" s="16"/>
      <c r="D859" s="16"/>
      <c r="E859" s="10"/>
      <c r="F859" s="10"/>
      <c r="G859" s="10"/>
      <c r="H859" s="10"/>
      <c r="I859" s="10"/>
      <c r="J859" s="16"/>
      <c r="K859" s="16"/>
      <c r="L859" s="10"/>
      <c r="M859" s="10"/>
    </row>
    <row r="860" spans="1:13" ht="15.75">
      <c r="A860" s="12" t="str">
        <f t="shared" si="14"/>
        <v/>
      </c>
      <c r="B860" s="10"/>
      <c r="C860" s="16"/>
      <c r="D860" s="16"/>
      <c r="E860" s="10"/>
      <c r="F860" s="10"/>
      <c r="G860" s="10"/>
      <c r="H860" s="10"/>
      <c r="I860" s="10"/>
      <c r="J860" s="16"/>
      <c r="K860" s="16"/>
      <c r="L860" s="10"/>
      <c r="M860" s="10"/>
    </row>
    <row r="861" spans="1:13" ht="15.75">
      <c r="A861" s="12" t="str">
        <f t="shared" si="14"/>
        <v/>
      </c>
      <c r="B861" s="10"/>
      <c r="C861" s="16"/>
      <c r="D861" s="16"/>
      <c r="E861" s="10"/>
      <c r="F861" s="10"/>
      <c r="G861" s="10"/>
      <c r="H861" s="10"/>
      <c r="I861" s="10"/>
      <c r="J861" s="16"/>
      <c r="K861" s="16"/>
      <c r="L861" s="10"/>
      <c r="M861" s="10"/>
    </row>
    <row r="862" spans="1:13" ht="15.75">
      <c r="A862" s="12" t="str">
        <f t="shared" si="14"/>
        <v/>
      </c>
      <c r="B862" s="10"/>
      <c r="C862" s="16"/>
      <c r="D862" s="16"/>
      <c r="E862" s="10"/>
      <c r="F862" s="10"/>
      <c r="G862" s="10"/>
      <c r="H862" s="10"/>
      <c r="I862" s="10"/>
      <c r="J862" s="16"/>
      <c r="K862" s="16"/>
      <c r="L862" s="10"/>
      <c r="M862" s="10"/>
    </row>
    <row r="863" spans="1:13" ht="15.75">
      <c r="A863" s="12" t="str">
        <f t="shared" si="14"/>
        <v/>
      </c>
      <c r="B863" s="10"/>
      <c r="C863" s="16"/>
      <c r="D863" s="16"/>
      <c r="E863" s="10"/>
      <c r="F863" s="10"/>
      <c r="G863" s="10"/>
      <c r="H863" s="10"/>
      <c r="I863" s="10"/>
      <c r="J863" s="16"/>
      <c r="K863" s="16"/>
      <c r="L863" s="10"/>
      <c r="M863" s="10"/>
    </row>
    <row r="864" spans="1:13" ht="15.75">
      <c r="A864" s="12" t="str">
        <f t="shared" si="14"/>
        <v/>
      </c>
      <c r="B864" s="10"/>
      <c r="C864" s="16"/>
      <c r="D864" s="16"/>
      <c r="E864" s="10"/>
      <c r="F864" s="10"/>
      <c r="G864" s="10"/>
      <c r="H864" s="10"/>
      <c r="I864" s="10"/>
      <c r="J864" s="16"/>
      <c r="K864" s="16"/>
      <c r="L864" s="10"/>
      <c r="M864" s="10"/>
    </row>
    <row r="865" spans="1:13" ht="15.75">
      <c r="A865" s="12" t="str">
        <f t="shared" si="14"/>
        <v/>
      </c>
      <c r="B865" s="10"/>
      <c r="C865" s="16"/>
      <c r="D865" s="16"/>
      <c r="E865" s="10"/>
      <c r="F865" s="10"/>
      <c r="G865" s="10"/>
      <c r="H865" s="10"/>
      <c r="I865" s="10"/>
      <c r="J865" s="16"/>
      <c r="K865" s="16"/>
      <c r="L865" s="10"/>
      <c r="M865" s="10"/>
    </row>
    <row r="866" spans="1:13" ht="15.75">
      <c r="A866" s="12" t="str">
        <f t="shared" si="14"/>
        <v/>
      </c>
      <c r="B866" s="10"/>
      <c r="C866" s="16"/>
      <c r="D866" s="16"/>
      <c r="E866" s="10"/>
      <c r="F866" s="10"/>
      <c r="G866" s="10"/>
      <c r="H866" s="10"/>
      <c r="I866" s="10"/>
      <c r="J866" s="16"/>
      <c r="K866" s="16"/>
      <c r="L866" s="10"/>
      <c r="M866" s="10"/>
    </row>
    <row r="867" spans="1:13" ht="15.75">
      <c r="A867" s="12" t="str">
        <f t="shared" si="14"/>
        <v/>
      </c>
      <c r="B867" s="10"/>
      <c r="C867" s="16"/>
      <c r="D867" s="16"/>
      <c r="E867" s="10"/>
      <c r="F867" s="10"/>
      <c r="G867" s="10"/>
      <c r="H867" s="10"/>
      <c r="I867" s="10"/>
      <c r="J867" s="16"/>
      <c r="K867" s="16"/>
      <c r="L867" s="10"/>
      <c r="M867" s="10"/>
    </row>
    <row r="868" spans="1:13" ht="15.75">
      <c r="A868" s="12" t="str">
        <f t="shared" si="14"/>
        <v/>
      </c>
      <c r="B868" s="10"/>
      <c r="C868" s="16"/>
      <c r="D868" s="16"/>
      <c r="E868" s="10"/>
      <c r="F868" s="10"/>
      <c r="G868" s="10"/>
      <c r="H868" s="10"/>
      <c r="I868" s="10"/>
      <c r="J868" s="16"/>
      <c r="K868" s="16"/>
      <c r="L868" s="10"/>
      <c r="M868" s="10"/>
    </row>
    <row r="869" spans="1:13" ht="15.75">
      <c r="A869" s="12" t="str">
        <f t="shared" si="14"/>
        <v/>
      </c>
      <c r="B869" s="10"/>
      <c r="C869" s="16"/>
      <c r="D869" s="16"/>
      <c r="E869" s="10"/>
      <c r="F869" s="10"/>
      <c r="G869" s="10"/>
      <c r="H869" s="10"/>
      <c r="I869" s="10"/>
      <c r="J869" s="16"/>
      <c r="K869" s="16"/>
      <c r="L869" s="10"/>
      <c r="M869" s="10"/>
    </row>
    <row r="870" spans="1:13" ht="15.75">
      <c r="A870" s="12" t="str">
        <f t="shared" si="14"/>
        <v/>
      </c>
      <c r="B870" s="10"/>
      <c r="C870" s="16"/>
      <c r="D870" s="16"/>
      <c r="E870" s="10"/>
      <c r="F870" s="10"/>
      <c r="G870" s="10"/>
      <c r="H870" s="10"/>
      <c r="I870" s="10"/>
      <c r="J870" s="16"/>
      <c r="K870" s="16"/>
      <c r="L870" s="10"/>
      <c r="M870" s="10"/>
    </row>
    <row r="871" spans="1:13" ht="15.75">
      <c r="A871" s="12" t="str">
        <f t="shared" si="14"/>
        <v/>
      </c>
      <c r="B871" s="10"/>
      <c r="C871" s="16"/>
      <c r="D871" s="16"/>
      <c r="E871" s="10"/>
      <c r="F871" s="10"/>
      <c r="G871" s="10"/>
      <c r="H871" s="10"/>
      <c r="I871" s="10"/>
      <c r="J871" s="16"/>
      <c r="K871" s="16"/>
      <c r="L871" s="10"/>
      <c r="M871" s="10"/>
    </row>
    <row r="872" spans="1:13" ht="15.75">
      <c r="A872" s="12" t="str">
        <f t="shared" si="14"/>
        <v/>
      </c>
      <c r="B872" s="10"/>
      <c r="C872" s="16"/>
      <c r="D872" s="16"/>
      <c r="E872" s="10"/>
      <c r="F872" s="10"/>
      <c r="G872" s="10"/>
      <c r="H872" s="10"/>
      <c r="I872" s="10"/>
      <c r="J872" s="16"/>
      <c r="K872" s="16"/>
      <c r="L872" s="10"/>
      <c r="M872" s="10"/>
    </row>
    <row r="873" spans="1:13" ht="15.75">
      <c r="A873" s="12" t="str">
        <f t="shared" si="14"/>
        <v/>
      </c>
      <c r="B873" s="10"/>
      <c r="C873" s="16"/>
      <c r="D873" s="16"/>
      <c r="E873" s="10"/>
      <c r="F873" s="10"/>
      <c r="G873" s="10"/>
      <c r="H873" s="10"/>
      <c r="I873" s="10"/>
      <c r="J873" s="16"/>
      <c r="K873" s="16"/>
      <c r="L873" s="10"/>
      <c r="M873" s="10"/>
    </row>
    <row r="874" spans="1:13" ht="15.75">
      <c r="A874" s="12" t="str">
        <f t="shared" si="14"/>
        <v/>
      </c>
      <c r="B874" s="10"/>
      <c r="C874" s="16"/>
      <c r="D874" s="16"/>
      <c r="E874" s="10"/>
      <c r="F874" s="10"/>
      <c r="G874" s="10"/>
      <c r="H874" s="10"/>
      <c r="I874" s="10"/>
      <c r="J874" s="16"/>
      <c r="K874" s="16"/>
      <c r="L874" s="10"/>
      <c r="M874" s="10"/>
    </row>
    <row r="875" spans="1:13" ht="15.75">
      <c r="A875" s="12" t="str">
        <f t="shared" si="14"/>
        <v/>
      </c>
      <c r="B875" s="10"/>
      <c r="C875" s="16"/>
      <c r="D875" s="16"/>
      <c r="E875" s="10"/>
      <c r="F875" s="10"/>
      <c r="G875" s="10"/>
      <c r="H875" s="10"/>
      <c r="I875" s="10"/>
      <c r="J875" s="16"/>
      <c r="K875" s="16"/>
      <c r="L875" s="10"/>
      <c r="M875" s="10"/>
    </row>
    <row r="876" spans="1:13" ht="15.75">
      <c r="A876" s="12" t="str">
        <f t="shared" si="14"/>
        <v/>
      </c>
      <c r="B876" s="10"/>
      <c r="C876" s="16"/>
      <c r="D876" s="16"/>
      <c r="E876" s="10"/>
      <c r="F876" s="10"/>
      <c r="G876" s="10"/>
      <c r="H876" s="10"/>
      <c r="I876" s="10"/>
      <c r="J876" s="16"/>
      <c r="K876" s="16"/>
      <c r="L876" s="10"/>
      <c r="M876" s="10"/>
    </row>
    <row r="877" spans="1:13" ht="15.75">
      <c r="A877" s="12" t="str">
        <f t="shared" si="14"/>
        <v/>
      </c>
      <c r="B877" s="10"/>
      <c r="C877" s="16"/>
      <c r="D877" s="16"/>
      <c r="E877" s="10"/>
      <c r="F877" s="10"/>
      <c r="G877" s="10"/>
      <c r="H877" s="10"/>
      <c r="I877" s="10"/>
      <c r="J877" s="16"/>
      <c r="K877" s="16"/>
      <c r="L877" s="10"/>
      <c r="M877" s="10"/>
    </row>
    <row r="878" spans="1:13" ht="15.75">
      <c r="A878" s="12" t="str">
        <f t="shared" si="14"/>
        <v/>
      </c>
      <c r="B878" s="10"/>
      <c r="C878" s="16"/>
      <c r="D878" s="16"/>
      <c r="E878" s="10"/>
      <c r="F878" s="10"/>
      <c r="G878" s="10"/>
      <c r="H878" s="10"/>
      <c r="I878" s="10"/>
      <c r="J878" s="16"/>
      <c r="K878" s="16"/>
      <c r="L878" s="10"/>
      <c r="M878" s="10"/>
    </row>
    <row r="879" spans="1:13" ht="15.75">
      <c r="A879" s="12" t="str">
        <f t="shared" si="14"/>
        <v/>
      </c>
      <c r="B879" s="10"/>
      <c r="C879" s="16"/>
      <c r="D879" s="16"/>
      <c r="E879" s="10"/>
      <c r="F879" s="10"/>
      <c r="G879" s="10"/>
      <c r="H879" s="10"/>
      <c r="I879" s="10"/>
      <c r="J879" s="16"/>
      <c r="K879" s="16"/>
      <c r="L879" s="10"/>
      <c r="M879" s="10"/>
    </row>
    <row r="880" spans="1:13" ht="15.75">
      <c r="A880" s="12" t="str">
        <f t="shared" si="14"/>
        <v/>
      </c>
      <c r="B880" s="10"/>
      <c r="C880" s="16"/>
      <c r="D880" s="16"/>
      <c r="E880" s="10"/>
      <c r="F880" s="10"/>
      <c r="G880" s="10"/>
      <c r="H880" s="10"/>
      <c r="I880" s="10"/>
      <c r="J880" s="16"/>
      <c r="K880" s="16"/>
      <c r="L880" s="10"/>
      <c r="M880" s="10"/>
    </row>
    <row r="881" spans="1:13" ht="15.75">
      <c r="A881" s="12" t="str">
        <f t="shared" si="14"/>
        <v/>
      </c>
      <c r="B881" s="10"/>
      <c r="C881" s="16"/>
      <c r="D881" s="16"/>
      <c r="E881" s="10"/>
      <c r="F881" s="10"/>
      <c r="G881" s="10"/>
      <c r="H881" s="10"/>
      <c r="I881" s="10"/>
      <c r="J881" s="16"/>
      <c r="K881" s="16"/>
      <c r="L881" s="10"/>
      <c r="M881" s="10"/>
    </row>
    <row r="882" spans="1:13" ht="15.75">
      <c r="A882" s="12" t="str">
        <f t="shared" si="14"/>
        <v/>
      </c>
      <c r="B882" s="10"/>
      <c r="C882" s="16"/>
      <c r="D882" s="16"/>
      <c r="E882" s="10"/>
      <c r="F882" s="10"/>
      <c r="G882" s="10"/>
      <c r="H882" s="10"/>
      <c r="I882" s="10"/>
      <c r="J882" s="16"/>
      <c r="K882" s="16"/>
      <c r="L882" s="10"/>
      <c r="M882" s="10"/>
    </row>
    <row r="883" spans="1:13" ht="15.75">
      <c r="A883" s="12" t="str">
        <f t="shared" si="14"/>
        <v/>
      </c>
      <c r="B883" s="10"/>
      <c r="C883" s="16"/>
      <c r="D883" s="16"/>
      <c r="E883" s="10"/>
      <c r="F883" s="10"/>
      <c r="G883" s="10"/>
      <c r="H883" s="10"/>
      <c r="I883" s="10"/>
      <c r="J883" s="16"/>
      <c r="K883" s="16"/>
      <c r="L883" s="10"/>
      <c r="M883" s="10"/>
    </row>
    <row r="884" spans="1:13" ht="15.75">
      <c r="A884" s="12" t="str">
        <f t="shared" si="14"/>
        <v/>
      </c>
      <c r="B884" s="10"/>
      <c r="C884" s="16"/>
      <c r="D884" s="16"/>
      <c r="E884" s="10"/>
      <c r="F884" s="10"/>
      <c r="G884" s="10"/>
      <c r="H884" s="10"/>
      <c r="I884" s="10"/>
      <c r="J884" s="16"/>
      <c r="K884" s="16"/>
      <c r="L884" s="10"/>
      <c r="M884" s="10"/>
    </row>
    <row r="885" spans="1:13" ht="15.75">
      <c r="A885" s="12" t="str">
        <f t="shared" si="14"/>
        <v/>
      </c>
      <c r="B885" s="10"/>
      <c r="C885" s="16"/>
      <c r="D885" s="16"/>
      <c r="E885" s="10"/>
      <c r="F885" s="10"/>
      <c r="G885" s="10"/>
      <c r="H885" s="10"/>
      <c r="I885" s="10"/>
      <c r="J885" s="16"/>
      <c r="K885" s="16"/>
      <c r="L885" s="10"/>
      <c r="M885" s="10"/>
    </row>
    <row r="886" spans="1:13" ht="15.75">
      <c r="A886" s="12" t="str">
        <f t="shared" si="14"/>
        <v/>
      </c>
      <c r="B886" s="10"/>
      <c r="C886" s="16"/>
      <c r="D886" s="16"/>
      <c r="E886" s="10"/>
      <c r="F886" s="10"/>
      <c r="G886" s="10"/>
      <c r="H886" s="10"/>
      <c r="I886" s="10"/>
      <c r="J886" s="16"/>
      <c r="K886" s="16"/>
      <c r="L886" s="10"/>
      <c r="M886" s="10"/>
    </row>
    <row r="887" spans="1:13" ht="15.75">
      <c r="A887" s="12" t="str">
        <f t="shared" si="14"/>
        <v/>
      </c>
      <c r="B887" s="10"/>
      <c r="C887" s="16"/>
      <c r="D887" s="16"/>
      <c r="E887" s="10"/>
      <c r="F887" s="10"/>
      <c r="G887" s="10"/>
      <c r="H887" s="10"/>
      <c r="I887" s="10"/>
      <c r="J887" s="16"/>
      <c r="K887" s="16"/>
      <c r="L887" s="10"/>
      <c r="M887" s="10"/>
    </row>
    <row r="888" spans="1:13" ht="15.75">
      <c r="A888" s="12" t="str">
        <f t="shared" si="14"/>
        <v/>
      </c>
      <c r="B888" s="10"/>
      <c r="C888" s="16"/>
      <c r="D888" s="16"/>
      <c r="E888" s="10"/>
      <c r="F888" s="10"/>
      <c r="G888" s="10"/>
      <c r="H888" s="10"/>
      <c r="I888" s="10"/>
      <c r="J888" s="16"/>
      <c r="K888" s="16"/>
      <c r="L888" s="10"/>
      <c r="M888" s="10"/>
    </row>
    <row r="889" spans="1:13" ht="15.75">
      <c r="A889" s="12" t="str">
        <f t="shared" si="14"/>
        <v/>
      </c>
      <c r="B889" s="10"/>
      <c r="C889" s="16"/>
      <c r="D889" s="16"/>
      <c r="E889" s="10"/>
      <c r="F889" s="10"/>
      <c r="G889" s="10"/>
      <c r="H889" s="10"/>
      <c r="I889" s="10"/>
      <c r="J889" s="16"/>
      <c r="K889" s="16"/>
      <c r="L889" s="10"/>
      <c r="M889" s="10"/>
    </row>
    <row r="890" spans="1:13" ht="15.75">
      <c r="A890" s="12" t="str">
        <f t="shared" si="14"/>
        <v/>
      </c>
      <c r="B890" s="10"/>
      <c r="C890" s="16"/>
      <c r="D890" s="16"/>
      <c r="E890" s="10"/>
      <c r="F890" s="10"/>
      <c r="G890" s="10"/>
      <c r="H890" s="10"/>
      <c r="I890" s="10"/>
      <c r="J890" s="16"/>
      <c r="K890" s="16"/>
      <c r="L890" s="10"/>
      <c r="M890" s="10"/>
    </row>
    <row r="891" spans="1:13" ht="15.75">
      <c r="A891" s="12" t="str">
        <f t="shared" si="14"/>
        <v/>
      </c>
      <c r="B891" s="10"/>
      <c r="C891" s="16"/>
      <c r="D891" s="16"/>
      <c r="E891" s="10"/>
      <c r="F891" s="10"/>
      <c r="G891" s="10"/>
      <c r="H891" s="10"/>
      <c r="I891" s="10"/>
      <c r="J891" s="16"/>
      <c r="K891" s="16"/>
      <c r="L891" s="10"/>
      <c r="M891" s="10"/>
    </row>
    <row r="892" spans="1:13" ht="15.75">
      <c r="A892" s="12" t="str">
        <f t="shared" si="14"/>
        <v/>
      </c>
      <c r="B892" s="10"/>
      <c r="C892" s="16"/>
      <c r="D892" s="16"/>
      <c r="E892" s="10"/>
      <c r="F892" s="10"/>
      <c r="G892" s="10"/>
      <c r="H892" s="10"/>
      <c r="I892" s="10"/>
      <c r="J892" s="16"/>
      <c r="K892" s="16"/>
      <c r="L892" s="10"/>
      <c r="M892" s="10"/>
    </row>
    <row r="893" spans="1:13" ht="15.75">
      <c r="A893" s="12" t="str">
        <f t="shared" si="14"/>
        <v/>
      </c>
      <c r="B893" s="10"/>
      <c r="C893" s="16"/>
      <c r="D893" s="16"/>
      <c r="E893" s="10"/>
      <c r="F893" s="10"/>
      <c r="G893" s="10"/>
      <c r="H893" s="10"/>
      <c r="I893" s="10"/>
      <c r="J893" s="16"/>
      <c r="K893" s="16"/>
      <c r="L893" s="10"/>
      <c r="M893" s="10"/>
    </row>
    <row r="894" spans="1:13" ht="15.75">
      <c r="A894" s="12" t="str">
        <f t="shared" si="14"/>
        <v/>
      </c>
      <c r="B894" s="10"/>
      <c r="C894" s="16"/>
      <c r="D894" s="16"/>
      <c r="E894" s="10"/>
      <c r="F894" s="10"/>
      <c r="G894" s="10"/>
      <c r="H894" s="10"/>
      <c r="I894" s="10"/>
      <c r="J894" s="16"/>
      <c r="K894" s="16"/>
      <c r="L894" s="10"/>
      <c r="M894" s="10"/>
    </row>
    <row r="895" spans="1:13" ht="15.75">
      <c r="A895" s="12" t="str">
        <f t="shared" si="14"/>
        <v/>
      </c>
      <c r="B895" s="10"/>
      <c r="C895" s="16"/>
      <c r="D895" s="16"/>
      <c r="E895" s="10"/>
      <c r="F895" s="10"/>
      <c r="G895" s="10"/>
      <c r="H895" s="10"/>
      <c r="I895" s="10"/>
      <c r="J895" s="16"/>
      <c r="K895" s="16"/>
      <c r="L895" s="10"/>
      <c r="M895" s="10"/>
    </row>
    <row r="896" spans="1:13" ht="15.75">
      <c r="A896" s="12" t="str">
        <f t="shared" si="14"/>
        <v/>
      </c>
      <c r="B896" s="10"/>
      <c r="C896" s="16"/>
      <c r="D896" s="16"/>
      <c r="E896" s="10"/>
      <c r="F896" s="10"/>
      <c r="G896" s="10"/>
      <c r="H896" s="10"/>
      <c r="I896" s="10"/>
      <c r="J896" s="16"/>
      <c r="K896" s="16"/>
      <c r="L896" s="10"/>
      <c r="M896" s="10"/>
    </row>
    <row r="897" spans="1:13" ht="15.75">
      <c r="A897" s="12" t="str">
        <f t="shared" si="14"/>
        <v/>
      </c>
      <c r="B897" s="10"/>
      <c r="C897" s="16"/>
      <c r="D897" s="16"/>
      <c r="E897" s="10"/>
      <c r="F897" s="10"/>
      <c r="G897" s="10"/>
      <c r="H897" s="10"/>
      <c r="I897" s="10"/>
      <c r="J897" s="16"/>
      <c r="K897" s="16"/>
      <c r="L897" s="10"/>
      <c r="M897" s="10"/>
    </row>
    <row r="898" spans="1:13" ht="15.75">
      <c r="A898" s="12" t="str">
        <f t="shared" si="14"/>
        <v/>
      </c>
      <c r="B898" s="10"/>
      <c r="C898" s="16"/>
      <c r="D898" s="16"/>
      <c r="E898" s="10"/>
      <c r="F898" s="10"/>
      <c r="G898" s="10"/>
      <c r="H898" s="10"/>
      <c r="I898" s="10"/>
      <c r="J898" s="16"/>
      <c r="K898" s="16"/>
      <c r="L898" s="10"/>
      <c r="M898" s="10"/>
    </row>
    <row r="899" spans="1:13" ht="15.75">
      <c r="A899" s="12" t="str">
        <f t="shared" si="14"/>
        <v/>
      </c>
      <c r="B899" s="10"/>
      <c r="C899" s="16"/>
      <c r="D899" s="16"/>
      <c r="E899" s="10"/>
      <c r="F899" s="10"/>
      <c r="G899" s="10"/>
      <c r="H899" s="10"/>
      <c r="I899" s="10"/>
      <c r="J899" s="16"/>
      <c r="K899" s="16"/>
      <c r="L899" s="10"/>
      <c r="M899" s="10"/>
    </row>
    <row r="900" spans="1:13" ht="15.75">
      <c r="A900" s="12" t="str">
        <f t="shared" si="14"/>
        <v/>
      </c>
      <c r="B900" s="10"/>
      <c r="C900" s="16"/>
      <c r="D900" s="16"/>
      <c r="E900" s="10"/>
      <c r="F900" s="10"/>
      <c r="G900" s="10"/>
      <c r="H900" s="10"/>
      <c r="I900" s="10"/>
      <c r="J900" s="16"/>
      <c r="K900" s="16"/>
      <c r="L900" s="10"/>
      <c r="M900" s="10"/>
    </row>
    <row r="901" spans="1:13" ht="15.75">
      <c r="A901" s="12" t="str">
        <f t="shared" ref="A901:A964" si="15">+IF(ISBLANK(B901),"",(A900+1))</f>
        <v/>
      </c>
      <c r="B901" s="10"/>
      <c r="C901" s="16"/>
      <c r="D901" s="16"/>
      <c r="E901" s="10"/>
      <c r="F901" s="10"/>
      <c r="G901" s="10"/>
      <c r="H901" s="10"/>
      <c r="I901" s="10"/>
      <c r="J901" s="16"/>
      <c r="K901" s="16"/>
      <c r="L901" s="10"/>
      <c r="M901" s="10"/>
    </row>
    <row r="902" spans="1:13" ht="15.75">
      <c r="A902" s="12" t="str">
        <f t="shared" si="15"/>
        <v/>
      </c>
      <c r="B902" s="10"/>
      <c r="C902" s="16"/>
      <c r="D902" s="16"/>
      <c r="E902" s="10"/>
      <c r="F902" s="10"/>
      <c r="G902" s="10"/>
      <c r="H902" s="10"/>
      <c r="I902" s="10"/>
      <c r="J902" s="16"/>
      <c r="K902" s="16"/>
      <c r="L902" s="10"/>
      <c r="M902" s="10"/>
    </row>
    <row r="903" spans="1:13" ht="15.75">
      <c r="A903" s="12" t="str">
        <f t="shared" si="15"/>
        <v/>
      </c>
      <c r="B903" s="10"/>
      <c r="C903" s="16"/>
      <c r="D903" s="16"/>
      <c r="E903" s="10"/>
      <c r="F903" s="10"/>
      <c r="G903" s="10"/>
      <c r="H903" s="10"/>
      <c r="I903" s="10"/>
      <c r="J903" s="16"/>
      <c r="K903" s="16"/>
      <c r="L903" s="10"/>
      <c r="M903" s="10"/>
    </row>
    <row r="904" spans="1:13" ht="15.75">
      <c r="A904" s="12" t="str">
        <f t="shared" si="15"/>
        <v/>
      </c>
      <c r="B904" s="10"/>
      <c r="C904" s="16"/>
      <c r="D904" s="16"/>
      <c r="E904" s="10"/>
      <c r="F904" s="10"/>
      <c r="G904" s="10"/>
      <c r="H904" s="10"/>
      <c r="I904" s="10"/>
      <c r="J904" s="16"/>
      <c r="K904" s="16"/>
      <c r="L904" s="10"/>
      <c r="M904" s="10"/>
    </row>
    <row r="905" spans="1:13" ht="15.75">
      <c r="A905" s="12" t="str">
        <f t="shared" si="15"/>
        <v/>
      </c>
      <c r="B905" s="10"/>
      <c r="C905" s="16"/>
      <c r="D905" s="16"/>
      <c r="E905" s="10"/>
      <c r="F905" s="10"/>
      <c r="G905" s="10"/>
      <c r="H905" s="10"/>
      <c r="I905" s="10"/>
      <c r="J905" s="16"/>
      <c r="K905" s="16"/>
      <c r="L905" s="10"/>
      <c r="M905" s="10"/>
    </row>
    <row r="906" spans="1:13" ht="15.75">
      <c r="A906" s="12" t="str">
        <f t="shared" si="15"/>
        <v/>
      </c>
      <c r="B906" s="10"/>
      <c r="C906" s="16"/>
      <c r="D906" s="16"/>
      <c r="E906" s="10"/>
      <c r="F906" s="10"/>
      <c r="G906" s="10"/>
      <c r="H906" s="10"/>
      <c r="I906" s="10"/>
      <c r="J906" s="16"/>
      <c r="K906" s="16"/>
      <c r="L906" s="10"/>
      <c r="M906" s="10"/>
    </row>
    <row r="907" spans="1:13" ht="15.75">
      <c r="A907" s="12" t="str">
        <f t="shared" si="15"/>
        <v/>
      </c>
      <c r="B907" s="10"/>
      <c r="C907" s="16"/>
      <c r="D907" s="16"/>
      <c r="E907" s="10"/>
      <c r="F907" s="10"/>
      <c r="G907" s="10"/>
      <c r="H907" s="10"/>
      <c r="I907" s="10"/>
      <c r="J907" s="16"/>
      <c r="K907" s="16"/>
      <c r="L907" s="10"/>
      <c r="M907" s="10"/>
    </row>
    <row r="908" spans="1:13" ht="15.75">
      <c r="A908" s="12" t="str">
        <f t="shared" si="15"/>
        <v/>
      </c>
      <c r="B908" s="10"/>
      <c r="C908" s="16"/>
      <c r="D908" s="16"/>
      <c r="E908" s="10"/>
      <c r="F908" s="10"/>
      <c r="G908" s="10"/>
      <c r="H908" s="10"/>
      <c r="I908" s="10"/>
      <c r="J908" s="16"/>
      <c r="K908" s="16"/>
      <c r="L908" s="10"/>
      <c r="M908" s="10"/>
    </row>
    <row r="909" spans="1:13" ht="15.75">
      <c r="A909" s="12" t="str">
        <f t="shared" si="15"/>
        <v/>
      </c>
      <c r="B909" s="10"/>
      <c r="C909" s="16"/>
      <c r="D909" s="16"/>
      <c r="E909" s="10"/>
      <c r="F909" s="10"/>
      <c r="G909" s="10"/>
      <c r="H909" s="10"/>
      <c r="I909" s="10"/>
      <c r="J909" s="16"/>
      <c r="K909" s="16"/>
      <c r="L909" s="10"/>
      <c r="M909" s="10"/>
    </row>
    <row r="910" spans="1:13" ht="15.75">
      <c r="A910" s="12" t="str">
        <f t="shared" si="15"/>
        <v/>
      </c>
      <c r="B910" s="10"/>
      <c r="C910" s="16"/>
      <c r="D910" s="16"/>
      <c r="E910" s="10"/>
      <c r="F910" s="10"/>
      <c r="G910" s="10"/>
      <c r="H910" s="10"/>
      <c r="I910" s="10"/>
      <c r="J910" s="16"/>
      <c r="K910" s="16"/>
      <c r="L910" s="10"/>
      <c r="M910" s="10"/>
    </row>
    <row r="911" spans="1:13" ht="15.75">
      <c r="A911" s="12" t="str">
        <f t="shared" si="15"/>
        <v/>
      </c>
      <c r="B911" s="10"/>
      <c r="C911" s="16"/>
      <c r="D911" s="16"/>
      <c r="E911" s="10"/>
      <c r="F911" s="10"/>
      <c r="G911" s="10"/>
      <c r="H911" s="10"/>
      <c r="I911" s="10"/>
      <c r="J911" s="16"/>
      <c r="K911" s="16"/>
      <c r="L911" s="10"/>
      <c r="M911" s="10"/>
    </row>
    <row r="912" spans="1:13" ht="15.75">
      <c r="A912" s="12" t="str">
        <f t="shared" si="15"/>
        <v/>
      </c>
      <c r="B912" s="10"/>
      <c r="C912" s="16"/>
      <c r="D912" s="16"/>
      <c r="E912" s="10"/>
      <c r="F912" s="10"/>
      <c r="G912" s="10"/>
      <c r="H912" s="10"/>
      <c r="I912" s="10"/>
      <c r="J912" s="16"/>
      <c r="K912" s="16"/>
      <c r="L912" s="10"/>
      <c r="M912" s="10"/>
    </row>
    <row r="913" spans="1:13" ht="15.75">
      <c r="A913" s="12" t="str">
        <f t="shared" si="15"/>
        <v/>
      </c>
      <c r="B913" s="10"/>
      <c r="C913" s="16"/>
      <c r="D913" s="16"/>
      <c r="E913" s="10"/>
      <c r="F913" s="10"/>
      <c r="G913" s="10"/>
      <c r="H913" s="10"/>
      <c r="I913" s="10"/>
      <c r="J913" s="16"/>
      <c r="K913" s="16"/>
      <c r="L913" s="10"/>
      <c r="M913" s="10"/>
    </row>
    <row r="914" spans="1:13" ht="15.75">
      <c r="A914" s="12" t="str">
        <f t="shared" si="15"/>
        <v/>
      </c>
      <c r="B914" s="10"/>
      <c r="C914" s="16"/>
      <c r="D914" s="16"/>
      <c r="E914" s="10"/>
      <c r="F914" s="10"/>
      <c r="G914" s="10"/>
      <c r="H914" s="10"/>
      <c r="I914" s="10"/>
      <c r="J914" s="16"/>
      <c r="K914" s="16"/>
      <c r="L914" s="10"/>
      <c r="M914" s="10"/>
    </row>
    <row r="915" spans="1:13" ht="15.75">
      <c r="A915" s="12" t="str">
        <f t="shared" si="15"/>
        <v/>
      </c>
      <c r="B915" s="10"/>
      <c r="C915" s="16"/>
      <c r="D915" s="16"/>
      <c r="E915" s="10"/>
      <c r="F915" s="10"/>
      <c r="G915" s="10"/>
      <c r="H915" s="10"/>
      <c r="I915" s="10"/>
      <c r="J915" s="16"/>
      <c r="K915" s="16"/>
      <c r="L915" s="10"/>
      <c r="M915" s="10"/>
    </row>
    <row r="916" spans="1:13" ht="15.75">
      <c r="A916" s="12" t="str">
        <f t="shared" si="15"/>
        <v/>
      </c>
      <c r="B916" s="10"/>
      <c r="C916" s="16"/>
      <c r="D916" s="16"/>
      <c r="E916" s="10"/>
      <c r="F916" s="10"/>
      <c r="G916" s="10"/>
      <c r="H916" s="10"/>
      <c r="I916" s="10"/>
      <c r="J916" s="16"/>
      <c r="K916" s="16"/>
      <c r="L916" s="10"/>
      <c r="M916" s="10"/>
    </row>
    <row r="917" spans="1:13" ht="15.75">
      <c r="A917" s="12" t="str">
        <f t="shared" si="15"/>
        <v/>
      </c>
      <c r="B917" s="10"/>
      <c r="C917" s="16"/>
      <c r="D917" s="16"/>
      <c r="E917" s="10"/>
      <c r="F917" s="10"/>
      <c r="G917" s="10"/>
      <c r="H917" s="10"/>
      <c r="I917" s="10"/>
      <c r="J917" s="16"/>
      <c r="K917" s="16"/>
      <c r="L917" s="10"/>
      <c r="M917" s="10"/>
    </row>
    <row r="918" spans="1:13" ht="15.75">
      <c r="A918" s="12" t="str">
        <f t="shared" si="15"/>
        <v/>
      </c>
      <c r="B918" s="10"/>
      <c r="C918" s="16"/>
      <c r="D918" s="16"/>
      <c r="E918" s="10"/>
      <c r="F918" s="10"/>
      <c r="G918" s="10"/>
      <c r="H918" s="10"/>
      <c r="I918" s="10"/>
      <c r="J918" s="16"/>
      <c r="K918" s="16"/>
      <c r="L918" s="10"/>
      <c r="M918" s="10"/>
    </row>
    <row r="919" spans="1:13" ht="15.75">
      <c r="A919" s="12" t="str">
        <f t="shared" si="15"/>
        <v/>
      </c>
      <c r="B919" s="10"/>
      <c r="C919" s="16"/>
      <c r="D919" s="16"/>
      <c r="E919" s="10"/>
      <c r="F919" s="10"/>
      <c r="G919" s="10"/>
      <c r="H919" s="10"/>
      <c r="I919" s="10"/>
      <c r="J919" s="16"/>
      <c r="K919" s="16"/>
      <c r="L919" s="10"/>
      <c r="M919" s="10"/>
    </row>
    <row r="920" spans="1:13" ht="15.75">
      <c r="A920" s="12" t="str">
        <f t="shared" si="15"/>
        <v/>
      </c>
      <c r="B920" s="10"/>
      <c r="C920" s="16"/>
      <c r="D920" s="16"/>
      <c r="E920" s="10"/>
      <c r="F920" s="10"/>
      <c r="G920" s="10"/>
      <c r="H920" s="10"/>
      <c r="I920" s="10"/>
      <c r="J920" s="16"/>
      <c r="K920" s="16"/>
      <c r="L920" s="10"/>
      <c r="M920" s="10"/>
    </row>
    <row r="921" spans="1:13" ht="15.75">
      <c r="A921" s="12" t="str">
        <f t="shared" si="15"/>
        <v/>
      </c>
      <c r="B921" s="10"/>
      <c r="C921" s="16"/>
      <c r="D921" s="16"/>
      <c r="E921" s="10"/>
      <c r="F921" s="10"/>
      <c r="G921" s="10"/>
      <c r="H921" s="10"/>
      <c r="I921" s="10"/>
      <c r="J921" s="16"/>
      <c r="K921" s="16"/>
      <c r="L921" s="10"/>
      <c r="M921" s="10"/>
    </row>
    <row r="922" spans="1:13" ht="15.75">
      <c r="A922" s="12" t="str">
        <f t="shared" si="15"/>
        <v/>
      </c>
      <c r="B922" s="10"/>
      <c r="C922" s="16"/>
      <c r="D922" s="16"/>
      <c r="E922" s="10"/>
      <c r="F922" s="10"/>
      <c r="G922" s="10"/>
      <c r="H922" s="10"/>
      <c r="I922" s="10"/>
      <c r="J922" s="16"/>
      <c r="K922" s="16"/>
      <c r="L922" s="10"/>
      <c r="M922" s="10"/>
    </row>
    <row r="923" spans="1:13" ht="15.75">
      <c r="A923" s="12" t="str">
        <f t="shared" si="15"/>
        <v/>
      </c>
      <c r="B923" s="10"/>
      <c r="C923" s="16"/>
      <c r="D923" s="16"/>
      <c r="E923" s="10"/>
      <c r="F923" s="10"/>
      <c r="G923" s="10"/>
      <c r="H923" s="10"/>
      <c r="I923" s="10"/>
      <c r="J923" s="16"/>
      <c r="K923" s="16"/>
      <c r="L923" s="10"/>
      <c r="M923" s="10"/>
    </row>
    <row r="924" spans="1:13" ht="15.75">
      <c r="A924" s="12" t="str">
        <f t="shared" si="15"/>
        <v/>
      </c>
      <c r="B924" s="10"/>
      <c r="C924" s="16"/>
      <c r="D924" s="16"/>
      <c r="E924" s="10"/>
      <c r="F924" s="10"/>
      <c r="G924" s="10"/>
      <c r="H924" s="10"/>
      <c r="I924" s="10"/>
      <c r="J924" s="16"/>
      <c r="K924" s="16"/>
      <c r="L924" s="10"/>
      <c r="M924" s="10"/>
    </row>
    <row r="925" spans="1:13" ht="15.75">
      <c r="A925" s="12" t="str">
        <f t="shared" si="15"/>
        <v/>
      </c>
      <c r="B925" s="10"/>
      <c r="C925" s="16"/>
      <c r="D925" s="16"/>
      <c r="E925" s="10"/>
      <c r="F925" s="10"/>
      <c r="G925" s="10"/>
      <c r="H925" s="10"/>
      <c r="I925" s="10"/>
      <c r="J925" s="16"/>
      <c r="K925" s="16"/>
      <c r="L925" s="10"/>
      <c r="M925" s="10"/>
    </row>
    <row r="926" spans="1:13" ht="15.75">
      <c r="A926" s="12" t="str">
        <f t="shared" si="15"/>
        <v/>
      </c>
      <c r="B926" s="10"/>
      <c r="C926" s="16"/>
      <c r="D926" s="16"/>
      <c r="E926" s="10"/>
      <c r="F926" s="10"/>
      <c r="G926" s="10"/>
      <c r="H926" s="10"/>
      <c r="I926" s="10"/>
      <c r="J926" s="16"/>
      <c r="K926" s="16"/>
      <c r="L926" s="10"/>
      <c r="M926" s="10"/>
    </row>
    <row r="927" spans="1:13" ht="15.75">
      <c r="A927" s="12" t="str">
        <f t="shared" si="15"/>
        <v/>
      </c>
      <c r="B927" s="10"/>
      <c r="C927" s="16"/>
      <c r="D927" s="16"/>
      <c r="E927" s="10"/>
      <c r="F927" s="10"/>
      <c r="G927" s="10"/>
      <c r="H927" s="10"/>
      <c r="I927" s="10"/>
      <c r="J927" s="16"/>
      <c r="K927" s="16"/>
      <c r="L927" s="10"/>
      <c r="M927" s="10"/>
    </row>
    <row r="928" spans="1:13" ht="15.75">
      <c r="A928" s="12" t="str">
        <f t="shared" si="15"/>
        <v/>
      </c>
      <c r="B928" s="10"/>
      <c r="C928" s="16"/>
      <c r="D928" s="16"/>
      <c r="E928" s="10"/>
      <c r="F928" s="10"/>
      <c r="G928" s="10"/>
      <c r="H928" s="10"/>
      <c r="I928" s="10"/>
      <c r="J928" s="16"/>
      <c r="K928" s="16"/>
      <c r="L928" s="10"/>
      <c r="M928" s="10"/>
    </row>
    <row r="929" spans="1:13" ht="15.75">
      <c r="A929" s="12" t="str">
        <f t="shared" si="15"/>
        <v/>
      </c>
      <c r="B929" s="10"/>
      <c r="C929" s="16"/>
      <c r="D929" s="16"/>
      <c r="E929" s="10"/>
      <c r="F929" s="10"/>
      <c r="G929" s="10"/>
      <c r="H929" s="10"/>
      <c r="I929" s="10"/>
      <c r="J929" s="16"/>
      <c r="K929" s="16"/>
      <c r="L929" s="10"/>
      <c r="M929" s="10"/>
    </row>
    <row r="930" spans="1:13" ht="15.75">
      <c r="A930" s="12" t="str">
        <f t="shared" si="15"/>
        <v/>
      </c>
      <c r="B930" s="10"/>
      <c r="C930" s="16"/>
      <c r="D930" s="16"/>
      <c r="E930" s="10"/>
      <c r="F930" s="10"/>
      <c r="G930" s="10"/>
      <c r="H930" s="10"/>
      <c r="I930" s="10"/>
      <c r="J930" s="16"/>
      <c r="K930" s="16"/>
      <c r="L930" s="10"/>
      <c r="M930" s="10"/>
    </row>
    <row r="931" spans="1:13" ht="15.75">
      <c r="A931" s="12" t="str">
        <f t="shared" si="15"/>
        <v/>
      </c>
      <c r="B931" s="10"/>
      <c r="C931" s="16"/>
      <c r="D931" s="16"/>
      <c r="E931" s="10"/>
      <c r="F931" s="10"/>
      <c r="G931" s="10"/>
      <c r="H931" s="10"/>
      <c r="I931" s="10"/>
      <c r="J931" s="16"/>
      <c r="K931" s="16"/>
      <c r="L931" s="10"/>
      <c r="M931" s="10"/>
    </row>
    <row r="932" spans="1:13" ht="15.75">
      <c r="A932" s="12" t="str">
        <f t="shared" si="15"/>
        <v/>
      </c>
      <c r="B932" s="10"/>
      <c r="C932" s="16"/>
      <c r="D932" s="16"/>
      <c r="E932" s="10"/>
      <c r="F932" s="10"/>
      <c r="G932" s="10"/>
      <c r="H932" s="10"/>
      <c r="I932" s="10"/>
      <c r="J932" s="16"/>
      <c r="K932" s="16"/>
      <c r="L932" s="10"/>
      <c r="M932" s="10"/>
    </row>
    <row r="933" spans="1:13" ht="15.75">
      <c r="A933" s="12" t="str">
        <f t="shared" si="15"/>
        <v/>
      </c>
      <c r="B933" s="10"/>
      <c r="C933" s="16"/>
      <c r="D933" s="16"/>
      <c r="E933" s="10"/>
      <c r="F933" s="10"/>
      <c r="G933" s="10"/>
      <c r="H933" s="10"/>
      <c r="I933" s="10"/>
      <c r="J933" s="16"/>
      <c r="K933" s="16"/>
      <c r="L933" s="10"/>
      <c r="M933" s="10"/>
    </row>
    <row r="934" spans="1:13" ht="15.75">
      <c r="A934" s="12" t="str">
        <f t="shared" si="15"/>
        <v/>
      </c>
      <c r="B934" s="10"/>
      <c r="C934" s="16"/>
      <c r="D934" s="16"/>
      <c r="E934" s="10"/>
      <c r="F934" s="10"/>
      <c r="G934" s="10"/>
      <c r="H934" s="10"/>
      <c r="I934" s="10"/>
      <c r="J934" s="16"/>
      <c r="K934" s="16"/>
      <c r="L934" s="10"/>
      <c r="M934" s="10"/>
    </row>
    <row r="935" spans="1:13" ht="15.75">
      <c r="A935" s="12" t="str">
        <f t="shared" si="15"/>
        <v/>
      </c>
      <c r="B935" s="10"/>
      <c r="C935" s="16"/>
      <c r="D935" s="16"/>
      <c r="E935" s="10"/>
      <c r="F935" s="10"/>
      <c r="G935" s="10"/>
      <c r="H935" s="10"/>
      <c r="I935" s="10"/>
      <c r="J935" s="16"/>
      <c r="K935" s="16"/>
      <c r="L935" s="10"/>
      <c r="M935" s="10"/>
    </row>
    <row r="936" spans="1:13" ht="15.75">
      <c r="A936" s="12" t="str">
        <f t="shared" si="15"/>
        <v/>
      </c>
      <c r="B936" s="10"/>
      <c r="C936" s="16"/>
      <c r="D936" s="16"/>
      <c r="E936" s="10"/>
      <c r="F936" s="10"/>
      <c r="G936" s="10"/>
      <c r="H936" s="10"/>
      <c r="I936" s="10"/>
      <c r="J936" s="16"/>
      <c r="K936" s="16"/>
      <c r="L936" s="10"/>
      <c r="M936" s="10"/>
    </row>
    <row r="937" spans="1:13" ht="15.75">
      <c r="A937" s="12" t="str">
        <f t="shared" si="15"/>
        <v/>
      </c>
      <c r="B937" s="10"/>
      <c r="C937" s="16"/>
      <c r="D937" s="16"/>
      <c r="E937" s="10"/>
      <c r="F937" s="10"/>
      <c r="G937" s="10"/>
      <c r="H937" s="10"/>
      <c r="I937" s="10"/>
      <c r="J937" s="16"/>
      <c r="K937" s="16"/>
      <c r="L937" s="10"/>
      <c r="M937" s="10"/>
    </row>
    <row r="938" spans="1:13" ht="15.75">
      <c r="A938" s="12" t="str">
        <f t="shared" si="15"/>
        <v/>
      </c>
      <c r="B938" s="10"/>
      <c r="C938" s="16"/>
      <c r="D938" s="16"/>
      <c r="E938" s="10"/>
      <c r="F938" s="10"/>
      <c r="G938" s="10"/>
      <c r="H938" s="10"/>
      <c r="I938" s="10"/>
      <c r="J938" s="16"/>
      <c r="K938" s="16"/>
      <c r="L938" s="10"/>
      <c r="M938" s="10"/>
    </row>
    <row r="939" spans="1:13" ht="15.75">
      <c r="A939" s="12" t="str">
        <f t="shared" si="15"/>
        <v/>
      </c>
      <c r="B939" s="10"/>
      <c r="C939" s="16"/>
      <c r="D939" s="16"/>
      <c r="E939" s="10"/>
      <c r="F939" s="10"/>
      <c r="G939" s="10"/>
      <c r="H939" s="10"/>
      <c r="I939" s="10"/>
      <c r="J939" s="16"/>
      <c r="K939" s="16"/>
      <c r="L939" s="10"/>
      <c r="M939" s="10"/>
    </row>
    <row r="940" spans="1:13" ht="15.75">
      <c r="A940" s="12" t="str">
        <f t="shared" si="15"/>
        <v/>
      </c>
      <c r="B940" s="10"/>
      <c r="C940" s="16"/>
      <c r="D940" s="16"/>
      <c r="E940" s="10"/>
      <c r="F940" s="10"/>
      <c r="G940" s="10"/>
      <c r="H940" s="10"/>
      <c r="I940" s="10"/>
      <c r="J940" s="16"/>
      <c r="K940" s="16"/>
      <c r="L940" s="10"/>
      <c r="M940" s="10"/>
    </row>
    <row r="941" spans="1:13" ht="15.75">
      <c r="A941" s="12" t="str">
        <f t="shared" si="15"/>
        <v/>
      </c>
      <c r="B941" s="10"/>
      <c r="C941" s="16"/>
      <c r="D941" s="16"/>
      <c r="E941" s="10"/>
      <c r="F941" s="10"/>
      <c r="G941" s="10"/>
      <c r="H941" s="10"/>
      <c r="I941" s="10"/>
      <c r="J941" s="16"/>
      <c r="K941" s="16"/>
      <c r="L941" s="10"/>
      <c r="M941" s="10"/>
    </row>
    <row r="942" spans="1:13" ht="15.75">
      <c r="A942" s="12" t="str">
        <f t="shared" si="15"/>
        <v/>
      </c>
      <c r="B942" s="10"/>
      <c r="C942" s="16"/>
      <c r="D942" s="16"/>
      <c r="E942" s="10"/>
      <c r="F942" s="10"/>
      <c r="G942" s="10"/>
      <c r="H942" s="10"/>
      <c r="I942" s="10"/>
      <c r="J942" s="16"/>
      <c r="K942" s="16"/>
      <c r="L942" s="10"/>
      <c r="M942" s="10"/>
    </row>
    <row r="943" spans="1:13" ht="15.75">
      <c r="A943" s="12" t="str">
        <f t="shared" si="15"/>
        <v/>
      </c>
      <c r="B943" s="10"/>
      <c r="C943" s="16"/>
      <c r="D943" s="16"/>
      <c r="E943" s="10"/>
      <c r="F943" s="10"/>
      <c r="G943" s="10"/>
      <c r="H943" s="10"/>
      <c r="I943" s="10"/>
      <c r="J943" s="16"/>
      <c r="K943" s="16"/>
      <c r="L943" s="10"/>
      <c r="M943" s="10"/>
    </row>
    <row r="944" spans="1:13" ht="15.75">
      <c r="A944" s="12" t="str">
        <f t="shared" si="15"/>
        <v/>
      </c>
      <c r="B944" s="10"/>
      <c r="C944" s="16"/>
      <c r="D944" s="16"/>
      <c r="E944" s="10"/>
      <c r="F944" s="10"/>
      <c r="G944" s="10"/>
      <c r="H944" s="10"/>
      <c r="I944" s="10"/>
      <c r="J944" s="16"/>
      <c r="K944" s="16"/>
      <c r="L944" s="10"/>
      <c r="M944" s="10"/>
    </row>
    <row r="945" spans="1:13" ht="15.75">
      <c r="A945" s="12" t="str">
        <f t="shared" si="15"/>
        <v/>
      </c>
      <c r="B945" s="10"/>
      <c r="C945" s="16"/>
      <c r="D945" s="16"/>
      <c r="E945" s="10"/>
      <c r="F945" s="10"/>
      <c r="G945" s="10"/>
      <c r="H945" s="10"/>
      <c r="I945" s="10"/>
      <c r="J945" s="16"/>
      <c r="K945" s="16"/>
      <c r="L945" s="10"/>
      <c r="M945" s="10"/>
    </row>
    <row r="946" spans="1:13" ht="15.75">
      <c r="A946" s="12" t="str">
        <f t="shared" si="15"/>
        <v/>
      </c>
      <c r="B946" s="10"/>
      <c r="C946" s="16"/>
      <c r="D946" s="16"/>
      <c r="E946" s="10"/>
      <c r="F946" s="10"/>
      <c r="G946" s="10"/>
      <c r="H946" s="10"/>
      <c r="I946" s="10"/>
      <c r="J946" s="16"/>
      <c r="K946" s="16"/>
      <c r="L946" s="10"/>
      <c r="M946" s="10"/>
    </row>
    <row r="947" spans="1:13" ht="15.75">
      <c r="A947" s="12" t="str">
        <f t="shared" si="15"/>
        <v/>
      </c>
      <c r="B947" s="10"/>
      <c r="C947" s="16"/>
      <c r="D947" s="16"/>
      <c r="E947" s="10"/>
      <c r="F947" s="10"/>
      <c r="G947" s="10"/>
      <c r="H947" s="10"/>
      <c r="I947" s="10"/>
      <c r="J947" s="16"/>
      <c r="K947" s="16"/>
      <c r="L947" s="10"/>
      <c r="M947" s="10"/>
    </row>
    <row r="948" spans="1:13" ht="15.75">
      <c r="A948" s="12" t="str">
        <f t="shared" si="15"/>
        <v/>
      </c>
      <c r="B948" s="10"/>
      <c r="C948" s="16"/>
      <c r="D948" s="16"/>
      <c r="E948" s="10"/>
      <c r="F948" s="10"/>
      <c r="G948" s="10"/>
      <c r="H948" s="10"/>
      <c r="I948" s="10"/>
      <c r="J948" s="16"/>
      <c r="K948" s="16"/>
      <c r="L948" s="10"/>
      <c r="M948" s="10"/>
    </row>
    <row r="949" spans="1:13" ht="15.75">
      <c r="A949" s="12" t="str">
        <f t="shared" si="15"/>
        <v/>
      </c>
      <c r="B949" s="10"/>
      <c r="C949" s="16"/>
      <c r="D949" s="16"/>
      <c r="E949" s="10"/>
      <c r="F949" s="10"/>
      <c r="G949" s="10"/>
      <c r="H949" s="10"/>
      <c r="I949" s="10"/>
      <c r="J949" s="16"/>
      <c r="K949" s="16"/>
      <c r="L949" s="10"/>
      <c r="M949" s="10"/>
    </row>
    <row r="950" spans="1:13" ht="15.75">
      <c r="A950" s="12" t="str">
        <f t="shared" si="15"/>
        <v/>
      </c>
      <c r="B950" s="10"/>
      <c r="C950" s="16"/>
      <c r="D950" s="16"/>
      <c r="E950" s="10"/>
      <c r="F950" s="10"/>
      <c r="G950" s="10"/>
      <c r="H950" s="10"/>
      <c r="I950" s="10"/>
      <c r="J950" s="16"/>
      <c r="K950" s="16"/>
      <c r="L950" s="10"/>
      <c r="M950" s="10"/>
    </row>
    <row r="951" spans="1:13" ht="15.75">
      <c r="A951" s="12" t="str">
        <f t="shared" si="15"/>
        <v/>
      </c>
      <c r="B951" s="10"/>
      <c r="C951" s="16"/>
      <c r="D951" s="16"/>
      <c r="E951" s="10"/>
      <c r="F951" s="10"/>
      <c r="G951" s="10"/>
      <c r="H951" s="10"/>
      <c r="I951" s="10"/>
      <c r="J951" s="16"/>
      <c r="K951" s="16"/>
      <c r="L951" s="10"/>
      <c r="M951" s="10"/>
    </row>
    <row r="952" spans="1:13" ht="15.75">
      <c r="A952" s="12" t="str">
        <f t="shared" si="15"/>
        <v/>
      </c>
      <c r="B952" s="10"/>
      <c r="C952" s="16"/>
      <c r="D952" s="16"/>
      <c r="E952" s="10"/>
      <c r="F952" s="10"/>
      <c r="G952" s="10"/>
      <c r="H952" s="10"/>
      <c r="I952" s="10"/>
      <c r="J952" s="16"/>
      <c r="K952" s="16"/>
      <c r="L952" s="10"/>
      <c r="M952" s="10"/>
    </row>
    <row r="953" spans="1:13" ht="15.75">
      <c r="A953" s="12" t="str">
        <f t="shared" si="15"/>
        <v/>
      </c>
      <c r="B953" s="10"/>
      <c r="C953" s="16"/>
      <c r="D953" s="16"/>
      <c r="E953" s="10"/>
      <c r="F953" s="10"/>
      <c r="G953" s="10"/>
      <c r="H953" s="10"/>
      <c r="I953" s="10"/>
      <c r="J953" s="16"/>
      <c r="K953" s="16"/>
      <c r="L953" s="10"/>
      <c r="M953" s="10"/>
    </row>
    <row r="954" spans="1:13" ht="15.75">
      <c r="A954" s="12" t="str">
        <f t="shared" si="15"/>
        <v/>
      </c>
      <c r="B954" s="10"/>
      <c r="C954" s="16"/>
      <c r="D954" s="16"/>
      <c r="E954" s="10"/>
      <c r="F954" s="10"/>
      <c r="G954" s="10"/>
      <c r="H954" s="10"/>
      <c r="I954" s="10"/>
      <c r="J954" s="16"/>
      <c r="K954" s="16"/>
      <c r="L954" s="10"/>
      <c r="M954" s="10"/>
    </row>
    <row r="955" spans="1:13" ht="15.75">
      <c r="A955" s="12" t="str">
        <f t="shared" si="15"/>
        <v/>
      </c>
      <c r="B955" s="10"/>
      <c r="C955" s="16"/>
      <c r="D955" s="16"/>
      <c r="E955" s="10"/>
      <c r="F955" s="10"/>
      <c r="G955" s="10"/>
      <c r="H955" s="10"/>
      <c r="I955" s="10"/>
      <c r="J955" s="16"/>
      <c r="K955" s="16"/>
      <c r="L955" s="10"/>
      <c r="M955" s="10"/>
    </row>
    <row r="956" spans="1:13" ht="15.75">
      <c r="A956" s="12" t="str">
        <f t="shared" si="15"/>
        <v/>
      </c>
      <c r="B956" s="10"/>
      <c r="C956" s="16"/>
      <c r="D956" s="16"/>
      <c r="E956" s="10"/>
      <c r="F956" s="10"/>
      <c r="G956" s="10"/>
      <c r="H956" s="10"/>
      <c r="I956" s="10"/>
      <c r="J956" s="16"/>
      <c r="K956" s="16"/>
      <c r="L956" s="10"/>
      <c r="M956" s="10"/>
    </row>
    <row r="957" spans="1:13" ht="15.75">
      <c r="A957" s="12" t="str">
        <f t="shared" si="15"/>
        <v/>
      </c>
      <c r="B957" s="10"/>
      <c r="C957" s="16"/>
      <c r="D957" s="16"/>
      <c r="E957" s="10"/>
      <c r="F957" s="10"/>
      <c r="G957" s="10"/>
      <c r="H957" s="10"/>
      <c r="I957" s="10"/>
      <c r="J957" s="16"/>
      <c r="K957" s="16"/>
      <c r="L957" s="10"/>
      <c r="M957" s="10"/>
    </row>
    <row r="958" spans="1:13" ht="15.75">
      <c r="A958" s="12" t="str">
        <f t="shared" si="15"/>
        <v/>
      </c>
      <c r="B958" s="10"/>
      <c r="C958" s="16"/>
      <c r="D958" s="16"/>
      <c r="E958" s="10"/>
      <c r="F958" s="10"/>
      <c r="G958" s="10"/>
      <c r="H958" s="10"/>
      <c r="I958" s="10"/>
      <c r="J958" s="16"/>
      <c r="K958" s="16"/>
      <c r="L958" s="10"/>
      <c r="M958" s="10"/>
    </row>
    <row r="959" spans="1:13" ht="15.75">
      <c r="A959" s="12" t="str">
        <f t="shared" si="15"/>
        <v/>
      </c>
      <c r="B959" s="10"/>
      <c r="C959" s="16"/>
      <c r="D959" s="16"/>
      <c r="E959" s="10"/>
      <c r="F959" s="10"/>
      <c r="G959" s="10"/>
      <c r="H959" s="10"/>
      <c r="I959" s="10"/>
      <c r="J959" s="16"/>
      <c r="K959" s="16"/>
      <c r="L959" s="10"/>
      <c r="M959" s="10"/>
    </row>
    <row r="960" spans="1:13" ht="15.75">
      <c r="A960" s="12" t="str">
        <f t="shared" si="15"/>
        <v/>
      </c>
      <c r="B960" s="10"/>
      <c r="C960" s="16"/>
      <c r="D960" s="16"/>
      <c r="E960" s="10"/>
      <c r="F960" s="10"/>
      <c r="G960" s="10"/>
      <c r="H960" s="10"/>
      <c r="I960" s="10"/>
      <c r="J960" s="16"/>
      <c r="K960" s="16"/>
      <c r="L960" s="10"/>
      <c r="M960" s="10"/>
    </row>
    <row r="961" spans="1:13" ht="15.75">
      <c r="A961" s="12" t="str">
        <f t="shared" si="15"/>
        <v/>
      </c>
      <c r="B961" s="10"/>
      <c r="C961" s="16"/>
      <c r="D961" s="16"/>
      <c r="E961" s="10"/>
      <c r="F961" s="10"/>
      <c r="G961" s="10"/>
      <c r="H961" s="10"/>
      <c r="I961" s="10"/>
      <c r="J961" s="16"/>
      <c r="K961" s="16"/>
      <c r="L961" s="10"/>
      <c r="M961" s="10"/>
    </row>
    <row r="962" spans="1:13" ht="15.75">
      <c r="A962" s="12" t="str">
        <f t="shared" si="15"/>
        <v/>
      </c>
      <c r="B962" s="10"/>
      <c r="C962" s="16"/>
      <c r="D962" s="16"/>
      <c r="E962" s="10"/>
      <c r="F962" s="10"/>
      <c r="G962" s="10"/>
      <c r="H962" s="10"/>
      <c r="I962" s="10"/>
      <c r="J962" s="16"/>
      <c r="K962" s="16"/>
      <c r="L962" s="10"/>
      <c r="M962" s="10"/>
    </row>
    <row r="963" spans="1:13" ht="15.75">
      <c r="A963" s="12" t="str">
        <f t="shared" si="15"/>
        <v/>
      </c>
      <c r="B963" s="10"/>
      <c r="C963" s="16"/>
      <c r="D963" s="16"/>
      <c r="E963" s="10"/>
      <c r="F963" s="10"/>
      <c r="G963" s="10"/>
      <c r="H963" s="10"/>
      <c r="I963" s="10"/>
      <c r="J963" s="16"/>
      <c r="K963" s="16"/>
      <c r="L963" s="10"/>
      <c r="M963" s="10"/>
    </row>
    <row r="964" spans="1:13" ht="15.75">
      <c r="A964" s="12" t="str">
        <f t="shared" si="15"/>
        <v/>
      </c>
      <c r="B964" s="10"/>
      <c r="C964" s="16"/>
      <c r="D964" s="16"/>
      <c r="E964" s="10"/>
      <c r="F964" s="10"/>
      <c r="G964" s="10"/>
      <c r="H964" s="10"/>
      <c r="I964" s="10"/>
      <c r="J964" s="16"/>
      <c r="K964" s="16"/>
      <c r="L964" s="10"/>
      <c r="M964" s="10"/>
    </row>
    <row r="965" spans="1:13" ht="15.75">
      <c r="A965" s="12" t="str">
        <f t="shared" ref="A965:A1001" si="16">+IF(ISBLANK(B965),"",(A964+1))</f>
        <v/>
      </c>
      <c r="B965" s="10"/>
      <c r="C965" s="16"/>
      <c r="D965" s="16"/>
      <c r="E965" s="10"/>
      <c r="F965" s="10"/>
      <c r="G965" s="10"/>
      <c r="H965" s="10"/>
      <c r="I965" s="10"/>
      <c r="J965" s="16"/>
      <c r="K965" s="16"/>
      <c r="L965" s="10"/>
      <c r="M965" s="10"/>
    </row>
    <row r="966" spans="1:13" ht="15.75">
      <c r="A966" s="12" t="str">
        <f t="shared" si="16"/>
        <v/>
      </c>
      <c r="B966" s="10"/>
      <c r="C966" s="16"/>
      <c r="D966" s="16"/>
      <c r="E966" s="10"/>
      <c r="F966" s="10"/>
      <c r="G966" s="10"/>
      <c r="H966" s="10"/>
      <c r="I966" s="10"/>
      <c r="J966" s="16"/>
      <c r="K966" s="16"/>
      <c r="L966" s="10"/>
      <c r="M966" s="10"/>
    </row>
    <row r="967" spans="1:13" ht="15.75">
      <c r="A967" s="12" t="str">
        <f t="shared" si="16"/>
        <v/>
      </c>
      <c r="B967" s="10"/>
      <c r="C967" s="16"/>
      <c r="D967" s="16"/>
      <c r="E967" s="10"/>
      <c r="F967" s="10"/>
      <c r="G967" s="10"/>
      <c r="H967" s="10"/>
      <c r="I967" s="10"/>
      <c r="J967" s="16"/>
      <c r="K967" s="16"/>
      <c r="L967" s="10"/>
      <c r="M967" s="10"/>
    </row>
    <row r="968" spans="1:13" ht="15.75">
      <c r="A968" s="12" t="str">
        <f t="shared" si="16"/>
        <v/>
      </c>
      <c r="B968" s="10"/>
      <c r="C968" s="16"/>
      <c r="D968" s="16"/>
      <c r="E968" s="10"/>
      <c r="F968" s="10"/>
      <c r="G968" s="10"/>
      <c r="H968" s="10"/>
      <c r="I968" s="10"/>
      <c r="J968" s="16"/>
      <c r="K968" s="16"/>
      <c r="L968" s="10"/>
      <c r="M968" s="10"/>
    </row>
    <row r="969" spans="1:13" ht="15.75">
      <c r="A969" s="12" t="str">
        <f t="shared" si="16"/>
        <v/>
      </c>
      <c r="B969" s="10"/>
      <c r="C969" s="16"/>
      <c r="D969" s="16"/>
      <c r="E969" s="10"/>
      <c r="F969" s="10"/>
      <c r="G969" s="10"/>
      <c r="H969" s="10"/>
      <c r="I969" s="10"/>
      <c r="J969" s="16"/>
      <c r="K969" s="16"/>
      <c r="L969" s="10"/>
      <c r="M969" s="10"/>
    </row>
    <row r="970" spans="1:13" ht="15.75">
      <c r="A970" s="12" t="str">
        <f t="shared" si="16"/>
        <v/>
      </c>
      <c r="B970" s="10"/>
      <c r="C970" s="16"/>
      <c r="D970" s="16"/>
      <c r="E970" s="10"/>
      <c r="F970" s="10"/>
      <c r="G970" s="10"/>
      <c r="H970" s="10"/>
      <c r="I970" s="10"/>
      <c r="J970" s="16"/>
      <c r="K970" s="16"/>
      <c r="L970" s="10"/>
      <c r="M970" s="10"/>
    </row>
    <row r="971" spans="1:13" ht="15.75">
      <c r="A971" s="12" t="str">
        <f t="shared" si="16"/>
        <v/>
      </c>
      <c r="B971" s="10"/>
      <c r="C971" s="16"/>
      <c r="D971" s="16"/>
      <c r="E971" s="10"/>
      <c r="F971" s="10"/>
      <c r="G971" s="10"/>
      <c r="H971" s="10"/>
      <c r="I971" s="10"/>
      <c r="J971" s="16"/>
      <c r="K971" s="16"/>
      <c r="L971" s="10"/>
      <c r="M971" s="10"/>
    </row>
    <row r="972" spans="1:13" ht="15.75">
      <c r="A972" s="12" t="str">
        <f t="shared" si="16"/>
        <v/>
      </c>
      <c r="B972" s="10"/>
      <c r="C972" s="16"/>
      <c r="D972" s="16"/>
      <c r="E972" s="10"/>
      <c r="F972" s="10"/>
      <c r="G972" s="10"/>
      <c r="H972" s="10"/>
      <c r="I972" s="10"/>
      <c r="J972" s="16"/>
      <c r="K972" s="16"/>
      <c r="L972" s="10"/>
      <c r="M972" s="10"/>
    </row>
    <row r="973" spans="1:13" ht="15.75">
      <c r="A973" s="12" t="str">
        <f t="shared" si="16"/>
        <v/>
      </c>
      <c r="B973" s="10"/>
      <c r="C973" s="16"/>
      <c r="D973" s="16"/>
      <c r="E973" s="10"/>
      <c r="F973" s="10"/>
      <c r="G973" s="10"/>
      <c r="H973" s="10"/>
      <c r="I973" s="10"/>
      <c r="J973" s="16"/>
      <c r="K973" s="16"/>
      <c r="L973" s="10"/>
      <c r="M973" s="10"/>
    </row>
    <row r="974" spans="1:13" ht="15.75">
      <c r="A974" s="12" t="str">
        <f t="shared" si="16"/>
        <v/>
      </c>
      <c r="B974" s="10"/>
      <c r="C974" s="16"/>
      <c r="D974" s="16"/>
      <c r="E974" s="10"/>
      <c r="F974" s="10"/>
      <c r="G974" s="10"/>
      <c r="H974" s="10"/>
      <c r="I974" s="10"/>
      <c r="J974" s="16"/>
      <c r="K974" s="16"/>
      <c r="L974" s="10"/>
      <c r="M974" s="10"/>
    </row>
    <row r="975" spans="1:13" ht="15.75">
      <c r="A975" s="12" t="str">
        <f t="shared" si="16"/>
        <v/>
      </c>
      <c r="B975" s="10"/>
      <c r="C975" s="16"/>
      <c r="D975" s="16"/>
      <c r="E975" s="10"/>
      <c r="F975" s="10"/>
      <c r="G975" s="10"/>
      <c r="H975" s="10"/>
      <c r="I975" s="10"/>
      <c r="J975" s="16"/>
      <c r="K975" s="16"/>
      <c r="L975" s="10"/>
      <c r="M975" s="10"/>
    </row>
    <row r="976" spans="1:13" ht="15.75">
      <c r="A976" s="12" t="str">
        <f t="shared" si="16"/>
        <v/>
      </c>
      <c r="B976" s="10"/>
      <c r="C976" s="16"/>
      <c r="D976" s="16"/>
      <c r="E976" s="10"/>
      <c r="F976" s="10"/>
      <c r="G976" s="10"/>
      <c r="H976" s="10"/>
      <c r="I976" s="10"/>
      <c r="J976" s="16"/>
      <c r="K976" s="16"/>
      <c r="L976" s="10"/>
      <c r="M976" s="10"/>
    </row>
    <row r="977" spans="1:13" ht="15.75">
      <c r="A977" s="12" t="str">
        <f t="shared" si="16"/>
        <v/>
      </c>
      <c r="B977" s="10"/>
      <c r="C977" s="16"/>
      <c r="D977" s="16"/>
      <c r="E977" s="10"/>
      <c r="F977" s="10"/>
      <c r="G977" s="10"/>
      <c r="H977" s="10"/>
      <c r="I977" s="10"/>
      <c r="J977" s="16"/>
      <c r="K977" s="16"/>
      <c r="L977" s="10"/>
      <c r="M977" s="10"/>
    </row>
    <row r="978" spans="1:13" ht="15.75">
      <c r="A978" s="12" t="str">
        <f t="shared" si="16"/>
        <v/>
      </c>
      <c r="B978" s="10"/>
      <c r="C978" s="16"/>
      <c r="D978" s="16"/>
      <c r="E978" s="10"/>
      <c r="F978" s="10"/>
      <c r="G978" s="10"/>
      <c r="H978" s="10"/>
      <c r="I978" s="10"/>
      <c r="J978" s="16"/>
      <c r="K978" s="16"/>
      <c r="L978" s="10"/>
      <c r="M978" s="10"/>
    </row>
    <row r="979" spans="1:13" ht="15.75">
      <c r="A979" s="12" t="str">
        <f t="shared" si="16"/>
        <v/>
      </c>
      <c r="B979" s="10"/>
      <c r="C979" s="16"/>
      <c r="D979" s="16"/>
      <c r="E979" s="10"/>
      <c r="F979" s="10"/>
      <c r="G979" s="10"/>
      <c r="H979" s="10"/>
      <c r="I979" s="10"/>
      <c r="J979" s="16"/>
      <c r="K979" s="16"/>
      <c r="L979" s="10"/>
      <c r="M979" s="10"/>
    </row>
    <row r="980" spans="1:13" ht="15.75">
      <c r="A980" s="12" t="str">
        <f t="shared" si="16"/>
        <v/>
      </c>
      <c r="B980" s="10"/>
      <c r="C980" s="16"/>
      <c r="D980" s="16"/>
      <c r="E980" s="10"/>
      <c r="F980" s="10"/>
      <c r="G980" s="10"/>
      <c r="H980" s="10"/>
      <c r="I980" s="10"/>
      <c r="J980" s="16"/>
      <c r="K980" s="16"/>
      <c r="L980" s="10"/>
      <c r="M980" s="10"/>
    </row>
    <row r="981" spans="1:13" ht="15.75">
      <c r="A981" s="12" t="str">
        <f t="shared" si="16"/>
        <v/>
      </c>
      <c r="B981" s="10"/>
      <c r="C981" s="16"/>
      <c r="D981" s="16"/>
      <c r="E981" s="10"/>
      <c r="F981" s="10"/>
      <c r="G981" s="10"/>
      <c r="H981" s="10"/>
      <c r="I981" s="10"/>
      <c r="J981" s="16"/>
      <c r="K981" s="16"/>
      <c r="L981" s="10"/>
      <c r="M981" s="10"/>
    </row>
    <row r="982" spans="1:13" ht="15.75">
      <c r="A982" s="12" t="str">
        <f t="shared" si="16"/>
        <v/>
      </c>
      <c r="B982" s="10"/>
      <c r="C982" s="16"/>
      <c r="D982" s="16"/>
      <c r="E982" s="10"/>
      <c r="F982" s="10"/>
      <c r="G982" s="10"/>
      <c r="H982" s="10"/>
      <c r="I982" s="10"/>
      <c r="J982" s="16"/>
      <c r="K982" s="16"/>
      <c r="L982" s="10"/>
      <c r="M982" s="10"/>
    </row>
    <row r="983" spans="1:13" ht="15.75">
      <c r="A983" s="12" t="str">
        <f t="shared" si="16"/>
        <v/>
      </c>
      <c r="B983" s="10"/>
      <c r="C983" s="16"/>
      <c r="D983" s="16"/>
      <c r="E983" s="10"/>
      <c r="F983" s="10"/>
      <c r="G983" s="10"/>
      <c r="H983" s="10"/>
      <c r="I983" s="10"/>
      <c r="J983" s="16"/>
      <c r="K983" s="16"/>
      <c r="L983" s="10"/>
      <c r="M983" s="10"/>
    </row>
    <row r="984" spans="1:13" ht="15.75">
      <c r="A984" s="12" t="str">
        <f t="shared" si="16"/>
        <v/>
      </c>
      <c r="B984" s="10"/>
      <c r="C984" s="16"/>
      <c r="D984" s="16"/>
      <c r="E984" s="10"/>
      <c r="F984" s="10"/>
      <c r="G984" s="10"/>
      <c r="H984" s="10"/>
      <c r="I984" s="10"/>
      <c r="J984" s="16"/>
      <c r="K984" s="16"/>
      <c r="L984" s="10"/>
      <c r="M984" s="10"/>
    </row>
    <row r="985" spans="1:13" ht="15.75">
      <c r="A985" s="12" t="str">
        <f t="shared" si="16"/>
        <v/>
      </c>
      <c r="B985" s="10"/>
      <c r="C985" s="16"/>
      <c r="D985" s="16"/>
      <c r="E985" s="10"/>
      <c r="F985" s="10"/>
      <c r="G985" s="10"/>
      <c r="H985" s="10"/>
      <c r="I985" s="10"/>
      <c r="J985" s="16"/>
      <c r="K985" s="16"/>
      <c r="L985" s="10"/>
      <c r="M985" s="10"/>
    </row>
    <row r="986" spans="1:13" ht="15.75">
      <c r="A986" s="12" t="str">
        <f t="shared" si="16"/>
        <v/>
      </c>
      <c r="B986" s="10"/>
      <c r="C986" s="16"/>
      <c r="D986" s="16"/>
      <c r="E986" s="10"/>
      <c r="F986" s="10"/>
      <c r="G986" s="10"/>
      <c r="H986" s="10"/>
      <c r="I986" s="10"/>
      <c r="J986" s="16"/>
      <c r="K986" s="16"/>
      <c r="L986" s="10"/>
      <c r="M986" s="10"/>
    </row>
    <row r="987" spans="1:13" ht="15.75">
      <c r="A987" s="12" t="str">
        <f t="shared" si="16"/>
        <v/>
      </c>
      <c r="B987" s="10"/>
      <c r="C987" s="16"/>
      <c r="D987" s="16"/>
      <c r="E987" s="10"/>
      <c r="F987" s="10"/>
      <c r="G987" s="10"/>
      <c r="H987" s="10"/>
      <c r="I987" s="10"/>
      <c r="J987" s="16"/>
      <c r="K987" s="16"/>
      <c r="L987" s="10"/>
      <c r="M987" s="10"/>
    </row>
    <row r="988" spans="1:13" ht="15.75">
      <c r="A988" s="12" t="str">
        <f t="shared" si="16"/>
        <v/>
      </c>
      <c r="B988" s="10"/>
      <c r="C988" s="16"/>
      <c r="D988" s="16"/>
      <c r="E988" s="10"/>
      <c r="F988" s="10"/>
      <c r="G988" s="10"/>
      <c r="H988" s="10"/>
      <c r="I988" s="10"/>
      <c r="J988" s="16"/>
      <c r="K988" s="16"/>
      <c r="L988" s="10"/>
      <c r="M988" s="10"/>
    </row>
    <row r="989" spans="1:13" ht="15.75">
      <c r="A989" s="12" t="str">
        <f t="shared" si="16"/>
        <v/>
      </c>
      <c r="B989" s="10"/>
      <c r="C989" s="16"/>
      <c r="D989" s="16"/>
      <c r="E989" s="10"/>
      <c r="F989" s="10"/>
      <c r="G989" s="10"/>
      <c r="H989" s="10"/>
      <c r="I989" s="10"/>
      <c r="J989" s="16"/>
      <c r="K989" s="16"/>
      <c r="L989" s="10"/>
      <c r="M989" s="10"/>
    </row>
    <row r="990" spans="1:13" ht="15.75">
      <c r="A990" s="12" t="str">
        <f t="shared" si="16"/>
        <v/>
      </c>
      <c r="B990" s="10"/>
      <c r="C990" s="16"/>
      <c r="D990" s="16"/>
      <c r="E990" s="10"/>
      <c r="F990" s="10"/>
      <c r="G990" s="10"/>
      <c r="H990" s="10"/>
      <c r="I990" s="10"/>
      <c r="J990" s="16"/>
      <c r="K990" s="16"/>
      <c r="L990" s="10"/>
      <c r="M990" s="10"/>
    </row>
    <row r="991" spans="1:13" ht="15.75">
      <c r="A991" s="12" t="str">
        <f t="shared" si="16"/>
        <v/>
      </c>
      <c r="B991" s="10"/>
      <c r="C991" s="16"/>
      <c r="D991" s="16"/>
      <c r="E991" s="10"/>
      <c r="F991" s="10"/>
      <c r="G991" s="10"/>
      <c r="H991" s="10"/>
      <c r="I991" s="10"/>
      <c r="J991" s="16"/>
      <c r="K991" s="16"/>
      <c r="L991" s="10"/>
      <c r="M991" s="10"/>
    </row>
    <row r="992" spans="1:13" ht="15.75">
      <c r="A992" s="12" t="str">
        <f t="shared" si="16"/>
        <v/>
      </c>
      <c r="B992" s="10"/>
      <c r="C992" s="16"/>
      <c r="D992" s="16"/>
      <c r="E992" s="10"/>
      <c r="F992" s="10"/>
      <c r="G992" s="10"/>
      <c r="H992" s="10"/>
      <c r="I992" s="10"/>
      <c r="J992" s="16"/>
      <c r="K992" s="16"/>
      <c r="L992" s="10"/>
      <c r="M992" s="10"/>
    </row>
    <row r="993" spans="1:13" ht="15.75">
      <c r="A993" s="12" t="str">
        <f t="shared" si="16"/>
        <v/>
      </c>
      <c r="B993" s="10"/>
      <c r="C993" s="16"/>
      <c r="D993" s="16"/>
      <c r="E993" s="10"/>
      <c r="F993" s="10"/>
      <c r="G993" s="10"/>
      <c r="H993" s="10"/>
      <c r="I993" s="10"/>
      <c r="J993" s="16"/>
      <c r="K993" s="16"/>
      <c r="L993" s="10"/>
      <c r="M993" s="10"/>
    </row>
    <row r="994" spans="1:13" ht="15.75">
      <c r="A994" s="12" t="str">
        <f t="shared" si="16"/>
        <v/>
      </c>
      <c r="B994" s="10"/>
      <c r="C994" s="16"/>
      <c r="D994" s="16"/>
      <c r="E994" s="10"/>
      <c r="F994" s="10"/>
      <c r="G994" s="10"/>
      <c r="H994" s="10"/>
      <c r="I994" s="10"/>
      <c r="J994" s="16"/>
      <c r="K994" s="16"/>
      <c r="L994" s="10"/>
      <c r="M994" s="10"/>
    </row>
    <row r="995" spans="1:13" ht="15.75">
      <c r="A995" s="12" t="str">
        <f t="shared" si="16"/>
        <v/>
      </c>
      <c r="B995" s="10"/>
      <c r="C995" s="16"/>
      <c r="D995" s="16"/>
      <c r="E995" s="10"/>
      <c r="F995" s="10"/>
      <c r="G995" s="10"/>
      <c r="H995" s="10"/>
      <c r="I995" s="10"/>
      <c r="J995" s="16"/>
      <c r="K995" s="16"/>
      <c r="L995" s="10"/>
      <c r="M995" s="10"/>
    </row>
    <row r="996" spans="1:13" ht="15.75">
      <c r="A996" s="12" t="str">
        <f t="shared" si="16"/>
        <v/>
      </c>
      <c r="B996" s="10"/>
      <c r="C996" s="16"/>
      <c r="D996" s="16"/>
      <c r="E996" s="10"/>
      <c r="F996" s="10"/>
      <c r="G996" s="10"/>
      <c r="H996" s="10"/>
      <c r="I996" s="10"/>
      <c r="J996" s="16"/>
      <c r="K996" s="16"/>
      <c r="L996" s="10"/>
      <c r="M996" s="10"/>
    </row>
    <row r="997" spans="1:13" ht="15.75">
      <c r="A997" s="12" t="str">
        <f t="shared" si="16"/>
        <v/>
      </c>
      <c r="B997" s="10"/>
      <c r="C997" s="16"/>
      <c r="D997" s="16"/>
      <c r="E997" s="10"/>
      <c r="F997" s="10"/>
      <c r="G997" s="10"/>
      <c r="H997" s="10"/>
      <c r="I997" s="10"/>
      <c r="J997" s="16"/>
      <c r="K997" s="16"/>
      <c r="L997" s="10"/>
      <c r="M997" s="10"/>
    </row>
    <row r="998" spans="1:13" ht="15.75">
      <c r="A998" s="12" t="str">
        <f t="shared" si="16"/>
        <v/>
      </c>
      <c r="B998" s="10"/>
      <c r="C998" s="16"/>
      <c r="D998" s="16"/>
      <c r="E998" s="10"/>
      <c r="F998" s="10"/>
      <c r="G998" s="10"/>
      <c r="H998" s="10"/>
      <c r="I998" s="10"/>
      <c r="J998" s="16"/>
      <c r="K998" s="16"/>
      <c r="L998" s="10"/>
      <c r="M998" s="10"/>
    </row>
    <row r="999" spans="1:13" ht="15.75">
      <c r="A999" s="12" t="str">
        <f t="shared" si="16"/>
        <v/>
      </c>
      <c r="B999" s="10"/>
      <c r="C999" s="16"/>
      <c r="D999" s="16"/>
      <c r="E999" s="10"/>
      <c r="F999" s="10"/>
      <c r="G999" s="10"/>
      <c r="H999" s="10"/>
      <c r="I999" s="10"/>
      <c r="J999" s="16"/>
      <c r="K999" s="16"/>
      <c r="L999" s="10"/>
      <c r="M999" s="10"/>
    </row>
    <row r="1000" spans="1:13" ht="15.75">
      <c r="A1000" s="12" t="str">
        <f t="shared" si="16"/>
        <v/>
      </c>
      <c r="B1000" s="10"/>
      <c r="C1000" s="16"/>
      <c r="D1000" s="16"/>
      <c r="E1000" s="10"/>
      <c r="F1000" s="10"/>
      <c r="G1000" s="10"/>
      <c r="H1000" s="10"/>
      <c r="I1000" s="10"/>
      <c r="J1000" s="16"/>
      <c r="K1000" s="16"/>
      <c r="L1000" s="10"/>
      <c r="M1000" s="10"/>
    </row>
    <row r="1001" spans="1:13" ht="15.75">
      <c r="A1001" s="12" t="str">
        <f t="shared" si="16"/>
        <v/>
      </c>
      <c r="B1001" s="10"/>
      <c r="C1001" s="16"/>
      <c r="D1001" s="16"/>
      <c r="E1001" s="10"/>
      <c r="F1001" s="10"/>
      <c r="G1001" s="10"/>
      <c r="H1001" s="10"/>
      <c r="I1001" s="10"/>
      <c r="J1001" s="16"/>
      <c r="K1001" s="16"/>
      <c r="L1001" s="10"/>
      <c r="M1001" s="10"/>
    </row>
  </sheetData>
  <sheetProtection sheet="1" formatCells="0" formatColumns="0" formatRows="0" sort="0" autoFilter="0" pivotTables="0"/>
  <autoFilter ref="A1:M1001"/>
  <dataValidations count="1">
    <dataValidation type="date" allowBlank="1" showInputMessage="1" showErrorMessage="1" sqref="C2:D1001 J2:K1001">
      <formula1>40179</formula1>
      <formula2>73031</formula2>
    </dataValidation>
  </dataValidations>
  <pageMargins left="0.70866141732283472" right="0.70866141732283472" top="0.74803149606299213" bottom="0.74803149606299213" header="0.31496062992125984" footer="0.31496062992125984"/>
  <pageSetup paperSize="5" orientation="landscape" horizontalDpi="0" verticalDpi="0" r:id="rId1"/>
  <headerFooter>
    <oddHeader>&amp;C"I" REGISTER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01"/>
  <sheetViews>
    <sheetView tabSelected="1" workbookViewId="0">
      <pane ySplit="1" topLeftCell="A2" activePane="bottomLeft" state="frozen"/>
      <selection pane="bottomLeft" activeCell="G2" sqref="G2"/>
    </sheetView>
  </sheetViews>
  <sheetFormatPr defaultRowHeight="15"/>
  <cols>
    <col min="1" max="1" width="6.5703125" style="4" bestFit="1" customWidth="1"/>
    <col min="2" max="2" width="8.7109375" style="4" customWidth="1"/>
    <col min="3" max="3" width="24" style="4" customWidth="1"/>
    <col min="4" max="4" width="41.42578125" style="4" customWidth="1"/>
    <col min="5" max="5" width="20.140625" style="4" bestFit="1" customWidth="1"/>
    <col min="6" max="6" width="12.28515625" style="4" customWidth="1"/>
    <col min="7" max="16384" width="9.140625" style="4"/>
  </cols>
  <sheetData>
    <row r="1" spans="1:6">
      <c r="A1" s="3" t="s">
        <v>0</v>
      </c>
      <c r="B1" s="3" t="s">
        <v>16</v>
      </c>
      <c r="C1" s="3" t="s">
        <v>13</v>
      </c>
      <c r="D1" s="3" t="s">
        <v>4</v>
      </c>
      <c r="E1" s="3" t="s">
        <v>14</v>
      </c>
      <c r="F1" s="3" t="s">
        <v>15</v>
      </c>
    </row>
    <row r="2" spans="1:6" ht="45">
      <c r="A2" s="5">
        <f>+IF(ISBLANK('"I" Form'!A2),"",'"I" Form'!A2)</f>
        <v>1</v>
      </c>
      <c r="B2" s="5" t="str">
        <f>+VLOOKUP(A2,'"I" Form'!A:M,2,0)&amp;""</f>
        <v>C1</v>
      </c>
      <c r="C2" s="13" t="str">
        <f>+VLOOKUP(A2,'"I" Form'!$A:$M,5,0)&amp;""</f>
        <v>xxxx</v>
      </c>
      <c r="D2" s="13" t="str">
        <f>+VLOOKUP(A2,'"I" Form'!A:M,6,0)&amp;""</f>
        <v>xxxxx</v>
      </c>
      <c r="E2" s="14" t="str">
        <f>+IF(ISBLANK('"I" Form'!B2),"","Member")</f>
        <v>Member</v>
      </c>
      <c r="F2" s="15" t="str">
        <f>IF(ISBLANK('"I" Form'!B2),"",IF(ISBLANK(VLOOKUP('"J" Form'!A2,'"I" Form'!A:M,11,0)),"Active","Inactive"))</f>
        <v>Inactive</v>
      </c>
    </row>
    <row r="3" spans="1:6" ht="45">
      <c r="A3" s="5">
        <f>+IF(ISBLANK('"I" Form'!A3),"",'"I" Form'!A3)</f>
        <v>2</v>
      </c>
      <c r="B3" s="5" t="str">
        <f>+VLOOKUP(A3,'"I" Form'!$A:$M,2,0)&amp;""</f>
        <v>C2</v>
      </c>
      <c r="C3" s="13" t="str">
        <f>+VLOOKUP(A3,'"I" Form'!$A:$M,5,0)&amp;""</f>
        <v>xxxx</v>
      </c>
      <c r="D3" s="13" t="str">
        <f>+VLOOKUP(A3,'"I" Form'!A:M,6,0)&amp;""</f>
        <v>xxxxx</v>
      </c>
      <c r="E3" s="13" t="str">
        <f>+IF(ISBLANK('"I" Form'!B3),"","Member")</f>
        <v>Member</v>
      </c>
      <c r="F3" s="15" t="str">
        <f>IF(ISBLANK('"I" Form'!B3),"",IF(ISBLANK(VLOOKUP('"J" Form'!A3,'"I" Form'!A:M,11,0)),"Active","Inactive"))</f>
        <v>Active</v>
      </c>
    </row>
    <row r="4" spans="1:6" ht="45">
      <c r="A4" s="5">
        <f>+IF(ISBLANK('"I" Form'!A4),"",'"I" Form'!A4)</f>
        <v>3</v>
      </c>
      <c r="B4" s="5" t="str">
        <f>+VLOOKUP(A4,'"I" Form'!A:M,2,0)&amp;""</f>
        <v>C3</v>
      </c>
      <c r="C4" s="13" t="str">
        <f>+VLOOKUP(A4,'"I" Form'!$A:$M,5,0)&amp;""</f>
        <v>xxxx</v>
      </c>
      <c r="D4" s="13" t="str">
        <f>+VLOOKUP(A4,'"I" Form'!A:M,6,0)&amp;""</f>
        <v>xxxxx</v>
      </c>
      <c r="E4" s="13" t="str">
        <f>+IF(ISBLANK('"I" Form'!B4),"","Member")</f>
        <v>Member</v>
      </c>
      <c r="F4" s="15" t="str">
        <f>IF(ISBLANK('"I" Form'!B4),"",IF(ISBLANK(VLOOKUP('"J" Form'!A4,'"I" Form'!A:M,11,0)),"Active","Inactive"))</f>
        <v>Active</v>
      </c>
    </row>
    <row r="5" spans="1:6" ht="45">
      <c r="A5" s="5">
        <f>+IF(ISBLANK('"I" Form'!A5),"",'"I" Form'!A5)</f>
        <v>4</v>
      </c>
      <c r="B5" s="5" t="str">
        <f>+VLOOKUP(A5,'"I" Form'!A:M,2,0)&amp;""</f>
        <v>C4</v>
      </c>
      <c r="C5" s="13" t="str">
        <f>+VLOOKUP(A5,'"I" Form'!$A:$M,5,0)&amp;""</f>
        <v>xxxx</v>
      </c>
      <c r="D5" s="13" t="str">
        <f>+VLOOKUP(A5,'"I" Form'!A:M,6,0)&amp;""</f>
        <v>xxxxx</v>
      </c>
      <c r="E5" s="13" t="str">
        <f>+IF(ISBLANK('"I" Form'!B5),"","Member")</f>
        <v>Member</v>
      </c>
      <c r="F5" s="15" t="str">
        <f>IF(ISBLANK('"I" Form'!B5),"",IF(ISBLANK(VLOOKUP('"J" Form'!A5,'"I" Form'!A:M,11,0)),"Active","Inactive"))</f>
        <v>Active</v>
      </c>
    </row>
    <row r="6" spans="1:6" ht="45">
      <c r="A6" s="5">
        <f>+IF(ISBLANK('"I" Form'!A6),"",'"I" Form'!A6)</f>
        <v>5</v>
      </c>
      <c r="B6" s="5" t="str">
        <f>+VLOOKUP(A6,'"I" Form'!A:M,2,0)&amp;""</f>
        <v>C5</v>
      </c>
      <c r="C6" s="13" t="str">
        <f>+VLOOKUP(A6,'"I" Form'!$A:$M,5,0)&amp;""</f>
        <v>xxxx</v>
      </c>
      <c r="D6" s="13" t="str">
        <f>+VLOOKUP(A6,'"I" Form'!A:M,6,0)&amp;""</f>
        <v>xxxxx</v>
      </c>
      <c r="E6" s="13" t="str">
        <f>+IF(ISBLANK('"I" Form'!B6),"","Member")</f>
        <v>Member</v>
      </c>
      <c r="F6" s="15" t="str">
        <f>IF(ISBLANK('"I" Form'!B6),"",IF(ISBLANK(VLOOKUP('"J" Form'!A6,'"I" Form'!A:M,11,0)),"Active","Inactive"))</f>
        <v>Active</v>
      </c>
    </row>
    <row r="7" spans="1:6" ht="45">
      <c r="A7" s="5">
        <f>+IF(ISBLANK('"I" Form'!A7),"",'"I" Form'!A7)</f>
        <v>6</v>
      </c>
      <c r="B7" s="5" t="str">
        <f>+VLOOKUP(A7,'"I" Form'!A:M,2,0)&amp;""</f>
        <v>C6</v>
      </c>
      <c r="C7" s="13" t="str">
        <f>+VLOOKUP(A7,'"I" Form'!$A:$M,5,0)&amp;""</f>
        <v>xxxx</v>
      </c>
      <c r="D7" s="13" t="str">
        <f>+VLOOKUP(A7,'"I" Form'!A:M,6,0)&amp;""</f>
        <v>xxxxx</v>
      </c>
      <c r="E7" s="13" t="str">
        <f>+IF(ISBLANK('"I" Form'!B7),"","Member")</f>
        <v>Member</v>
      </c>
      <c r="F7" s="15" t="str">
        <f>IF(ISBLANK('"I" Form'!B7),"",IF(ISBLANK(VLOOKUP('"J" Form'!A7,'"I" Form'!A:M,11,0)),"Active","Inactive"))</f>
        <v>Active</v>
      </c>
    </row>
    <row r="8" spans="1:6" ht="45">
      <c r="A8" s="5">
        <f>+IF(ISBLANK('"I" Form'!A8),"",'"I" Form'!A8)</f>
        <v>7</v>
      </c>
      <c r="B8" s="5" t="str">
        <f>+VLOOKUP(A8,'"I" Form'!A:M,2,0)&amp;""</f>
        <v>C101</v>
      </c>
      <c r="C8" s="13" t="str">
        <f>+VLOOKUP(A8,'"I" Form'!$A:$M,5,0)&amp;""</f>
        <v>xxxx</v>
      </c>
      <c r="D8" s="13" t="str">
        <f>+VLOOKUP(A8,'"I" Form'!A:M,6,0)&amp;""</f>
        <v>xxxxx</v>
      </c>
      <c r="E8" s="13" t="str">
        <f>+IF(ISBLANK('"I" Form'!B8),"","Member")</f>
        <v>Member</v>
      </c>
      <c r="F8" s="15" t="str">
        <f>IF(ISBLANK('"I" Form'!B8),"",IF(ISBLANK(VLOOKUP('"J" Form'!A8,'"I" Form'!A:M,11,0)),"Active","Inactive"))</f>
        <v>Active</v>
      </c>
    </row>
    <row r="9" spans="1:6" ht="45">
      <c r="A9" s="5">
        <f>+IF(ISBLANK('"I" Form'!A9),"",'"I" Form'!A9)</f>
        <v>8</v>
      </c>
      <c r="B9" s="5" t="str">
        <f>+VLOOKUP(A9,'"I" Form'!A:M,2,0)&amp;""</f>
        <v>C102</v>
      </c>
      <c r="C9" s="13" t="str">
        <f>+VLOOKUP(A9,'"I" Form'!$A:$M,5,0)&amp;""</f>
        <v>xxxx</v>
      </c>
      <c r="D9" s="13" t="str">
        <f>+VLOOKUP(A9,'"I" Form'!A:M,6,0)&amp;""</f>
        <v>xxxxx</v>
      </c>
      <c r="E9" s="13" t="str">
        <f>+IF(ISBLANK('"I" Form'!B9),"","Member")</f>
        <v>Member</v>
      </c>
      <c r="F9" s="15" t="str">
        <f>IF(ISBLANK('"I" Form'!B9),"",IF(ISBLANK(VLOOKUP('"J" Form'!A9,'"I" Form'!A:M,11,0)),"Active","Inactive"))</f>
        <v>Active</v>
      </c>
    </row>
    <row r="10" spans="1:6" ht="45">
      <c r="A10" s="5">
        <f>+IF(ISBLANK('"I" Form'!A10),"",'"I" Form'!A10)</f>
        <v>9</v>
      </c>
      <c r="B10" s="5" t="str">
        <f>+VLOOKUP(A10,'"I" Form'!A:M,2,0)&amp;""</f>
        <v>C103</v>
      </c>
      <c r="C10" s="13" t="str">
        <f>+VLOOKUP(A10,'"I" Form'!$A:$M,5,0)&amp;""</f>
        <v>xxxx</v>
      </c>
      <c r="D10" s="13" t="str">
        <f>+VLOOKUP(A10,'"I" Form'!A:M,6,0)&amp;""</f>
        <v>xxxxx</v>
      </c>
      <c r="E10" s="13" t="str">
        <f>+IF(ISBLANK('"I" Form'!B10),"","Member")</f>
        <v>Member</v>
      </c>
      <c r="F10" s="15" t="str">
        <f>IF(ISBLANK('"I" Form'!B10),"",IF(ISBLANK(VLOOKUP('"J" Form'!A10,'"I" Form'!A:M,11,0)),"Active","Inactive"))</f>
        <v>Active</v>
      </c>
    </row>
    <row r="11" spans="1:6" ht="45">
      <c r="A11" s="5">
        <f>+IF(ISBLANK('"I" Form'!A11),"",'"I" Form'!A11)</f>
        <v>10</v>
      </c>
      <c r="B11" s="5" t="str">
        <f>+VLOOKUP(A11,'"I" Form'!A:M,2,0)&amp;""</f>
        <v>C201</v>
      </c>
      <c r="C11" s="13" t="str">
        <f>+VLOOKUP(A11,'"I" Form'!$A:$M,5,0)&amp;""</f>
        <v>xxxx</v>
      </c>
      <c r="D11" s="13" t="str">
        <f>+VLOOKUP(A11,'"I" Form'!A:M,6,0)&amp;""</f>
        <v>xxxxx</v>
      </c>
      <c r="E11" s="13" t="str">
        <f>+IF(ISBLANK('"I" Form'!B11),"","Member")</f>
        <v>Member</v>
      </c>
      <c r="F11" s="15" t="str">
        <f>IF(ISBLANK('"I" Form'!B11),"",IF(ISBLANK(VLOOKUP('"J" Form'!A11,'"I" Form'!A:M,11,0)),"Active","Inactive"))</f>
        <v>Active</v>
      </c>
    </row>
    <row r="12" spans="1:6" ht="45">
      <c r="A12" s="5">
        <f>+IF(ISBLANK('"I" Form'!A12),"",'"I" Form'!A12)</f>
        <v>11</v>
      </c>
      <c r="B12" s="5" t="str">
        <f>+VLOOKUP(A12,'"I" Form'!A:M,2,0)&amp;""</f>
        <v>C202</v>
      </c>
      <c r="C12" s="13" t="str">
        <f>+VLOOKUP(A12,'"I" Form'!$A:$M,5,0)&amp;""</f>
        <v>xxxx</v>
      </c>
      <c r="D12" s="13" t="str">
        <f>+VLOOKUP(A12,'"I" Form'!A:M,6,0)&amp;""</f>
        <v>xxxxx</v>
      </c>
      <c r="E12" s="13" t="str">
        <f>+IF(ISBLANK('"I" Form'!B12),"","Member")</f>
        <v>Member</v>
      </c>
      <c r="F12" s="15" t="str">
        <f>IF(ISBLANK('"I" Form'!B12),"",IF(ISBLANK(VLOOKUP('"J" Form'!A12,'"I" Form'!A:M,11,0)),"Active","Inactive"))</f>
        <v>Active</v>
      </c>
    </row>
    <row r="13" spans="1:6" ht="45">
      <c r="A13" s="5">
        <f>+IF(ISBLANK('"I" Form'!A13),"",'"I" Form'!A13)</f>
        <v>12</v>
      </c>
      <c r="B13" s="5" t="str">
        <f>+VLOOKUP(A13,'"I" Form'!A:M,2,0)&amp;""</f>
        <v>C203</v>
      </c>
      <c r="C13" s="13" t="str">
        <f>+VLOOKUP(A13,'"I" Form'!$A:$M,5,0)&amp;""</f>
        <v>xxxx</v>
      </c>
      <c r="D13" s="13" t="str">
        <f>+VLOOKUP(A13,'"I" Form'!A:M,6,0)&amp;""</f>
        <v>xxxxx</v>
      </c>
      <c r="E13" s="13" t="str">
        <f>+IF(ISBLANK('"I" Form'!B13),"","Member")</f>
        <v>Member</v>
      </c>
      <c r="F13" s="15" t="str">
        <f>IF(ISBLANK('"I" Form'!B13),"",IF(ISBLANK(VLOOKUP('"J" Form'!A13,'"I" Form'!A:M,11,0)),"Active","Inactive"))</f>
        <v>Active</v>
      </c>
    </row>
    <row r="14" spans="1:6" ht="45">
      <c r="A14" s="5">
        <f>+'"I" Form'!A14</f>
        <v>13</v>
      </c>
      <c r="B14" s="5" t="str">
        <f>+VLOOKUP(A14,'"I" Form'!A:M,2,0)&amp;""</f>
        <v>C301</v>
      </c>
      <c r="C14" s="13" t="str">
        <f>+VLOOKUP(A14,'"I" Form'!$A:$M,5,0)&amp;""</f>
        <v>xxxx</v>
      </c>
      <c r="D14" s="13" t="str">
        <f>+VLOOKUP(A14,'"I" Form'!A:M,6,0)&amp;""</f>
        <v>xxxxx</v>
      </c>
      <c r="E14" s="13" t="str">
        <f>+IF(ISBLANK('"I" Form'!B14),"","Member")</f>
        <v>Member</v>
      </c>
      <c r="F14" s="15" t="str">
        <f>IF(ISBLANK('"I" Form'!B14),"",IF(ISBLANK(VLOOKUP('"J" Form'!A14,'"I" Form'!A:M,11,0)),"Active","Inactive"))</f>
        <v>Active</v>
      </c>
    </row>
    <row r="15" spans="1:6" ht="45">
      <c r="A15" s="5">
        <f>+'"I" Form'!A15</f>
        <v>14</v>
      </c>
      <c r="B15" s="5" t="str">
        <f>+VLOOKUP(A15,'"I" Form'!A:M,2,0)&amp;""</f>
        <v>C302</v>
      </c>
      <c r="C15" s="13" t="str">
        <f>+VLOOKUP(A15,'"I" Form'!$A:$M,5,0)&amp;""</f>
        <v>xxxx</v>
      </c>
      <c r="D15" s="13" t="str">
        <f>+VLOOKUP(A15,'"I" Form'!A:M,6,0)&amp;""</f>
        <v>xxxxx</v>
      </c>
      <c r="E15" s="13" t="str">
        <f>+IF(ISBLANK('"I" Form'!B15),"","Member")</f>
        <v>Member</v>
      </c>
      <c r="F15" s="15" t="str">
        <f>IF(ISBLANK('"I" Form'!B15),"",IF(ISBLANK(VLOOKUP('"J" Form'!A15,'"I" Form'!A:M,11,0)),"Active","Inactive"))</f>
        <v>Active</v>
      </c>
    </row>
    <row r="16" spans="1:6" ht="45">
      <c r="A16" s="5">
        <f>+'"I" Form'!A16</f>
        <v>15</v>
      </c>
      <c r="B16" s="5" t="str">
        <f>+VLOOKUP(A16,'"I" Form'!A:M,2,0)&amp;""</f>
        <v>C303</v>
      </c>
      <c r="C16" s="13" t="str">
        <f>+VLOOKUP(A16,'"I" Form'!$A:$M,5,0)&amp;""</f>
        <v>xxxx</v>
      </c>
      <c r="D16" s="13" t="str">
        <f>+VLOOKUP(A16,'"I" Form'!A:M,6,0)&amp;""</f>
        <v>xxxxx</v>
      </c>
      <c r="E16" s="13" t="str">
        <f>+IF(ISBLANK('"I" Form'!B16),"","Member")</f>
        <v>Member</v>
      </c>
      <c r="F16" s="15" t="str">
        <f>IF(ISBLANK('"I" Form'!B16),"",IF(ISBLANK(VLOOKUP('"J" Form'!A16,'"I" Form'!A:M,11,0)),"Active","Inactive"))</f>
        <v>Active</v>
      </c>
    </row>
    <row r="17" spans="1:6" ht="45">
      <c r="A17" s="5">
        <f>+'"I" Form'!A17</f>
        <v>16</v>
      </c>
      <c r="B17" s="5" t="str">
        <f>+VLOOKUP(A17,'"I" Form'!A:M,2,0)&amp;""</f>
        <v>C401</v>
      </c>
      <c r="C17" s="13" t="str">
        <f>+VLOOKUP(A17,'"I" Form'!$A:$M,5,0)&amp;""</f>
        <v>xxxx</v>
      </c>
      <c r="D17" s="13" t="str">
        <f>+VLOOKUP(A17,'"I" Form'!A:M,6,0)&amp;""</f>
        <v>xxxxx</v>
      </c>
      <c r="E17" s="13" t="str">
        <f>+IF(ISBLANK('"I" Form'!B17),"","Member")</f>
        <v>Member</v>
      </c>
      <c r="F17" s="15" t="str">
        <f>IF(ISBLANK('"I" Form'!B17),"",IF(ISBLANK(VLOOKUP('"J" Form'!A17,'"I" Form'!A:M,11,0)),"Active","Inactive"))</f>
        <v>Active</v>
      </c>
    </row>
    <row r="18" spans="1:6" ht="45">
      <c r="A18" s="5">
        <f>+'"I" Form'!A18</f>
        <v>17</v>
      </c>
      <c r="B18" s="5" t="str">
        <f>+VLOOKUP(A18,'"I" Form'!A:M,2,0)&amp;""</f>
        <v>C402</v>
      </c>
      <c r="C18" s="13" t="str">
        <f>+VLOOKUP(A18,'"I" Form'!$A:$M,5,0)&amp;""</f>
        <v>xxxx</v>
      </c>
      <c r="D18" s="13" t="str">
        <f>+VLOOKUP(A18,'"I" Form'!A:M,6,0)&amp;""</f>
        <v>xxxxx</v>
      </c>
      <c r="E18" s="13" t="str">
        <f>+IF(ISBLANK('"I" Form'!B18),"","Member")</f>
        <v>Member</v>
      </c>
      <c r="F18" s="15" t="str">
        <f>IF(ISBLANK('"I" Form'!B18),"",IF(ISBLANK(VLOOKUP('"J" Form'!A18,'"I" Form'!A:M,11,0)),"Active","Inactive"))</f>
        <v>Active</v>
      </c>
    </row>
    <row r="19" spans="1:6" ht="45">
      <c r="A19" s="5">
        <f>+'"I" Form'!A19</f>
        <v>18</v>
      </c>
      <c r="B19" s="5" t="str">
        <f>+VLOOKUP(A19,'"I" Form'!A:M,2,0)&amp;""</f>
        <v>C403</v>
      </c>
      <c r="C19" s="13" t="str">
        <f>+VLOOKUP(A19,'"I" Form'!$A:$M,5,0)&amp;""</f>
        <v>xxxx</v>
      </c>
      <c r="D19" s="13" t="str">
        <f>+VLOOKUP(A19,'"I" Form'!A:M,6,0)&amp;""</f>
        <v>xxxxx</v>
      </c>
      <c r="E19" s="13" t="str">
        <f>+IF(ISBLANK('"I" Form'!B19),"","Member")</f>
        <v>Member</v>
      </c>
      <c r="F19" s="15" t="str">
        <f>IF(ISBLANK('"I" Form'!B19),"",IF(ISBLANK(VLOOKUP('"J" Form'!A19,'"I" Form'!A:M,11,0)),"Active","Inactive"))</f>
        <v>Active</v>
      </c>
    </row>
    <row r="20" spans="1:6" ht="45">
      <c r="A20" s="5">
        <f>+'"I" Form'!A20</f>
        <v>19</v>
      </c>
      <c r="B20" s="5" t="str">
        <f>+VLOOKUP(A20,'"I" Form'!A:M,2,0)&amp;""</f>
        <v>C501</v>
      </c>
      <c r="C20" s="13" t="str">
        <f>+VLOOKUP(A20,'"I" Form'!$A:$M,5,0)&amp;""</f>
        <v>xxxx</v>
      </c>
      <c r="D20" s="13" t="str">
        <f>+VLOOKUP(A20,'"I" Form'!A:M,6,0)&amp;""</f>
        <v>xxxxx</v>
      </c>
      <c r="E20" s="13" t="str">
        <f>+IF(ISBLANK('"I" Form'!B20),"","Member")</f>
        <v>Member</v>
      </c>
      <c r="F20" s="15" t="str">
        <f>IF(ISBLANK('"I" Form'!B20),"",IF(ISBLANK(VLOOKUP('"J" Form'!A20,'"I" Form'!A:M,11,0)),"Active","Inactive"))</f>
        <v>Active</v>
      </c>
    </row>
    <row r="21" spans="1:6" ht="45">
      <c r="A21" s="5">
        <f>+'"I" Form'!A21</f>
        <v>20</v>
      </c>
      <c r="B21" s="5" t="str">
        <f>+VLOOKUP(A21,'"I" Form'!A:M,2,0)&amp;""</f>
        <v>C502</v>
      </c>
      <c r="C21" s="13" t="str">
        <f>+VLOOKUP(A21,'"I" Form'!$A:$M,5,0)&amp;""</f>
        <v>xxxx</v>
      </c>
      <c r="D21" s="13" t="str">
        <f>+VLOOKUP(A21,'"I" Form'!A:M,6,0)&amp;""</f>
        <v>xxxxx</v>
      </c>
      <c r="E21" s="13" t="str">
        <f>+IF(ISBLANK('"I" Form'!B21),"","Member")</f>
        <v>Member</v>
      </c>
      <c r="F21" s="15" t="str">
        <f>IF(ISBLANK('"I" Form'!B21),"",IF(ISBLANK(VLOOKUP('"J" Form'!A21,'"I" Form'!A:M,11,0)),"Active","Inactive"))</f>
        <v>Active</v>
      </c>
    </row>
    <row r="22" spans="1:6" ht="45">
      <c r="A22" s="5">
        <f>+'"I" Form'!A22</f>
        <v>21</v>
      </c>
      <c r="B22" s="5" t="str">
        <f>+VLOOKUP(A22,'"I" Form'!A:M,2,0)&amp;""</f>
        <v>C503</v>
      </c>
      <c r="C22" s="13" t="str">
        <f>+VLOOKUP(A22,'"I" Form'!$A:$M,5,0)&amp;""</f>
        <v>xxxx</v>
      </c>
      <c r="D22" s="13" t="str">
        <f>+VLOOKUP(A22,'"I" Form'!A:M,6,0)&amp;""</f>
        <v>xxxxx</v>
      </c>
      <c r="E22" s="13" t="str">
        <f>+IF(ISBLANK('"I" Form'!B22),"","Member")</f>
        <v>Member</v>
      </c>
      <c r="F22" s="15" t="str">
        <f>IF(ISBLANK('"I" Form'!B22),"",IF(ISBLANK(VLOOKUP('"J" Form'!A22,'"I" Form'!A:M,11,0)),"Active","Inactive"))</f>
        <v>Active</v>
      </c>
    </row>
    <row r="23" spans="1:6" ht="45">
      <c r="A23" s="5">
        <f>+'"I" Form'!A23</f>
        <v>22</v>
      </c>
      <c r="B23" s="5" t="str">
        <f>+VLOOKUP(A23,'"I" Form'!A:M,2,0)&amp;""</f>
        <v>C601</v>
      </c>
      <c r="C23" s="13" t="str">
        <f>+VLOOKUP(A23,'"I" Form'!$A:$M,5,0)&amp;""</f>
        <v>xxxx</v>
      </c>
      <c r="D23" s="13" t="str">
        <f>+VLOOKUP(A23,'"I" Form'!A:M,6,0)&amp;""</f>
        <v>xxxxx</v>
      </c>
      <c r="E23" s="13" t="str">
        <f>+IF(ISBLANK('"I" Form'!B23),"","Member")</f>
        <v>Member</v>
      </c>
      <c r="F23" s="15" t="str">
        <f>IF(ISBLANK('"I" Form'!B23),"",IF(ISBLANK(VLOOKUP('"J" Form'!A23,'"I" Form'!A:M,11,0)),"Active","Inactive"))</f>
        <v>Active</v>
      </c>
    </row>
    <row r="24" spans="1:6" ht="45">
      <c r="A24" s="5">
        <f>+'"I" Form'!A24</f>
        <v>23</v>
      </c>
      <c r="B24" s="5" t="str">
        <f>+VLOOKUP(A24,'"I" Form'!A:M,2,0)&amp;""</f>
        <v>C602</v>
      </c>
      <c r="C24" s="13" t="str">
        <f>+VLOOKUP(A24,'"I" Form'!$A:$M,5,0)&amp;""</f>
        <v>xxxx</v>
      </c>
      <c r="D24" s="13" t="str">
        <f>+VLOOKUP(A24,'"I" Form'!A:M,6,0)&amp;""</f>
        <v>xxxxx</v>
      </c>
      <c r="E24" s="13" t="str">
        <f>+IF(ISBLANK('"I" Form'!B24),"","Member")</f>
        <v>Member</v>
      </c>
      <c r="F24" s="15" t="str">
        <f>IF(ISBLANK('"I" Form'!B24),"",IF(ISBLANK(VLOOKUP('"J" Form'!A24,'"I" Form'!A:M,11,0)),"Active","Inactive"))</f>
        <v>Active</v>
      </c>
    </row>
    <row r="25" spans="1:6" ht="45">
      <c r="A25" s="5">
        <f>+'"I" Form'!A25</f>
        <v>24</v>
      </c>
      <c r="B25" s="5" t="str">
        <f>+VLOOKUP(A25,'"I" Form'!A:M,2,0)&amp;""</f>
        <v>C603</v>
      </c>
      <c r="C25" s="13" t="str">
        <f>+VLOOKUP(A25,'"I" Form'!$A:$M,5,0)&amp;""</f>
        <v>xxxx</v>
      </c>
      <c r="D25" s="13" t="str">
        <f>+VLOOKUP(A25,'"I" Form'!A:M,6,0)&amp;""</f>
        <v>xxxxx</v>
      </c>
      <c r="E25" s="13" t="str">
        <f>+IF(ISBLANK('"I" Form'!B25),"","Member")</f>
        <v>Member</v>
      </c>
      <c r="F25" s="15" t="str">
        <f>IF(ISBLANK('"I" Form'!B25),"",IF(ISBLANK(VLOOKUP('"J" Form'!A25,'"I" Form'!A:M,11,0)),"Active","Inactive"))</f>
        <v>Active</v>
      </c>
    </row>
    <row r="26" spans="1:6" ht="45">
      <c r="A26" s="5">
        <f>+'"I" Form'!A26</f>
        <v>25</v>
      </c>
      <c r="B26" s="5" t="str">
        <f>+VLOOKUP(A26,'"I" Form'!A:M,2,0)&amp;""</f>
        <v>C701</v>
      </c>
      <c r="C26" s="13" t="str">
        <f>+VLOOKUP(A26,'"I" Form'!$A:$M,5,0)&amp;""</f>
        <v>xxxx</v>
      </c>
      <c r="D26" s="13" t="str">
        <f>+VLOOKUP(A26,'"I" Form'!A:M,6,0)&amp;""</f>
        <v>xxxxx</v>
      </c>
      <c r="E26" s="13" t="str">
        <f>+IF(ISBLANK('"I" Form'!B26),"","Member")</f>
        <v>Member</v>
      </c>
      <c r="F26" s="15" t="str">
        <f>IF(ISBLANK('"I" Form'!B26),"",IF(ISBLANK(VLOOKUP('"J" Form'!A26,'"I" Form'!A:M,11,0)),"Active","Inactive"))</f>
        <v>Active</v>
      </c>
    </row>
    <row r="27" spans="1:6" ht="45">
      <c r="A27" s="5">
        <f>+'"I" Form'!A27</f>
        <v>26</v>
      </c>
      <c r="B27" s="5" t="str">
        <f>+VLOOKUP(A27,'"I" Form'!A:M,2,0)&amp;""</f>
        <v>C702</v>
      </c>
      <c r="C27" s="13" t="str">
        <f>+VLOOKUP(A27,'"I" Form'!$A:$M,5,0)&amp;""</f>
        <v>xxxx</v>
      </c>
      <c r="D27" s="13" t="str">
        <f>+VLOOKUP(A27,'"I" Form'!A:M,6,0)&amp;""</f>
        <v>xxxxx</v>
      </c>
      <c r="E27" s="13" t="str">
        <f>+IF(ISBLANK('"I" Form'!B27),"","Member")</f>
        <v>Member</v>
      </c>
      <c r="F27" s="15" t="str">
        <f>IF(ISBLANK('"I" Form'!B27),"",IF(ISBLANK(VLOOKUP('"J" Form'!A27,'"I" Form'!A:M,11,0)),"Active","Inactive"))</f>
        <v>Active</v>
      </c>
    </row>
    <row r="28" spans="1:6" ht="45">
      <c r="A28" s="5">
        <f>+'"I" Form'!A28</f>
        <v>27</v>
      </c>
      <c r="B28" s="5" t="str">
        <f>+VLOOKUP(A28,'"I" Form'!A:M,2,0)&amp;""</f>
        <v>C703</v>
      </c>
      <c r="C28" s="13" t="str">
        <f>+VLOOKUP(A28,'"I" Form'!$A:$M,5,0)&amp;""</f>
        <v>xxxx</v>
      </c>
      <c r="D28" s="13" t="str">
        <f>+VLOOKUP(A28,'"I" Form'!A:M,6,0)&amp;""</f>
        <v>xxxxx</v>
      </c>
      <c r="E28" s="13" t="str">
        <f>+IF(ISBLANK('"I" Form'!B28),"","Member")</f>
        <v>Member</v>
      </c>
      <c r="F28" s="15" t="str">
        <f>IF(ISBLANK('"I" Form'!B28),"",IF(ISBLANK(VLOOKUP('"J" Form'!A28,'"I" Form'!A:M,11,0)),"Active","Inactive"))</f>
        <v>Active</v>
      </c>
    </row>
    <row r="29" spans="1:6" ht="45">
      <c r="A29" s="5">
        <f>+'"I" Form'!A29</f>
        <v>28</v>
      </c>
      <c r="B29" s="5" t="str">
        <f>+VLOOKUP(A29,'"I" Form'!A:M,2,0)&amp;""</f>
        <v>D7</v>
      </c>
      <c r="C29" s="13" t="str">
        <f>+VLOOKUP(A29,'"I" Form'!$A:$M,5,0)&amp;""</f>
        <v>xxxx</v>
      </c>
      <c r="D29" s="13" t="str">
        <f>+VLOOKUP(A29,'"I" Form'!A:M,6,0)&amp;""</f>
        <v>xxxxx</v>
      </c>
      <c r="E29" s="13" t="str">
        <f>+IF(ISBLANK('"I" Form'!B29),"","Member")</f>
        <v>Member</v>
      </c>
      <c r="F29" s="15" t="str">
        <f>IF(ISBLANK('"I" Form'!B29),"",IF(ISBLANK(VLOOKUP('"J" Form'!A29,'"I" Form'!A:M,11,0)),"Active","Inactive"))</f>
        <v>Active</v>
      </c>
    </row>
    <row r="30" spans="1:6" ht="45">
      <c r="A30" s="5">
        <f>+'"I" Form'!A30</f>
        <v>29</v>
      </c>
      <c r="B30" s="5" t="str">
        <f>+VLOOKUP(A30,'"I" Form'!A:M,2,0)&amp;""</f>
        <v>D8</v>
      </c>
      <c r="C30" s="13" t="str">
        <f>+VLOOKUP(A30,'"I" Form'!$A:$M,5,0)&amp;""</f>
        <v>xxxx</v>
      </c>
      <c r="D30" s="13" t="str">
        <f>+VLOOKUP(A30,'"I" Form'!A:M,6,0)&amp;""</f>
        <v>xxxxx</v>
      </c>
      <c r="E30" s="13" t="str">
        <f>+IF(ISBLANK('"I" Form'!B30),"","Member")</f>
        <v>Member</v>
      </c>
      <c r="F30" s="15" t="str">
        <f>IF(ISBLANK('"I" Form'!B30),"",IF(ISBLANK(VLOOKUP('"J" Form'!A30,'"I" Form'!A:M,11,0)),"Active","Inactive"))</f>
        <v>Active</v>
      </c>
    </row>
    <row r="31" spans="1:6" ht="45">
      <c r="A31" s="5">
        <f>+'"I" Form'!A31</f>
        <v>30</v>
      </c>
      <c r="B31" s="5" t="str">
        <f>+VLOOKUP(A31,'"I" Form'!A:M,2,0)&amp;""</f>
        <v>D9</v>
      </c>
      <c r="C31" s="13" t="str">
        <f>+VLOOKUP(A31,'"I" Form'!$A:$M,5,0)&amp;""</f>
        <v>xxxx</v>
      </c>
      <c r="D31" s="13" t="str">
        <f>+VLOOKUP(A31,'"I" Form'!A:M,6,0)&amp;""</f>
        <v>xxxxx</v>
      </c>
      <c r="E31" s="13" t="str">
        <f>+IF(ISBLANK('"I" Form'!B31),"","Member")</f>
        <v>Member</v>
      </c>
      <c r="F31" s="15" t="str">
        <f>IF(ISBLANK('"I" Form'!B31),"",IF(ISBLANK(VLOOKUP('"J" Form'!A31,'"I" Form'!A:M,11,0)),"Active","Inactive"))</f>
        <v>Active</v>
      </c>
    </row>
    <row r="32" spans="1:6" ht="45">
      <c r="A32" s="5">
        <f>+'"I" Form'!A32</f>
        <v>31</v>
      </c>
      <c r="B32" s="5" t="str">
        <f>+VLOOKUP(A32,'"I" Form'!A:M,2,0)&amp;""</f>
        <v>D10</v>
      </c>
      <c r="C32" s="13" t="str">
        <f>+VLOOKUP(A32,'"I" Form'!$A:$M,5,0)&amp;""</f>
        <v>xxxx</v>
      </c>
      <c r="D32" s="13" t="str">
        <f>+VLOOKUP(A32,'"I" Form'!A:M,6,0)&amp;""</f>
        <v>xxxxx</v>
      </c>
      <c r="E32" s="13" t="str">
        <f>+IF(ISBLANK('"I" Form'!B32),"","Member")</f>
        <v>Member</v>
      </c>
      <c r="F32" s="15" t="str">
        <f>IF(ISBLANK('"I" Form'!B32),"",IF(ISBLANK(VLOOKUP('"J" Form'!A32,'"I" Form'!A:M,11,0)),"Active","Inactive"))</f>
        <v>Active</v>
      </c>
    </row>
    <row r="33" spans="1:6" ht="45">
      <c r="A33" s="5">
        <f>+'"I" Form'!A33</f>
        <v>32</v>
      </c>
      <c r="B33" s="5" t="str">
        <f>+VLOOKUP(A33,'"I" Form'!A:M,2,0)&amp;""</f>
        <v>D11</v>
      </c>
      <c r="C33" s="13" t="str">
        <f>+VLOOKUP(A33,'"I" Form'!$A:$M,5,0)&amp;""</f>
        <v>xxxx</v>
      </c>
      <c r="D33" s="13" t="str">
        <f>+VLOOKUP(A33,'"I" Form'!A:M,6,0)&amp;""</f>
        <v>xxxxx</v>
      </c>
      <c r="E33" s="13" t="str">
        <f>+IF(ISBLANK('"I" Form'!B33),"","Member")</f>
        <v>Member</v>
      </c>
      <c r="F33" s="15" t="str">
        <f>IF(ISBLANK('"I" Form'!B33),"",IF(ISBLANK(VLOOKUP('"J" Form'!A33,'"I" Form'!A:M,11,0)),"Active","Inactive"))</f>
        <v>Active</v>
      </c>
    </row>
    <row r="34" spans="1:6" ht="45">
      <c r="A34" s="5">
        <f>+'"I" Form'!A34</f>
        <v>33</v>
      </c>
      <c r="B34" s="5" t="str">
        <f>+VLOOKUP(A34,'"I" Form'!A:M,2,0)&amp;""</f>
        <v>D12</v>
      </c>
      <c r="C34" s="13" t="str">
        <f>+VLOOKUP(A34,'"I" Form'!$A:$M,5,0)&amp;""</f>
        <v>xxxx</v>
      </c>
      <c r="D34" s="13" t="str">
        <f>+VLOOKUP(A34,'"I" Form'!A:M,6,0)&amp;""</f>
        <v>xxxxx</v>
      </c>
      <c r="E34" s="13" t="str">
        <f>+IF(ISBLANK('"I" Form'!B34),"","Member")</f>
        <v>Member</v>
      </c>
      <c r="F34" s="15" t="str">
        <f>IF(ISBLANK('"I" Form'!B34),"",IF(ISBLANK(VLOOKUP('"J" Form'!A34,'"I" Form'!A:M,11,0)),"Active","Inactive"))</f>
        <v>Active</v>
      </c>
    </row>
    <row r="35" spans="1:6" ht="45">
      <c r="A35" s="5">
        <f>+'"I" Form'!A35</f>
        <v>34</v>
      </c>
      <c r="B35" s="5" t="str">
        <f>+VLOOKUP(A35,'"I" Form'!A:M,2,0)&amp;""</f>
        <v>D101</v>
      </c>
      <c r="C35" s="13" t="str">
        <f>+VLOOKUP(A35,'"I" Form'!$A:$M,5,0)&amp;""</f>
        <v>xxxx</v>
      </c>
      <c r="D35" s="13" t="str">
        <f>+VLOOKUP(A35,'"I" Form'!A:M,6,0)&amp;""</f>
        <v>xxxxx</v>
      </c>
      <c r="E35" s="13" t="str">
        <f>+IF(ISBLANK('"I" Form'!B35),"","Member")</f>
        <v>Member</v>
      </c>
      <c r="F35" s="15" t="str">
        <f>IF(ISBLANK('"I" Form'!B35),"",IF(ISBLANK(VLOOKUP('"J" Form'!A35,'"I" Form'!A:M,11,0)),"Active","Inactive"))</f>
        <v>Active</v>
      </c>
    </row>
    <row r="36" spans="1:6" ht="45">
      <c r="A36" s="5">
        <f>+'"I" Form'!A36</f>
        <v>35</v>
      </c>
      <c r="B36" s="5" t="str">
        <f>+VLOOKUP(A36,'"I" Form'!A:M,2,0)&amp;""</f>
        <v>D102</v>
      </c>
      <c r="C36" s="13" t="str">
        <f>+VLOOKUP(A36,'"I" Form'!$A:$M,5,0)&amp;""</f>
        <v>xxxx</v>
      </c>
      <c r="D36" s="13" t="str">
        <f>+VLOOKUP(A36,'"I" Form'!A:M,6,0)&amp;""</f>
        <v>xxxxx</v>
      </c>
      <c r="E36" s="13" t="str">
        <f>+IF(ISBLANK('"I" Form'!B36),"","Member")</f>
        <v>Member</v>
      </c>
      <c r="F36" s="15" t="str">
        <f>IF(ISBLANK('"I" Form'!B36),"",IF(ISBLANK(VLOOKUP('"J" Form'!A36,'"I" Form'!A:M,11,0)),"Active","Inactive"))</f>
        <v>Active</v>
      </c>
    </row>
    <row r="37" spans="1:6" ht="45">
      <c r="A37" s="5">
        <f>+'"I" Form'!A37</f>
        <v>36</v>
      </c>
      <c r="B37" s="5" t="str">
        <f>+VLOOKUP(A37,'"I" Form'!A:M,2,0)&amp;""</f>
        <v>D103</v>
      </c>
      <c r="C37" s="13" t="str">
        <f>+VLOOKUP(A37,'"I" Form'!$A:$M,5,0)&amp;""</f>
        <v>xxxx</v>
      </c>
      <c r="D37" s="13" t="str">
        <f>+VLOOKUP(A37,'"I" Form'!A:M,6,0)&amp;""</f>
        <v>xxxxx</v>
      </c>
      <c r="E37" s="13" t="str">
        <f>+IF(ISBLANK('"I" Form'!B37),"","Member")</f>
        <v>Member</v>
      </c>
      <c r="F37" s="15" t="str">
        <f>IF(ISBLANK('"I" Form'!B37),"",IF(ISBLANK(VLOOKUP('"J" Form'!A37,'"I" Form'!A:M,11,0)),"Active","Inactive"))</f>
        <v>Active</v>
      </c>
    </row>
    <row r="38" spans="1:6" ht="45">
      <c r="A38" s="5">
        <f>+'"I" Form'!A38</f>
        <v>37</v>
      </c>
      <c r="B38" s="5" t="str">
        <f>+VLOOKUP(A38,'"I" Form'!A:M,2,0)&amp;""</f>
        <v>D104</v>
      </c>
      <c r="C38" s="13" t="str">
        <f>+VLOOKUP(A38,'"I" Form'!$A:$M,5,0)&amp;""</f>
        <v>xxxx</v>
      </c>
      <c r="D38" s="13" t="str">
        <f>+VLOOKUP(A38,'"I" Form'!A:M,6,0)&amp;""</f>
        <v>xxxxx</v>
      </c>
      <c r="E38" s="13" t="str">
        <f>+IF(ISBLANK('"I" Form'!B38),"","Member")</f>
        <v>Member</v>
      </c>
      <c r="F38" s="15" t="str">
        <f>IF(ISBLANK('"I" Form'!B38),"",IF(ISBLANK(VLOOKUP('"J" Form'!A38,'"I" Form'!A:M,11,0)),"Active","Inactive"))</f>
        <v>Active</v>
      </c>
    </row>
    <row r="39" spans="1:6" ht="45">
      <c r="A39" s="5">
        <f>+'"I" Form'!A39</f>
        <v>38</v>
      </c>
      <c r="B39" s="5" t="str">
        <f>+VLOOKUP(A39,'"I" Form'!A:M,2,0)&amp;""</f>
        <v>D201</v>
      </c>
      <c r="C39" s="13" t="str">
        <f>+VLOOKUP(A39,'"I" Form'!$A:$M,5,0)&amp;""</f>
        <v>xxxx</v>
      </c>
      <c r="D39" s="13" t="str">
        <f>+VLOOKUP(A39,'"I" Form'!A:M,6,0)&amp;""</f>
        <v>xxxxx</v>
      </c>
      <c r="E39" s="13" t="str">
        <f>+IF(ISBLANK('"I" Form'!B39),"","Member")</f>
        <v>Member</v>
      </c>
      <c r="F39" s="15" t="str">
        <f>IF(ISBLANK('"I" Form'!B39),"",IF(ISBLANK(VLOOKUP('"J" Form'!A39,'"I" Form'!A:M,11,0)),"Active","Inactive"))</f>
        <v>Active</v>
      </c>
    </row>
    <row r="40" spans="1:6" ht="45">
      <c r="A40" s="5">
        <f>+'"I" Form'!A40</f>
        <v>39</v>
      </c>
      <c r="B40" s="5" t="str">
        <f>+VLOOKUP(A40,'"I" Form'!A:M,2,0)&amp;""</f>
        <v>D202</v>
      </c>
      <c r="C40" s="13" t="str">
        <f>+VLOOKUP(A40,'"I" Form'!$A:$M,5,0)&amp;""</f>
        <v>xxxx</v>
      </c>
      <c r="D40" s="13" t="str">
        <f>+VLOOKUP(A40,'"I" Form'!A:M,6,0)&amp;""</f>
        <v>xxxxx</v>
      </c>
      <c r="E40" s="13" t="str">
        <f>+IF(ISBLANK('"I" Form'!B40),"","Member")</f>
        <v>Member</v>
      </c>
      <c r="F40" s="15" t="str">
        <f>IF(ISBLANK('"I" Form'!B40),"",IF(ISBLANK(VLOOKUP('"J" Form'!A40,'"I" Form'!A:M,11,0)),"Active","Inactive"))</f>
        <v>Active</v>
      </c>
    </row>
    <row r="41" spans="1:6" ht="45">
      <c r="A41" s="5">
        <f>+'"I" Form'!A41</f>
        <v>40</v>
      </c>
      <c r="B41" s="5" t="str">
        <f>+VLOOKUP(A41,'"I" Form'!A:M,2,0)&amp;""</f>
        <v>D203</v>
      </c>
      <c r="C41" s="13" t="str">
        <f>+VLOOKUP(A41,'"I" Form'!$A:$M,5,0)&amp;""</f>
        <v>xxxx</v>
      </c>
      <c r="D41" s="13" t="str">
        <f>+VLOOKUP(A41,'"I" Form'!A:M,6,0)&amp;""</f>
        <v>xxxxx</v>
      </c>
      <c r="E41" s="13" t="str">
        <f>+IF(ISBLANK('"I" Form'!B41),"","Member")</f>
        <v>Member</v>
      </c>
      <c r="F41" s="15" t="str">
        <f>IF(ISBLANK('"I" Form'!B41),"",IF(ISBLANK(VLOOKUP('"J" Form'!A41,'"I" Form'!A:M,11,0)),"Active","Inactive"))</f>
        <v>Active</v>
      </c>
    </row>
    <row r="42" spans="1:6" ht="45">
      <c r="A42" s="5">
        <f>+'"I" Form'!A42</f>
        <v>41</v>
      </c>
      <c r="B42" s="5" t="str">
        <f>+VLOOKUP(A42,'"I" Form'!A:M,2,0)&amp;""</f>
        <v>D204</v>
      </c>
      <c r="C42" s="13" t="str">
        <f>+VLOOKUP(A42,'"I" Form'!$A:$M,5,0)&amp;""</f>
        <v>xxxx</v>
      </c>
      <c r="D42" s="13" t="str">
        <f>+VLOOKUP(A42,'"I" Form'!A:M,6,0)&amp;""</f>
        <v>xxxxx</v>
      </c>
      <c r="E42" s="13" t="str">
        <f>+IF(ISBLANK('"I" Form'!B42),"","Member")</f>
        <v>Member</v>
      </c>
      <c r="F42" s="15" t="str">
        <f>IF(ISBLANK('"I" Form'!B42),"",IF(ISBLANK(VLOOKUP('"J" Form'!A42,'"I" Form'!A:M,11,0)),"Active","Inactive"))</f>
        <v>Active</v>
      </c>
    </row>
    <row r="43" spans="1:6" ht="45">
      <c r="A43" s="5">
        <f>+'"I" Form'!A43</f>
        <v>42</v>
      </c>
      <c r="B43" s="5" t="str">
        <f>+VLOOKUP(A43,'"I" Form'!A:M,2,0)&amp;""</f>
        <v>D301</v>
      </c>
      <c r="C43" s="13" t="str">
        <f>+VLOOKUP(A43,'"I" Form'!$A:$M,5,0)&amp;""</f>
        <v>xxxx</v>
      </c>
      <c r="D43" s="13" t="str">
        <f>+VLOOKUP(A43,'"I" Form'!A:M,6,0)&amp;""</f>
        <v>xxxxx</v>
      </c>
      <c r="E43" s="13" t="str">
        <f>+IF(ISBLANK('"I" Form'!B43),"","Member")</f>
        <v>Member</v>
      </c>
      <c r="F43" s="15" t="str">
        <f>IF(ISBLANK('"I" Form'!B43),"",IF(ISBLANK(VLOOKUP('"J" Form'!A43,'"I" Form'!A:M,11,0)),"Active","Inactive"))</f>
        <v>Active</v>
      </c>
    </row>
    <row r="44" spans="1:6" ht="45">
      <c r="A44" s="5">
        <f>+'"I" Form'!A44</f>
        <v>43</v>
      </c>
      <c r="B44" s="5" t="str">
        <f>+VLOOKUP(A44,'"I" Form'!A:M,2,0)&amp;""</f>
        <v>D302</v>
      </c>
      <c r="C44" s="13" t="str">
        <f>+VLOOKUP(A44,'"I" Form'!$A:$M,5,0)&amp;""</f>
        <v>xxxx</v>
      </c>
      <c r="D44" s="13" t="str">
        <f>+VLOOKUP(A44,'"I" Form'!A:M,6,0)&amp;""</f>
        <v>xxxxx</v>
      </c>
      <c r="E44" s="13" t="str">
        <f>+IF(ISBLANK('"I" Form'!B44),"","Member")</f>
        <v>Member</v>
      </c>
      <c r="F44" s="15" t="str">
        <f>IF(ISBLANK('"I" Form'!B44),"",IF(ISBLANK(VLOOKUP('"J" Form'!A44,'"I" Form'!A:M,11,0)),"Active","Inactive"))</f>
        <v>Active</v>
      </c>
    </row>
    <row r="45" spans="1:6" ht="45">
      <c r="A45" s="5">
        <f>+'"I" Form'!A45</f>
        <v>44</v>
      </c>
      <c r="B45" s="5" t="str">
        <f>+VLOOKUP(A45,'"I" Form'!A:M,2,0)&amp;""</f>
        <v>D303</v>
      </c>
      <c r="C45" s="13" t="str">
        <f>+VLOOKUP(A45,'"I" Form'!$A:$M,5,0)&amp;""</f>
        <v>xxxx</v>
      </c>
      <c r="D45" s="13" t="str">
        <f>+VLOOKUP(A45,'"I" Form'!A:M,6,0)&amp;""</f>
        <v>xxxxx</v>
      </c>
      <c r="E45" s="13" t="str">
        <f>+IF(ISBLANK('"I" Form'!B45),"","Member")</f>
        <v>Member</v>
      </c>
      <c r="F45" s="15" t="str">
        <f>IF(ISBLANK('"I" Form'!B45),"",IF(ISBLANK(VLOOKUP('"J" Form'!A45,'"I" Form'!A:M,11,0)),"Active","Inactive"))</f>
        <v>Active</v>
      </c>
    </row>
    <row r="46" spans="1:6" ht="45">
      <c r="A46" s="5">
        <f>+'"I" Form'!A46</f>
        <v>45</v>
      </c>
      <c r="B46" s="5" t="str">
        <f>+VLOOKUP(A46,'"I" Form'!A:M,2,0)&amp;""</f>
        <v>D304</v>
      </c>
      <c r="C46" s="13" t="str">
        <f>+VLOOKUP(A46,'"I" Form'!$A:$M,5,0)&amp;""</f>
        <v>xxxx</v>
      </c>
      <c r="D46" s="13" t="str">
        <f>+VLOOKUP(A46,'"I" Form'!A:M,6,0)&amp;""</f>
        <v>xxxxx</v>
      </c>
      <c r="E46" s="13" t="str">
        <f>+IF(ISBLANK('"I" Form'!B46),"","Member")</f>
        <v>Member</v>
      </c>
      <c r="F46" s="15" t="str">
        <f>IF(ISBLANK('"I" Form'!B46),"",IF(ISBLANK(VLOOKUP('"J" Form'!A46,'"I" Form'!A:M,11,0)),"Active","Inactive"))</f>
        <v>Active</v>
      </c>
    </row>
    <row r="47" spans="1:6" ht="45">
      <c r="A47" s="5">
        <f>+'"I" Form'!A47</f>
        <v>46</v>
      </c>
      <c r="B47" s="5" t="str">
        <f>+VLOOKUP(A47,'"I" Form'!A:M,2,0)&amp;""</f>
        <v>D401</v>
      </c>
      <c r="C47" s="13" t="str">
        <f>+VLOOKUP(A47,'"I" Form'!$A:$M,5,0)&amp;""</f>
        <v>xxxx</v>
      </c>
      <c r="D47" s="13" t="str">
        <f>+VLOOKUP(A47,'"I" Form'!A:M,6,0)&amp;""</f>
        <v>xxxxx</v>
      </c>
      <c r="E47" s="13" t="str">
        <f>+IF(ISBLANK('"I" Form'!B47),"","Member")</f>
        <v>Member</v>
      </c>
      <c r="F47" s="15" t="str">
        <f>IF(ISBLANK('"I" Form'!B47),"",IF(ISBLANK(VLOOKUP('"J" Form'!A47,'"I" Form'!A:M,11,0)),"Active","Inactive"))</f>
        <v>Active</v>
      </c>
    </row>
    <row r="48" spans="1:6" ht="45">
      <c r="A48" s="5">
        <f>+'"I" Form'!A48</f>
        <v>47</v>
      </c>
      <c r="B48" s="5" t="str">
        <f>+VLOOKUP(A48,'"I" Form'!A:M,2,0)&amp;""</f>
        <v>D402</v>
      </c>
      <c r="C48" s="13" t="str">
        <f>+VLOOKUP(A48,'"I" Form'!$A:$M,5,0)&amp;""</f>
        <v>xxxx</v>
      </c>
      <c r="D48" s="13" t="str">
        <f>+VLOOKUP(A48,'"I" Form'!A:M,6,0)&amp;""</f>
        <v>xxxxx</v>
      </c>
      <c r="E48" s="13" t="str">
        <f>+IF(ISBLANK('"I" Form'!B48),"","Member")</f>
        <v>Member</v>
      </c>
      <c r="F48" s="15" t="str">
        <f>IF(ISBLANK('"I" Form'!B48),"",IF(ISBLANK(VLOOKUP('"J" Form'!A48,'"I" Form'!A:M,11,0)),"Active","Inactive"))</f>
        <v>Active</v>
      </c>
    </row>
    <row r="49" spans="1:6" ht="45">
      <c r="A49" s="5">
        <f>+'"I" Form'!A49</f>
        <v>48</v>
      </c>
      <c r="B49" s="5" t="str">
        <f>+VLOOKUP(A49,'"I" Form'!A:M,2,0)&amp;""</f>
        <v>D403</v>
      </c>
      <c r="C49" s="13" t="str">
        <f>+VLOOKUP(A49,'"I" Form'!$A:$M,5,0)&amp;""</f>
        <v>xxxx</v>
      </c>
      <c r="D49" s="13" t="str">
        <f>+VLOOKUP(A49,'"I" Form'!A:M,6,0)&amp;""</f>
        <v>xxxxx</v>
      </c>
      <c r="E49" s="13" t="str">
        <f>+IF(ISBLANK('"I" Form'!B49),"","Member")</f>
        <v>Member</v>
      </c>
      <c r="F49" s="15" t="str">
        <f>IF(ISBLANK('"I" Form'!B49),"",IF(ISBLANK(VLOOKUP('"J" Form'!A49,'"I" Form'!A:M,11,0)),"Active","Inactive"))</f>
        <v>Active</v>
      </c>
    </row>
    <row r="50" spans="1:6" ht="45">
      <c r="A50" s="5">
        <f>+'"I" Form'!A50</f>
        <v>49</v>
      </c>
      <c r="B50" s="5" t="str">
        <f>+VLOOKUP(A50,'"I" Form'!A:M,2,0)&amp;""</f>
        <v>D404</v>
      </c>
      <c r="C50" s="13" t="str">
        <f>+VLOOKUP(A50,'"I" Form'!$A:$M,5,0)&amp;""</f>
        <v>xxxx</v>
      </c>
      <c r="D50" s="13" t="str">
        <f>+VLOOKUP(A50,'"I" Form'!A:M,6,0)&amp;""</f>
        <v>xxxxx</v>
      </c>
      <c r="E50" s="13" t="str">
        <f>+IF(ISBLANK('"I" Form'!B50),"","Member")</f>
        <v>Member</v>
      </c>
      <c r="F50" s="15" t="str">
        <f>IF(ISBLANK('"I" Form'!B50),"",IF(ISBLANK(VLOOKUP('"J" Form'!A50,'"I" Form'!A:M,11,0)),"Active","Inactive"))</f>
        <v>Active</v>
      </c>
    </row>
    <row r="51" spans="1:6" ht="45">
      <c r="A51" s="5">
        <f>+'"I" Form'!A51</f>
        <v>50</v>
      </c>
      <c r="B51" s="5" t="str">
        <f>+VLOOKUP(A51,'"I" Form'!A:M,2,0)&amp;""</f>
        <v>D501</v>
      </c>
      <c r="C51" s="13" t="str">
        <f>+VLOOKUP(A51,'"I" Form'!$A:$M,5,0)&amp;""</f>
        <v>xxxx</v>
      </c>
      <c r="D51" s="13" t="str">
        <f>+VLOOKUP(A51,'"I" Form'!A:M,6,0)&amp;""</f>
        <v>xxxxx</v>
      </c>
      <c r="E51" s="13" t="str">
        <f>+IF(ISBLANK('"I" Form'!B51),"","Member")</f>
        <v>Member</v>
      </c>
      <c r="F51" s="15" t="str">
        <f>IF(ISBLANK('"I" Form'!B51),"",IF(ISBLANK(VLOOKUP('"J" Form'!A51,'"I" Form'!A:M,11,0)),"Active","Inactive"))</f>
        <v>Active</v>
      </c>
    </row>
    <row r="52" spans="1:6" ht="45">
      <c r="A52" s="5">
        <f>+'"I" Form'!A52</f>
        <v>51</v>
      </c>
      <c r="B52" s="5" t="str">
        <f>+VLOOKUP(A52,'"I" Form'!A:M,2,0)&amp;""</f>
        <v>D502</v>
      </c>
      <c r="C52" s="13" t="str">
        <f>+VLOOKUP(A52,'"I" Form'!$A:$M,5,0)&amp;""</f>
        <v>xxxx</v>
      </c>
      <c r="D52" s="13" t="str">
        <f>+VLOOKUP(A52,'"I" Form'!A:M,6,0)&amp;""</f>
        <v>xxxxx</v>
      </c>
      <c r="E52" s="13" t="str">
        <f>+IF(ISBLANK('"I" Form'!B52),"","Member")</f>
        <v>Member</v>
      </c>
      <c r="F52" s="15" t="str">
        <f>IF(ISBLANK('"I" Form'!B52),"",IF(ISBLANK(VLOOKUP('"J" Form'!A52,'"I" Form'!A:M,11,0)),"Active","Inactive"))</f>
        <v>Active</v>
      </c>
    </row>
    <row r="53" spans="1:6" ht="45">
      <c r="A53" s="5">
        <f>+'"I" Form'!A53</f>
        <v>52</v>
      </c>
      <c r="B53" s="5" t="str">
        <f>+VLOOKUP(A53,'"I" Form'!A:M,2,0)&amp;""</f>
        <v>D503</v>
      </c>
      <c r="C53" s="13" t="str">
        <f>+VLOOKUP(A53,'"I" Form'!$A:$M,5,0)&amp;""</f>
        <v>xxxx</v>
      </c>
      <c r="D53" s="13" t="str">
        <f>+VLOOKUP(A53,'"I" Form'!A:M,6,0)&amp;""</f>
        <v>xxxxx</v>
      </c>
      <c r="E53" s="13" t="str">
        <f>+IF(ISBLANK('"I" Form'!B53),"","Member")</f>
        <v>Member</v>
      </c>
      <c r="F53" s="15" t="str">
        <f>IF(ISBLANK('"I" Form'!B53),"",IF(ISBLANK(VLOOKUP('"J" Form'!A53,'"I" Form'!A:M,11,0)),"Active","Inactive"))</f>
        <v>Active</v>
      </c>
    </row>
    <row r="54" spans="1:6" ht="45">
      <c r="A54" s="5">
        <f>+'"I" Form'!A54</f>
        <v>53</v>
      </c>
      <c r="B54" s="5" t="str">
        <f>+VLOOKUP(A54,'"I" Form'!A:M,2,0)&amp;""</f>
        <v>D504</v>
      </c>
      <c r="C54" s="13" t="str">
        <f>+VLOOKUP(A54,'"I" Form'!$A:$M,5,0)&amp;""</f>
        <v>xxxx</v>
      </c>
      <c r="D54" s="13" t="str">
        <f>+VLOOKUP(A54,'"I" Form'!A:M,6,0)&amp;""</f>
        <v>xxxxx</v>
      </c>
      <c r="E54" s="13" t="str">
        <f>+IF(ISBLANK('"I" Form'!B54),"","Member")</f>
        <v>Member</v>
      </c>
      <c r="F54" s="15" t="str">
        <f>IF(ISBLANK('"I" Form'!B54),"",IF(ISBLANK(VLOOKUP('"J" Form'!A54,'"I" Form'!A:M,11,0)),"Active","Inactive"))</f>
        <v>Active</v>
      </c>
    </row>
    <row r="55" spans="1:6" ht="45">
      <c r="A55" s="5">
        <f>+'"I" Form'!A55</f>
        <v>54</v>
      </c>
      <c r="B55" s="5" t="str">
        <f>+VLOOKUP(A55,'"I" Form'!A:M,2,0)&amp;""</f>
        <v>D601</v>
      </c>
      <c r="C55" s="13" t="str">
        <f>+VLOOKUP(A55,'"I" Form'!$A:$M,5,0)&amp;""</f>
        <v>xxxx</v>
      </c>
      <c r="D55" s="13" t="str">
        <f>+VLOOKUP(A55,'"I" Form'!A:M,6,0)&amp;""</f>
        <v>xxxxx</v>
      </c>
      <c r="E55" s="13" t="str">
        <f>+IF(ISBLANK('"I" Form'!B55),"","Member")</f>
        <v>Member</v>
      </c>
      <c r="F55" s="15" t="str">
        <f>IF(ISBLANK('"I" Form'!B55),"",IF(ISBLANK(VLOOKUP('"J" Form'!A55,'"I" Form'!A:M,11,0)),"Active","Inactive"))</f>
        <v>Active</v>
      </c>
    </row>
    <row r="56" spans="1:6" ht="45">
      <c r="A56" s="5">
        <f>+'"I" Form'!A56</f>
        <v>55</v>
      </c>
      <c r="B56" s="5" t="str">
        <f>+VLOOKUP(A56,'"I" Form'!A:M,2,0)&amp;""</f>
        <v>D602</v>
      </c>
      <c r="C56" s="13" t="str">
        <f>+VLOOKUP(A56,'"I" Form'!$A:$M,5,0)&amp;""</f>
        <v>xxxx</v>
      </c>
      <c r="D56" s="13" t="str">
        <f>+VLOOKUP(A56,'"I" Form'!A:M,6,0)&amp;""</f>
        <v>xxxxx</v>
      </c>
      <c r="E56" s="13" t="str">
        <f>+IF(ISBLANK('"I" Form'!B56),"","Member")</f>
        <v>Member</v>
      </c>
      <c r="F56" s="15" t="str">
        <f>IF(ISBLANK('"I" Form'!B56),"",IF(ISBLANK(VLOOKUP('"J" Form'!A56,'"I" Form'!A:M,11,0)),"Active","Inactive"))</f>
        <v>Active</v>
      </c>
    </row>
    <row r="57" spans="1:6" ht="45">
      <c r="A57" s="5">
        <f>+'"I" Form'!A57</f>
        <v>56</v>
      </c>
      <c r="B57" s="5" t="str">
        <f>+VLOOKUP(A57,'"I" Form'!A:M,2,0)&amp;""</f>
        <v>D603</v>
      </c>
      <c r="C57" s="13" t="str">
        <f>+VLOOKUP(A57,'"I" Form'!$A:$M,5,0)&amp;""</f>
        <v>xxxx</v>
      </c>
      <c r="D57" s="13" t="str">
        <f>+VLOOKUP(A57,'"I" Form'!A:M,6,0)&amp;""</f>
        <v>xxxxx</v>
      </c>
      <c r="E57" s="13" t="str">
        <f>+IF(ISBLANK('"I" Form'!B57),"","Member")</f>
        <v>Member</v>
      </c>
      <c r="F57" s="15" t="str">
        <f>IF(ISBLANK('"I" Form'!B57),"",IF(ISBLANK(VLOOKUP('"J" Form'!A57,'"I" Form'!A:M,11,0)),"Active","Inactive"))</f>
        <v>Active</v>
      </c>
    </row>
    <row r="58" spans="1:6" ht="45">
      <c r="A58" s="5">
        <f>+'"I" Form'!A58</f>
        <v>57</v>
      </c>
      <c r="B58" s="5" t="str">
        <f>+VLOOKUP(A58,'"I" Form'!A:M,2,0)&amp;""</f>
        <v>D604</v>
      </c>
      <c r="C58" s="13" t="str">
        <f>+VLOOKUP(A58,'"I" Form'!$A:$M,5,0)&amp;""</f>
        <v>xxxx</v>
      </c>
      <c r="D58" s="13" t="str">
        <f>+VLOOKUP(A58,'"I" Form'!A:M,6,0)&amp;""</f>
        <v>xxxxx</v>
      </c>
      <c r="E58" s="13" t="str">
        <f>+IF(ISBLANK('"I" Form'!B58),"","Member")</f>
        <v>Member</v>
      </c>
      <c r="F58" s="15" t="str">
        <f>IF(ISBLANK('"I" Form'!B58),"",IF(ISBLANK(VLOOKUP('"J" Form'!A58,'"I" Form'!A:M,11,0)),"Active","Inactive"))</f>
        <v>Active</v>
      </c>
    </row>
    <row r="59" spans="1:6" ht="45">
      <c r="A59" s="5">
        <f>+'"I" Form'!A59</f>
        <v>58</v>
      </c>
      <c r="B59" s="5" t="str">
        <f>+VLOOKUP(A59,'"I" Form'!A:M,2,0)&amp;""</f>
        <v>D701</v>
      </c>
      <c r="C59" s="13" t="str">
        <f>+VLOOKUP(A59,'"I" Form'!$A:$M,5,0)&amp;""</f>
        <v>xxxx</v>
      </c>
      <c r="D59" s="13" t="str">
        <f>+VLOOKUP(A59,'"I" Form'!A:M,6,0)&amp;""</f>
        <v>xxxxx</v>
      </c>
      <c r="E59" s="13" t="str">
        <f>+IF(ISBLANK('"I" Form'!B59),"","Member")</f>
        <v>Member</v>
      </c>
      <c r="F59" s="15" t="str">
        <f>IF(ISBLANK('"I" Form'!B59),"",IF(ISBLANK(VLOOKUP('"J" Form'!A59,'"I" Form'!A:M,11,0)),"Active","Inactive"))</f>
        <v>Active</v>
      </c>
    </row>
    <row r="60" spans="1:6" ht="45">
      <c r="A60" s="5">
        <f>+'"I" Form'!A60</f>
        <v>59</v>
      </c>
      <c r="B60" s="5" t="str">
        <f>+VLOOKUP(A60,'"I" Form'!A:M,2,0)&amp;""</f>
        <v>D702</v>
      </c>
      <c r="C60" s="13" t="str">
        <f>+VLOOKUP(A60,'"I" Form'!$A:$M,5,0)&amp;""</f>
        <v>xxxx</v>
      </c>
      <c r="D60" s="13" t="str">
        <f>+VLOOKUP(A60,'"I" Form'!A:M,6,0)&amp;""</f>
        <v>xxxxx</v>
      </c>
      <c r="E60" s="13" t="str">
        <f>+IF(ISBLANK('"I" Form'!B60),"","Member")</f>
        <v>Member</v>
      </c>
      <c r="F60" s="15" t="str">
        <f>IF(ISBLANK('"I" Form'!B60),"",IF(ISBLANK(VLOOKUP('"J" Form'!A60,'"I" Form'!A:M,11,0)),"Active","Inactive"))</f>
        <v>Active</v>
      </c>
    </row>
    <row r="61" spans="1:6" ht="45">
      <c r="A61" s="5">
        <f>+'"I" Form'!A61</f>
        <v>60</v>
      </c>
      <c r="B61" s="5" t="str">
        <f>+VLOOKUP(A61,'"I" Form'!A:M,2,0)&amp;""</f>
        <v>D703</v>
      </c>
      <c r="C61" s="13" t="str">
        <f>+VLOOKUP(A61,'"I" Form'!$A:$M,5,0)&amp;""</f>
        <v>xxxx</v>
      </c>
      <c r="D61" s="13" t="str">
        <f>+VLOOKUP(A61,'"I" Form'!A:M,6,0)&amp;""</f>
        <v>xxxxx</v>
      </c>
      <c r="E61" s="13" t="str">
        <f>+IF(ISBLANK('"I" Form'!B61),"","Member")</f>
        <v>Member</v>
      </c>
      <c r="F61" s="15" t="str">
        <f>IF(ISBLANK('"I" Form'!B61),"",IF(ISBLANK(VLOOKUP('"J" Form'!A61,'"I" Form'!A:M,11,0)),"Active","Inactive"))</f>
        <v>Active</v>
      </c>
    </row>
    <row r="62" spans="1:6" ht="45">
      <c r="A62" s="5">
        <f>+'"I" Form'!A62</f>
        <v>61</v>
      </c>
      <c r="B62" s="5" t="str">
        <f>+VLOOKUP(A62,'"I" Form'!A:M,2,0)&amp;""</f>
        <v>D704</v>
      </c>
      <c r="C62" s="13" t="str">
        <f>+VLOOKUP(A62,'"I" Form'!$A:$M,5,0)&amp;""</f>
        <v>xxxx</v>
      </c>
      <c r="D62" s="13" t="str">
        <f>+VLOOKUP(A62,'"I" Form'!A:M,6,0)&amp;""</f>
        <v>xxxxx</v>
      </c>
      <c r="E62" s="13" t="str">
        <f>+IF(ISBLANK('"I" Form'!B62),"","Member")</f>
        <v>Member</v>
      </c>
      <c r="F62" s="15" t="str">
        <f>IF(ISBLANK('"I" Form'!B62),"",IF(ISBLANK(VLOOKUP('"J" Form'!A62,'"I" Form'!A:M,11,0)),"Active","Inactive"))</f>
        <v>Active</v>
      </c>
    </row>
    <row r="63" spans="1:6" ht="45">
      <c r="A63" s="5">
        <f>+'"I" Form'!A63</f>
        <v>62</v>
      </c>
      <c r="B63" s="5" t="str">
        <f>+VLOOKUP(A63,'"I" Form'!A:M,2,0)&amp;""</f>
        <v>E13</v>
      </c>
      <c r="C63" s="13" t="str">
        <f>+VLOOKUP(A63,'"I" Form'!$A:$M,5,0)&amp;""</f>
        <v>xxxx</v>
      </c>
      <c r="D63" s="13" t="str">
        <f>+VLOOKUP(A63,'"I" Form'!A:M,6,0)&amp;""</f>
        <v>xxxxx</v>
      </c>
      <c r="E63" s="13" t="str">
        <f>+IF(ISBLANK('"I" Form'!B63),"","Member")</f>
        <v>Member</v>
      </c>
      <c r="F63" s="15" t="str">
        <f>IF(ISBLANK('"I" Form'!B63),"",IF(ISBLANK(VLOOKUP('"J" Form'!A63,'"I" Form'!A:M,11,0)),"Active","Inactive"))</f>
        <v>Active</v>
      </c>
    </row>
    <row r="64" spans="1:6" ht="45">
      <c r="A64" s="5">
        <f>+'"I" Form'!A64</f>
        <v>63</v>
      </c>
      <c r="B64" s="5" t="str">
        <f>+VLOOKUP(A64,'"I" Form'!A:M,2,0)&amp;""</f>
        <v>E14</v>
      </c>
      <c r="C64" s="13" t="str">
        <f>+VLOOKUP(A64,'"I" Form'!$A:$M,5,0)&amp;""</f>
        <v>xxxx</v>
      </c>
      <c r="D64" s="13" t="str">
        <f>+VLOOKUP(A64,'"I" Form'!A:M,6,0)&amp;""</f>
        <v>xxxxx</v>
      </c>
      <c r="E64" s="13" t="str">
        <f>+IF(ISBLANK('"I" Form'!B64),"","Member")</f>
        <v>Member</v>
      </c>
      <c r="F64" s="15" t="str">
        <f>IF(ISBLANK('"I" Form'!B64),"",IF(ISBLANK(VLOOKUP('"J" Form'!A64,'"I" Form'!A:M,11,0)),"Active","Inactive"))</f>
        <v>Active</v>
      </c>
    </row>
    <row r="65" spans="1:6" ht="45">
      <c r="A65" s="5">
        <f>+'"I" Form'!A65</f>
        <v>64</v>
      </c>
      <c r="B65" s="5" t="str">
        <f>+VLOOKUP(A65,'"I" Form'!A:M,2,0)&amp;""</f>
        <v>E15</v>
      </c>
      <c r="C65" s="13" t="str">
        <f>+VLOOKUP(A65,'"I" Form'!$A:$M,5,0)&amp;""</f>
        <v>xxxx</v>
      </c>
      <c r="D65" s="13" t="str">
        <f>+VLOOKUP(A65,'"I" Form'!A:M,6,0)&amp;""</f>
        <v>xxxxx</v>
      </c>
      <c r="E65" s="13" t="str">
        <f>+IF(ISBLANK('"I" Form'!B65),"","Member")</f>
        <v>Member</v>
      </c>
      <c r="F65" s="15" t="str">
        <f>IF(ISBLANK('"I" Form'!B65),"",IF(ISBLANK(VLOOKUP('"J" Form'!A65,'"I" Form'!A:M,11,0)),"Active","Inactive"))</f>
        <v>Active</v>
      </c>
    </row>
    <row r="66" spans="1:6" ht="45">
      <c r="A66" s="5">
        <f>+'"I" Form'!A66</f>
        <v>65</v>
      </c>
      <c r="B66" s="5" t="str">
        <f>+VLOOKUP(A66,'"I" Form'!A:M,2,0)&amp;""</f>
        <v>E16</v>
      </c>
      <c r="C66" s="13" t="str">
        <f>+VLOOKUP(A66,'"I" Form'!$A:$M,5,0)&amp;""</f>
        <v>xxxx</v>
      </c>
      <c r="D66" s="13" t="str">
        <f>+VLOOKUP(A66,'"I" Form'!A:M,6,0)&amp;""</f>
        <v>xxxxx</v>
      </c>
      <c r="E66" s="13" t="str">
        <f>+IF(ISBLANK('"I" Form'!B66),"","Member")</f>
        <v>Member</v>
      </c>
      <c r="F66" s="15" t="str">
        <f>IF(ISBLANK('"I" Form'!B66),"",IF(ISBLANK(VLOOKUP('"J" Form'!A66,'"I" Form'!A:M,11,0)),"Active","Inactive"))</f>
        <v>Active</v>
      </c>
    </row>
    <row r="67" spans="1:6" ht="45">
      <c r="A67" s="5">
        <f>+'"I" Form'!A67</f>
        <v>66</v>
      </c>
      <c r="B67" s="5" t="str">
        <f>+VLOOKUP(A67,'"I" Form'!A:M,2,0)&amp;""</f>
        <v>E17</v>
      </c>
      <c r="C67" s="13" t="str">
        <f>+VLOOKUP(A67,'"I" Form'!$A:$M,5,0)&amp;""</f>
        <v>xxxx</v>
      </c>
      <c r="D67" s="13" t="str">
        <f>+VLOOKUP(A67,'"I" Form'!A:M,6,0)&amp;""</f>
        <v>xxxxx</v>
      </c>
      <c r="E67" s="13" t="str">
        <f>+IF(ISBLANK('"I" Form'!B67),"","Member")</f>
        <v>Member</v>
      </c>
      <c r="F67" s="15" t="str">
        <f>IF(ISBLANK('"I" Form'!B67),"",IF(ISBLANK(VLOOKUP('"J" Form'!A67,'"I" Form'!A:M,11,0)),"Active","Inactive"))</f>
        <v>Active</v>
      </c>
    </row>
    <row r="68" spans="1:6" ht="45">
      <c r="A68" s="5">
        <f>+'"I" Form'!A68</f>
        <v>67</v>
      </c>
      <c r="B68" s="5" t="str">
        <f>+VLOOKUP(A68,'"I" Form'!A:M,2,0)&amp;""</f>
        <v>E18</v>
      </c>
      <c r="C68" s="13" t="str">
        <f>+VLOOKUP(A68,'"I" Form'!$A:$M,5,0)&amp;""</f>
        <v>xxxx</v>
      </c>
      <c r="D68" s="13" t="str">
        <f>+VLOOKUP(A68,'"I" Form'!A:M,6,0)&amp;""</f>
        <v>xxxxx</v>
      </c>
      <c r="E68" s="13" t="str">
        <f>+IF(ISBLANK('"I" Form'!B68),"","Member")</f>
        <v>Member</v>
      </c>
      <c r="F68" s="15" t="str">
        <f>IF(ISBLANK('"I" Form'!B68),"",IF(ISBLANK(VLOOKUP('"J" Form'!A68,'"I" Form'!A:M,11,0)),"Active","Inactive"))</f>
        <v>Active</v>
      </c>
    </row>
    <row r="69" spans="1:6" ht="45">
      <c r="A69" s="5">
        <f>+'"I" Form'!A69</f>
        <v>68</v>
      </c>
      <c r="B69" s="5" t="str">
        <f>+VLOOKUP(A69,'"I" Form'!A:M,2,0)&amp;""</f>
        <v>E101</v>
      </c>
      <c r="C69" s="13" t="str">
        <f>+VLOOKUP(A69,'"I" Form'!$A:$M,5,0)&amp;""</f>
        <v>xxxx</v>
      </c>
      <c r="D69" s="13" t="str">
        <f>+VLOOKUP(A69,'"I" Form'!A:M,6,0)&amp;""</f>
        <v>xxxxx</v>
      </c>
      <c r="E69" s="13" t="str">
        <f>+IF(ISBLANK('"I" Form'!B69),"","Member")</f>
        <v>Member</v>
      </c>
      <c r="F69" s="15" t="str">
        <f>IF(ISBLANK('"I" Form'!B69),"",IF(ISBLANK(VLOOKUP('"J" Form'!A69,'"I" Form'!A:M,11,0)),"Active","Inactive"))</f>
        <v>Active</v>
      </c>
    </row>
    <row r="70" spans="1:6" ht="45">
      <c r="A70" s="5">
        <f>+'"I" Form'!A70</f>
        <v>69</v>
      </c>
      <c r="B70" s="5" t="str">
        <f>+VLOOKUP(A70,'"I" Form'!A:M,2,0)&amp;""</f>
        <v>E102</v>
      </c>
      <c r="C70" s="13" t="str">
        <f>+VLOOKUP(A70,'"I" Form'!$A:$M,5,0)&amp;""</f>
        <v>xxxx</v>
      </c>
      <c r="D70" s="13" t="str">
        <f>+VLOOKUP(A70,'"I" Form'!A:M,6,0)&amp;""</f>
        <v>xxxxx</v>
      </c>
      <c r="E70" s="13" t="str">
        <f>+IF(ISBLANK('"I" Form'!B70),"","Member")</f>
        <v>Member</v>
      </c>
      <c r="F70" s="15" t="str">
        <f>IF(ISBLANK('"I" Form'!B70),"",IF(ISBLANK(VLOOKUP('"J" Form'!A70,'"I" Form'!A:M,11,0)),"Active","Inactive"))</f>
        <v>Active</v>
      </c>
    </row>
    <row r="71" spans="1:6" ht="45">
      <c r="A71" s="5">
        <f>+'"I" Form'!A71</f>
        <v>70</v>
      </c>
      <c r="B71" s="5" t="str">
        <f>+VLOOKUP(A71,'"I" Form'!A:M,2,0)&amp;""</f>
        <v>E103</v>
      </c>
      <c r="C71" s="13" t="str">
        <f>+VLOOKUP(A71,'"I" Form'!$A:$M,5,0)&amp;""</f>
        <v>xxxx</v>
      </c>
      <c r="D71" s="13" t="str">
        <f>+VLOOKUP(A71,'"I" Form'!A:M,6,0)&amp;""</f>
        <v>xxxxx</v>
      </c>
      <c r="E71" s="13" t="str">
        <f>+IF(ISBLANK('"I" Form'!B71),"","Member")</f>
        <v>Member</v>
      </c>
      <c r="F71" s="15" t="str">
        <f>IF(ISBLANK('"I" Form'!B71),"",IF(ISBLANK(VLOOKUP('"J" Form'!A71,'"I" Form'!A:M,11,0)),"Active","Inactive"))</f>
        <v>Active</v>
      </c>
    </row>
    <row r="72" spans="1:6" ht="45">
      <c r="A72" s="5">
        <f>+'"I" Form'!A72</f>
        <v>71</v>
      </c>
      <c r="B72" s="5" t="str">
        <f>+VLOOKUP(A72,'"I" Form'!A:M,2,0)&amp;""</f>
        <v>E104</v>
      </c>
      <c r="C72" s="13" t="str">
        <f>+VLOOKUP(A72,'"I" Form'!$A:$M,5,0)&amp;""</f>
        <v>xxxx</v>
      </c>
      <c r="D72" s="13" t="str">
        <f>+VLOOKUP(A72,'"I" Form'!A:M,6,0)&amp;""</f>
        <v>xxxxx</v>
      </c>
      <c r="E72" s="13" t="str">
        <f>+IF(ISBLANK('"I" Form'!B72),"","Member")</f>
        <v>Member</v>
      </c>
      <c r="F72" s="15" t="str">
        <f>IF(ISBLANK('"I" Form'!B72),"",IF(ISBLANK(VLOOKUP('"J" Form'!A72,'"I" Form'!A:M,11,0)),"Active","Inactive"))</f>
        <v>Active</v>
      </c>
    </row>
    <row r="73" spans="1:6" ht="45">
      <c r="A73" s="5">
        <f>+'"I" Form'!A73</f>
        <v>72</v>
      </c>
      <c r="B73" s="5" t="str">
        <f>+VLOOKUP(A73,'"I" Form'!A:M,2,0)&amp;""</f>
        <v>E201</v>
      </c>
      <c r="C73" s="13" t="str">
        <f>+VLOOKUP(A73,'"I" Form'!$A:$M,5,0)&amp;""</f>
        <v>xxxx</v>
      </c>
      <c r="D73" s="13" t="str">
        <f>+VLOOKUP(A73,'"I" Form'!A:M,6,0)&amp;""</f>
        <v>xxxxx</v>
      </c>
      <c r="E73" s="13" t="str">
        <f>+IF(ISBLANK('"I" Form'!B73),"","Member")</f>
        <v>Member</v>
      </c>
      <c r="F73" s="15" t="str">
        <f>IF(ISBLANK('"I" Form'!B73),"",IF(ISBLANK(VLOOKUP('"J" Form'!A73,'"I" Form'!A:M,11,0)),"Active","Inactive"))</f>
        <v>Active</v>
      </c>
    </row>
    <row r="74" spans="1:6" ht="45">
      <c r="A74" s="5">
        <f>+'"I" Form'!A74</f>
        <v>73</v>
      </c>
      <c r="B74" s="5" t="str">
        <f>+VLOOKUP(A74,'"I" Form'!A:M,2,0)&amp;""</f>
        <v>E202</v>
      </c>
      <c r="C74" s="13" t="str">
        <f>+VLOOKUP(A74,'"I" Form'!$A:$M,5,0)&amp;""</f>
        <v>xxxx</v>
      </c>
      <c r="D74" s="13" t="str">
        <f>+VLOOKUP(A74,'"I" Form'!A:M,6,0)&amp;""</f>
        <v>xxxxx</v>
      </c>
      <c r="E74" s="13" t="str">
        <f>+IF(ISBLANK('"I" Form'!B74),"","Member")</f>
        <v>Member</v>
      </c>
      <c r="F74" s="15" t="str">
        <f>IF(ISBLANK('"I" Form'!B74),"",IF(ISBLANK(VLOOKUP('"J" Form'!A74,'"I" Form'!A:M,11,0)),"Active","Inactive"))</f>
        <v>Active</v>
      </c>
    </row>
    <row r="75" spans="1:6" ht="45">
      <c r="A75" s="5">
        <f>+'"I" Form'!A75</f>
        <v>74</v>
      </c>
      <c r="B75" s="5" t="str">
        <f>+VLOOKUP(A75,'"I" Form'!A:M,2,0)&amp;""</f>
        <v>E203</v>
      </c>
      <c r="C75" s="13" t="str">
        <f>+VLOOKUP(A75,'"I" Form'!$A:$M,5,0)&amp;""</f>
        <v>xxxx</v>
      </c>
      <c r="D75" s="13" t="str">
        <f>+VLOOKUP(A75,'"I" Form'!A:M,6,0)&amp;""</f>
        <v>xxxxx</v>
      </c>
      <c r="E75" s="13" t="str">
        <f>+IF(ISBLANK('"I" Form'!B75),"","Member")</f>
        <v>Member</v>
      </c>
      <c r="F75" s="15" t="str">
        <f>IF(ISBLANK('"I" Form'!B75),"",IF(ISBLANK(VLOOKUP('"J" Form'!A75,'"I" Form'!A:M,11,0)),"Active","Inactive"))</f>
        <v>Active</v>
      </c>
    </row>
    <row r="76" spans="1:6" ht="45">
      <c r="A76" s="5">
        <f>+'"I" Form'!A76</f>
        <v>75</v>
      </c>
      <c r="B76" s="5" t="str">
        <f>+VLOOKUP(A76,'"I" Form'!A:M,2,0)&amp;""</f>
        <v>E204</v>
      </c>
      <c r="C76" s="13" t="str">
        <f>+VLOOKUP(A76,'"I" Form'!$A:$M,5,0)&amp;""</f>
        <v>xxxx</v>
      </c>
      <c r="D76" s="13" t="str">
        <f>+VLOOKUP(A76,'"I" Form'!A:M,6,0)&amp;""</f>
        <v>xxxxx</v>
      </c>
      <c r="E76" s="13" t="str">
        <f>+IF(ISBLANK('"I" Form'!B76),"","Member")</f>
        <v>Member</v>
      </c>
      <c r="F76" s="15" t="str">
        <f>IF(ISBLANK('"I" Form'!B76),"",IF(ISBLANK(VLOOKUP('"J" Form'!A76,'"I" Form'!A:M,11,0)),"Active","Inactive"))</f>
        <v>Active</v>
      </c>
    </row>
    <row r="77" spans="1:6" ht="45">
      <c r="A77" s="5">
        <f>+'"I" Form'!A77</f>
        <v>76</v>
      </c>
      <c r="B77" s="5" t="str">
        <f>+VLOOKUP(A77,'"I" Form'!A:M,2,0)&amp;""</f>
        <v>E301</v>
      </c>
      <c r="C77" s="13" t="str">
        <f>+VLOOKUP(A77,'"I" Form'!$A:$M,5,0)&amp;""</f>
        <v>xxxx</v>
      </c>
      <c r="D77" s="13" t="str">
        <f>+VLOOKUP(A77,'"I" Form'!A:M,6,0)&amp;""</f>
        <v>xxxxx</v>
      </c>
      <c r="E77" s="13" t="str">
        <f>+IF(ISBLANK('"I" Form'!B77),"","Member")</f>
        <v>Member</v>
      </c>
      <c r="F77" s="15" t="str">
        <f>IF(ISBLANK('"I" Form'!B77),"",IF(ISBLANK(VLOOKUP('"J" Form'!A77,'"I" Form'!A:M,11,0)),"Active","Inactive"))</f>
        <v>Active</v>
      </c>
    </row>
    <row r="78" spans="1:6" ht="45">
      <c r="A78" s="5">
        <f>+'"I" Form'!A78</f>
        <v>77</v>
      </c>
      <c r="B78" s="5" t="str">
        <f>+VLOOKUP(A78,'"I" Form'!A:M,2,0)&amp;""</f>
        <v>E302</v>
      </c>
      <c r="C78" s="13" t="str">
        <f>+VLOOKUP(A78,'"I" Form'!$A:$M,5,0)&amp;""</f>
        <v>xxxx</v>
      </c>
      <c r="D78" s="13" t="str">
        <f>+VLOOKUP(A78,'"I" Form'!A:M,6,0)&amp;""</f>
        <v>xxxxx</v>
      </c>
      <c r="E78" s="13" t="str">
        <f>+IF(ISBLANK('"I" Form'!B78),"","Member")</f>
        <v>Member</v>
      </c>
      <c r="F78" s="15" t="str">
        <f>IF(ISBLANK('"I" Form'!B78),"",IF(ISBLANK(VLOOKUP('"J" Form'!A78,'"I" Form'!A:M,11,0)),"Active","Inactive"))</f>
        <v>Active</v>
      </c>
    </row>
    <row r="79" spans="1:6" ht="45">
      <c r="A79" s="5">
        <f>+'"I" Form'!A79</f>
        <v>78</v>
      </c>
      <c r="B79" s="5" t="str">
        <f>+VLOOKUP(A79,'"I" Form'!A:M,2,0)&amp;""</f>
        <v>E303</v>
      </c>
      <c r="C79" s="13" t="str">
        <f>+VLOOKUP(A79,'"I" Form'!$A:$M,5,0)&amp;""</f>
        <v>xxxx</v>
      </c>
      <c r="D79" s="13" t="str">
        <f>+VLOOKUP(A79,'"I" Form'!A:M,6,0)&amp;""</f>
        <v>xxxxx</v>
      </c>
      <c r="E79" s="13" t="str">
        <f>+IF(ISBLANK('"I" Form'!B79),"","Member")</f>
        <v>Member</v>
      </c>
      <c r="F79" s="15" t="str">
        <f>IF(ISBLANK('"I" Form'!B79),"",IF(ISBLANK(VLOOKUP('"J" Form'!A79,'"I" Form'!A:M,11,0)),"Active","Inactive"))</f>
        <v>Active</v>
      </c>
    </row>
    <row r="80" spans="1:6" ht="45">
      <c r="A80" s="5">
        <f>+'"I" Form'!A80</f>
        <v>79</v>
      </c>
      <c r="B80" s="5" t="str">
        <f>+VLOOKUP(A80,'"I" Form'!A:M,2,0)&amp;""</f>
        <v>E304</v>
      </c>
      <c r="C80" s="13" t="str">
        <f>+VLOOKUP(A80,'"I" Form'!$A:$M,5,0)&amp;""</f>
        <v>xxxx</v>
      </c>
      <c r="D80" s="13" t="str">
        <f>+VLOOKUP(A80,'"I" Form'!A:M,6,0)&amp;""</f>
        <v>xxxxx</v>
      </c>
      <c r="E80" s="13" t="str">
        <f>+IF(ISBLANK('"I" Form'!B80),"","Member")</f>
        <v>Member</v>
      </c>
      <c r="F80" s="15" t="str">
        <f>IF(ISBLANK('"I" Form'!B80),"",IF(ISBLANK(VLOOKUP('"J" Form'!A80,'"I" Form'!A:M,11,0)),"Active","Inactive"))</f>
        <v>Active</v>
      </c>
    </row>
    <row r="81" spans="1:6" ht="45">
      <c r="A81" s="5">
        <f>+'"I" Form'!A81</f>
        <v>80</v>
      </c>
      <c r="B81" s="5" t="str">
        <f>+VLOOKUP(A81,'"I" Form'!A:M,2,0)&amp;""</f>
        <v>E401</v>
      </c>
      <c r="C81" s="13" t="str">
        <f>+VLOOKUP(A81,'"I" Form'!$A:$M,5,0)&amp;""</f>
        <v>xxxx</v>
      </c>
      <c r="D81" s="13" t="str">
        <f>+VLOOKUP(A81,'"I" Form'!A:M,6,0)&amp;""</f>
        <v>xxxxx</v>
      </c>
      <c r="E81" s="13" t="str">
        <f>+IF(ISBLANK('"I" Form'!B81),"","Member")</f>
        <v>Member</v>
      </c>
      <c r="F81" s="15" t="str">
        <f>IF(ISBLANK('"I" Form'!B81),"",IF(ISBLANK(VLOOKUP('"J" Form'!A81,'"I" Form'!A:M,11,0)),"Active","Inactive"))</f>
        <v>Active</v>
      </c>
    </row>
    <row r="82" spans="1:6" ht="45">
      <c r="A82" s="5">
        <f>+'"I" Form'!A82</f>
        <v>81</v>
      </c>
      <c r="B82" s="5" t="str">
        <f>+VLOOKUP(A82,'"I" Form'!A:M,2,0)&amp;""</f>
        <v>E402</v>
      </c>
      <c r="C82" s="13" t="str">
        <f>+VLOOKUP(A82,'"I" Form'!$A:$M,5,0)&amp;""</f>
        <v>xxxx</v>
      </c>
      <c r="D82" s="13" t="str">
        <f>+VLOOKUP(A82,'"I" Form'!A:M,6,0)&amp;""</f>
        <v>xxxxx</v>
      </c>
      <c r="E82" s="13" t="str">
        <f>+IF(ISBLANK('"I" Form'!B82),"","Member")</f>
        <v>Member</v>
      </c>
      <c r="F82" s="15" t="str">
        <f>IF(ISBLANK('"I" Form'!B82),"",IF(ISBLANK(VLOOKUP('"J" Form'!A82,'"I" Form'!A:M,11,0)),"Active","Inactive"))</f>
        <v>Active</v>
      </c>
    </row>
    <row r="83" spans="1:6" ht="45">
      <c r="A83" s="5">
        <f>+'"I" Form'!A83</f>
        <v>82</v>
      </c>
      <c r="B83" s="5" t="str">
        <f>+VLOOKUP(A83,'"I" Form'!A:M,2,0)&amp;""</f>
        <v>E403</v>
      </c>
      <c r="C83" s="13" t="str">
        <f>+VLOOKUP(A83,'"I" Form'!$A:$M,5,0)&amp;""</f>
        <v>xxxx</v>
      </c>
      <c r="D83" s="13" t="str">
        <f>+VLOOKUP(A83,'"I" Form'!A:M,6,0)&amp;""</f>
        <v>xxxxx</v>
      </c>
      <c r="E83" s="13" t="str">
        <f>+IF(ISBLANK('"I" Form'!B83),"","Member")</f>
        <v>Member</v>
      </c>
      <c r="F83" s="15" t="str">
        <f>IF(ISBLANK('"I" Form'!B83),"",IF(ISBLANK(VLOOKUP('"J" Form'!A83,'"I" Form'!A:M,11,0)),"Active","Inactive"))</f>
        <v>Active</v>
      </c>
    </row>
    <row r="84" spans="1:6" ht="45">
      <c r="A84" s="5">
        <f>+'"I" Form'!A84</f>
        <v>83</v>
      </c>
      <c r="B84" s="5" t="str">
        <f>+VLOOKUP(A84,'"I" Form'!A:M,2,0)&amp;""</f>
        <v>E404</v>
      </c>
      <c r="C84" s="13" t="str">
        <f>+VLOOKUP(A84,'"I" Form'!$A:$M,5,0)&amp;""</f>
        <v>xxxx</v>
      </c>
      <c r="D84" s="13" t="str">
        <f>+VLOOKUP(A84,'"I" Form'!A:M,6,0)&amp;""</f>
        <v>xxxxx</v>
      </c>
      <c r="E84" s="13" t="str">
        <f>+IF(ISBLANK('"I" Form'!B84),"","Member")</f>
        <v>Member</v>
      </c>
      <c r="F84" s="15" t="str">
        <f>IF(ISBLANK('"I" Form'!B84),"",IF(ISBLANK(VLOOKUP('"J" Form'!A84,'"I" Form'!A:M,11,0)),"Active","Inactive"))</f>
        <v>Active</v>
      </c>
    </row>
    <row r="85" spans="1:6" ht="45">
      <c r="A85" s="5">
        <f>+'"I" Form'!A85</f>
        <v>84</v>
      </c>
      <c r="B85" s="5" t="str">
        <f>+VLOOKUP(A85,'"I" Form'!A:M,2,0)&amp;""</f>
        <v>E501</v>
      </c>
      <c r="C85" s="13" t="str">
        <f>+VLOOKUP(A85,'"I" Form'!$A:$M,5,0)&amp;""</f>
        <v>xxxx</v>
      </c>
      <c r="D85" s="13" t="str">
        <f>+VLOOKUP(A85,'"I" Form'!A:M,6,0)&amp;""</f>
        <v>xxxxx</v>
      </c>
      <c r="E85" s="13" t="str">
        <f>+IF(ISBLANK('"I" Form'!B85),"","Member")</f>
        <v>Member</v>
      </c>
      <c r="F85" s="15" t="str">
        <f>IF(ISBLANK('"I" Form'!B85),"",IF(ISBLANK(VLOOKUP('"J" Form'!A85,'"I" Form'!A:M,11,0)),"Active","Inactive"))</f>
        <v>Active</v>
      </c>
    </row>
    <row r="86" spans="1:6" ht="45">
      <c r="A86" s="5">
        <f>+'"I" Form'!A86</f>
        <v>85</v>
      </c>
      <c r="B86" s="5" t="str">
        <f>+VLOOKUP(A86,'"I" Form'!A:M,2,0)&amp;""</f>
        <v>E502</v>
      </c>
      <c r="C86" s="13" t="str">
        <f>+VLOOKUP(A86,'"I" Form'!$A:$M,5,0)&amp;""</f>
        <v>xxxx</v>
      </c>
      <c r="D86" s="13" t="str">
        <f>+VLOOKUP(A86,'"I" Form'!A:M,6,0)&amp;""</f>
        <v>xxxxx</v>
      </c>
      <c r="E86" s="13" t="str">
        <f>+IF(ISBLANK('"I" Form'!B86),"","Member")</f>
        <v>Member</v>
      </c>
      <c r="F86" s="15" t="str">
        <f>IF(ISBLANK('"I" Form'!B86),"",IF(ISBLANK(VLOOKUP('"J" Form'!A86,'"I" Form'!A:M,11,0)),"Active","Inactive"))</f>
        <v>Active</v>
      </c>
    </row>
    <row r="87" spans="1:6" ht="45">
      <c r="A87" s="5">
        <f>+'"I" Form'!A87</f>
        <v>86</v>
      </c>
      <c r="B87" s="5" t="str">
        <f>+VLOOKUP(A87,'"I" Form'!A:M,2,0)&amp;""</f>
        <v>E503</v>
      </c>
      <c r="C87" s="13" t="str">
        <f>+VLOOKUP(A87,'"I" Form'!$A:$M,5,0)&amp;""</f>
        <v>xxxx</v>
      </c>
      <c r="D87" s="13" t="str">
        <f>+VLOOKUP(A87,'"I" Form'!A:M,6,0)&amp;""</f>
        <v>xxxxx</v>
      </c>
      <c r="E87" s="13" t="str">
        <f>+IF(ISBLANK('"I" Form'!B87),"","Member")</f>
        <v>Member</v>
      </c>
      <c r="F87" s="15" t="str">
        <f>IF(ISBLANK('"I" Form'!B87),"",IF(ISBLANK(VLOOKUP('"J" Form'!A87,'"I" Form'!A:M,11,0)),"Active","Inactive"))</f>
        <v>Active</v>
      </c>
    </row>
    <row r="88" spans="1:6" ht="45">
      <c r="A88" s="5">
        <f>+'"I" Form'!A88</f>
        <v>87</v>
      </c>
      <c r="B88" s="5" t="str">
        <f>+VLOOKUP(A88,'"I" Form'!A:M,2,0)&amp;""</f>
        <v>E504</v>
      </c>
      <c r="C88" s="13" t="str">
        <f>+VLOOKUP(A88,'"I" Form'!$A:$M,5,0)&amp;""</f>
        <v>xxxx</v>
      </c>
      <c r="D88" s="13" t="str">
        <f>+VLOOKUP(A88,'"I" Form'!A:M,6,0)&amp;""</f>
        <v>xxxxx</v>
      </c>
      <c r="E88" s="13" t="str">
        <f>+IF(ISBLANK('"I" Form'!B88),"","Member")</f>
        <v>Member</v>
      </c>
      <c r="F88" s="15" t="str">
        <f>IF(ISBLANK('"I" Form'!B88),"",IF(ISBLANK(VLOOKUP('"J" Form'!A88,'"I" Form'!A:M,11,0)),"Active","Inactive"))</f>
        <v>Active</v>
      </c>
    </row>
    <row r="89" spans="1:6" ht="45">
      <c r="A89" s="5">
        <f>+'"I" Form'!A89</f>
        <v>88</v>
      </c>
      <c r="B89" s="5" t="str">
        <f>+VLOOKUP(A89,'"I" Form'!A:M,2,0)&amp;""</f>
        <v>E601</v>
      </c>
      <c r="C89" s="13" t="str">
        <f>+VLOOKUP(A89,'"I" Form'!$A:$M,5,0)&amp;""</f>
        <v>xxxx</v>
      </c>
      <c r="D89" s="13" t="str">
        <f>+VLOOKUP(A89,'"I" Form'!A:M,6,0)&amp;""</f>
        <v>xxxxx</v>
      </c>
      <c r="E89" s="13" t="str">
        <f>+IF(ISBLANK('"I" Form'!B89),"","Member")</f>
        <v>Member</v>
      </c>
      <c r="F89" s="15" t="str">
        <f>IF(ISBLANK('"I" Form'!B89),"",IF(ISBLANK(VLOOKUP('"J" Form'!A89,'"I" Form'!A:M,11,0)),"Active","Inactive"))</f>
        <v>Active</v>
      </c>
    </row>
    <row r="90" spans="1:6" ht="45">
      <c r="A90" s="5">
        <f>+'"I" Form'!A90</f>
        <v>89</v>
      </c>
      <c r="B90" s="5" t="str">
        <f>+VLOOKUP(A90,'"I" Form'!A:M,2,0)&amp;""</f>
        <v>E602</v>
      </c>
      <c r="C90" s="13" t="str">
        <f>+VLOOKUP(A90,'"I" Form'!$A:$M,5,0)&amp;""</f>
        <v>xxxx</v>
      </c>
      <c r="D90" s="13" t="str">
        <f>+VLOOKUP(A90,'"I" Form'!A:M,6,0)&amp;""</f>
        <v>xxxxx</v>
      </c>
      <c r="E90" s="13" t="str">
        <f>+IF(ISBLANK('"I" Form'!B90),"","Member")</f>
        <v>Member</v>
      </c>
      <c r="F90" s="15" t="str">
        <f>IF(ISBLANK('"I" Form'!B90),"",IF(ISBLANK(VLOOKUP('"J" Form'!A90,'"I" Form'!A:M,11,0)),"Active","Inactive"))</f>
        <v>Active</v>
      </c>
    </row>
    <row r="91" spans="1:6" ht="45">
      <c r="A91" s="5">
        <f>+'"I" Form'!A91</f>
        <v>90</v>
      </c>
      <c r="B91" s="5" t="str">
        <f>+VLOOKUP(A91,'"I" Form'!A:M,2,0)&amp;""</f>
        <v>E603</v>
      </c>
      <c r="C91" s="13" t="str">
        <f>+VLOOKUP(A91,'"I" Form'!$A:$M,5,0)&amp;""</f>
        <v>xxxx</v>
      </c>
      <c r="D91" s="13" t="str">
        <f>+VLOOKUP(A91,'"I" Form'!A:M,6,0)&amp;""</f>
        <v>xxxxx</v>
      </c>
      <c r="E91" s="13" t="str">
        <f>+IF(ISBLANK('"I" Form'!B91),"","Member")</f>
        <v>Member</v>
      </c>
      <c r="F91" s="15" t="str">
        <f>IF(ISBLANK('"I" Form'!B91),"",IF(ISBLANK(VLOOKUP('"J" Form'!A91,'"I" Form'!A:M,11,0)),"Active","Inactive"))</f>
        <v>Active</v>
      </c>
    </row>
    <row r="92" spans="1:6" ht="45">
      <c r="A92" s="5">
        <f>+'"I" Form'!A92</f>
        <v>91</v>
      </c>
      <c r="B92" s="5" t="str">
        <f>+VLOOKUP(A92,'"I" Form'!A:M,2,0)&amp;""</f>
        <v>E604</v>
      </c>
      <c r="C92" s="13" t="str">
        <f>+VLOOKUP(A92,'"I" Form'!$A:$M,5,0)&amp;""</f>
        <v>xxxx</v>
      </c>
      <c r="D92" s="13" t="str">
        <f>+VLOOKUP(A92,'"I" Form'!A:M,6,0)&amp;""</f>
        <v>xxxxx</v>
      </c>
      <c r="E92" s="13" t="str">
        <f>+IF(ISBLANK('"I" Form'!B92),"","Member")</f>
        <v>Member</v>
      </c>
      <c r="F92" s="15" t="str">
        <f>IF(ISBLANK('"I" Form'!B92),"",IF(ISBLANK(VLOOKUP('"J" Form'!A92,'"I" Form'!A:M,11,0)),"Active","Inactive"))</f>
        <v>Active</v>
      </c>
    </row>
    <row r="93" spans="1:6" ht="45">
      <c r="A93" s="5">
        <f>+'"I" Form'!A93</f>
        <v>92</v>
      </c>
      <c r="B93" s="5" t="str">
        <f>+VLOOKUP(A93,'"I" Form'!A:M,2,0)&amp;""</f>
        <v>E701</v>
      </c>
      <c r="C93" s="13" t="str">
        <f>+VLOOKUP(A93,'"I" Form'!$A:$M,5,0)&amp;""</f>
        <v>xxxx</v>
      </c>
      <c r="D93" s="13" t="str">
        <f>+VLOOKUP(A93,'"I" Form'!A:M,6,0)&amp;""</f>
        <v>xxxxx</v>
      </c>
      <c r="E93" s="13" t="str">
        <f>+IF(ISBLANK('"I" Form'!B93),"","Member")</f>
        <v>Member</v>
      </c>
      <c r="F93" s="15" t="str">
        <f>IF(ISBLANK('"I" Form'!B93),"",IF(ISBLANK(VLOOKUP('"J" Form'!A93,'"I" Form'!A:M,11,0)),"Active","Inactive"))</f>
        <v>Active</v>
      </c>
    </row>
    <row r="94" spans="1:6" ht="45">
      <c r="A94" s="5">
        <f>+'"I" Form'!A94</f>
        <v>93</v>
      </c>
      <c r="B94" s="5" t="str">
        <f>+VLOOKUP(A94,'"I" Form'!A:M,2,0)&amp;""</f>
        <v>E702</v>
      </c>
      <c r="C94" s="13" t="str">
        <f>+VLOOKUP(A94,'"I" Form'!$A:$M,5,0)&amp;""</f>
        <v>xxxx</v>
      </c>
      <c r="D94" s="13" t="str">
        <f>+VLOOKUP(A94,'"I" Form'!A:M,6,0)&amp;""</f>
        <v>xxxxx</v>
      </c>
      <c r="E94" s="13" t="str">
        <f>+IF(ISBLANK('"I" Form'!B94),"","Member")</f>
        <v>Member</v>
      </c>
      <c r="F94" s="15" t="str">
        <f>IF(ISBLANK('"I" Form'!B94),"",IF(ISBLANK(VLOOKUP('"J" Form'!A94,'"I" Form'!A:M,11,0)),"Active","Inactive"))</f>
        <v>Active</v>
      </c>
    </row>
    <row r="95" spans="1:6" ht="45">
      <c r="A95" s="5">
        <f>+'"I" Form'!A95</f>
        <v>94</v>
      </c>
      <c r="B95" s="5" t="str">
        <f>+VLOOKUP(A95,'"I" Form'!A:M,2,0)&amp;""</f>
        <v>E703</v>
      </c>
      <c r="C95" s="13" t="str">
        <f>+VLOOKUP(A95,'"I" Form'!$A:$M,5,0)&amp;""</f>
        <v>xxxx</v>
      </c>
      <c r="D95" s="13" t="str">
        <f>+VLOOKUP(A95,'"I" Form'!A:M,6,0)&amp;""</f>
        <v>xxxxx</v>
      </c>
      <c r="E95" s="13" t="str">
        <f>+IF(ISBLANK('"I" Form'!B95),"","Member")</f>
        <v>Member</v>
      </c>
      <c r="F95" s="15" t="str">
        <f>IF(ISBLANK('"I" Form'!B95),"",IF(ISBLANK(VLOOKUP('"J" Form'!A95,'"I" Form'!A:M,11,0)),"Active","Inactive"))</f>
        <v>Active</v>
      </c>
    </row>
    <row r="96" spans="1:6" ht="45">
      <c r="A96" s="5">
        <f>+'"I" Form'!A96</f>
        <v>95</v>
      </c>
      <c r="B96" s="5" t="str">
        <f>+VLOOKUP(A96,'"I" Form'!A:M,2,0)&amp;""</f>
        <v>E704</v>
      </c>
      <c r="C96" s="13" t="str">
        <f>+VLOOKUP(A96,'"I" Form'!$A:$M,5,0)&amp;""</f>
        <v>xxxx</v>
      </c>
      <c r="D96" s="13" t="str">
        <f>+VLOOKUP(A96,'"I" Form'!A:M,6,0)&amp;""</f>
        <v>xxxxx</v>
      </c>
      <c r="E96" s="13" t="str">
        <f>+IF(ISBLANK('"I" Form'!B96),"","Member")</f>
        <v>Member</v>
      </c>
      <c r="F96" s="15" t="str">
        <f>IF(ISBLANK('"I" Form'!B96),"",IF(ISBLANK(VLOOKUP('"J" Form'!A96,'"I" Form'!A:M,11,0)),"Active","Inactive"))</f>
        <v>Active</v>
      </c>
    </row>
    <row r="97" spans="1:6" ht="45">
      <c r="A97" s="5">
        <f>+'"I" Form'!A97</f>
        <v>96</v>
      </c>
      <c r="B97" s="5" t="str">
        <f>+VLOOKUP(A97,'"I" Form'!A:M,2,0)&amp;""</f>
        <v>F19</v>
      </c>
      <c r="C97" s="13" t="str">
        <f>+VLOOKUP(A97,'"I" Form'!$A:$M,5,0)&amp;""</f>
        <v>xxxx</v>
      </c>
      <c r="D97" s="13" t="str">
        <f>+VLOOKUP(A97,'"I" Form'!A:M,6,0)&amp;""</f>
        <v>xxxxx</v>
      </c>
      <c r="E97" s="13" t="str">
        <f>+IF(ISBLANK('"I" Form'!B97),"","Member")</f>
        <v>Member</v>
      </c>
      <c r="F97" s="15" t="str">
        <f>IF(ISBLANK('"I" Form'!B97),"",IF(ISBLANK(VLOOKUP('"J" Form'!A97,'"I" Form'!A:M,11,0)),"Active","Inactive"))</f>
        <v>Active</v>
      </c>
    </row>
    <row r="98" spans="1:6" ht="45">
      <c r="A98" s="5">
        <f>+'"I" Form'!A98</f>
        <v>97</v>
      </c>
      <c r="B98" s="5" t="str">
        <f>+VLOOKUP(A98,'"I" Form'!A:M,2,0)&amp;""</f>
        <v>F20</v>
      </c>
      <c r="C98" s="13" t="str">
        <f>+VLOOKUP(A98,'"I" Form'!$A:$M,5,0)&amp;""</f>
        <v>xxxx</v>
      </c>
      <c r="D98" s="13" t="str">
        <f>+VLOOKUP(A98,'"I" Form'!A:M,6,0)&amp;""</f>
        <v>xxxxx</v>
      </c>
      <c r="E98" s="13" t="str">
        <f>+IF(ISBLANK('"I" Form'!B98),"","Member")</f>
        <v>Member</v>
      </c>
      <c r="F98" s="15" t="str">
        <f>IF(ISBLANK('"I" Form'!B98),"",IF(ISBLANK(VLOOKUP('"J" Form'!A98,'"I" Form'!A:M,11,0)),"Active","Inactive"))</f>
        <v>Active</v>
      </c>
    </row>
    <row r="99" spans="1:6" ht="45">
      <c r="A99" s="5">
        <f>+'"I" Form'!A99</f>
        <v>98</v>
      </c>
      <c r="B99" s="5" t="str">
        <f>+VLOOKUP(A99,'"I" Form'!A:M,2,0)&amp;""</f>
        <v>F21</v>
      </c>
      <c r="C99" s="13" t="str">
        <f>+VLOOKUP(A99,'"I" Form'!$A:$M,5,0)&amp;""</f>
        <v>xxxx</v>
      </c>
      <c r="D99" s="13" t="str">
        <f>+VLOOKUP(A99,'"I" Form'!A:M,6,0)&amp;""</f>
        <v>xxxxx</v>
      </c>
      <c r="E99" s="13" t="str">
        <f>+IF(ISBLANK('"I" Form'!B99),"","Member")</f>
        <v>Member</v>
      </c>
      <c r="F99" s="15" t="str">
        <f>IF(ISBLANK('"I" Form'!B99),"",IF(ISBLANK(VLOOKUP('"J" Form'!A99,'"I" Form'!A:M,11,0)),"Active","Inactive"))</f>
        <v>Active</v>
      </c>
    </row>
    <row r="100" spans="1:6" ht="45">
      <c r="A100" s="5">
        <f>+'"I" Form'!A100</f>
        <v>99</v>
      </c>
      <c r="B100" s="5" t="str">
        <f>+VLOOKUP(A100,'"I" Form'!A:M,2,0)&amp;""</f>
        <v>F22</v>
      </c>
      <c r="C100" s="13" t="str">
        <f>+VLOOKUP(A100,'"I" Form'!$A:$M,5,0)&amp;""</f>
        <v>xxxx</v>
      </c>
      <c r="D100" s="13" t="str">
        <f>+VLOOKUP(A100,'"I" Form'!A:M,6,0)&amp;""</f>
        <v>xxxxx</v>
      </c>
      <c r="E100" s="13" t="str">
        <f>+IF(ISBLANK('"I" Form'!B100),"","Member")</f>
        <v>Member</v>
      </c>
      <c r="F100" s="15" t="str">
        <f>IF(ISBLANK('"I" Form'!B100),"",IF(ISBLANK(VLOOKUP('"J" Form'!A100,'"I" Form'!A:M,11,0)),"Active","Inactive"))</f>
        <v>Active</v>
      </c>
    </row>
    <row r="101" spans="1:6" ht="45">
      <c r="A101" s="5">
        <f>+'"I" Form'!A101</f>
        <v>100</v>
      </c>
      <c r="B101" s="5" t="str">
        <f>+VLOOKUP(A101,'"I" Form'!A:M,2,0)&amp;""</f>
        <v>F23</v>
      </c>
      <c r="C101" s="13" t="str">
        <f>+VLOOKUP(A101,'"I" Form'!$A:$M,5,0)&amp;""</f>
        <v>xxxx</v>
      </c>
      <c r="D101" s="13" t="str">
        <f>+VLOOKUP(A101,'"I" Form'!A:M,6,0)&amp;""</f>
        <v>xxxxx</v>
      </c>
      <c r="E101" s="13" t="str">
        <f>+IF(ISBLANK('"I" Form'!B101),"","Member")</f>
        <v>Member</v>
      </c>
      <c r="F101" s="15" t="str">
        <f>IF(ISBLANK('"I" Form'!B101),"",IF(ISBLANK(VLOOKUP('"J" Form'!A101,'"I" Form'!A:M,11,0)),"Active","Inactive"))</f>
        <v>Active</v>
      </c>
    </row>
    <row r="102" spans="1:6" ht="45">
      <c r="A102" s="5">
        <f>+'"I" Form'!A102</f>
        <v>101</v>
      </c>
      <c r="B102" s="5" t="str">
        <f>+VLOOKUP(A102,'"I" Form'!A:M,2,0)&amp;""</f>
        <v>F24</v>
      </c>
      <c r="C102" s="13" t="str">
        <f>+VLOOKUP(A102,'"I" Form'!$A:$M,5,0)&amp;""</f>
        <v>xxxx</v>
      </c>
      <c r="D102" s="13" t="str">
        <f>+VLOOKUP(A102,'"I" Form'!A:M,6,0)&amp;""</f>
        <v>xxxxx</v>
      </c>
      <c r="E102" s="13" t="str">
        <f>+IF(ISBLANK('"I" Form'!B102),"","Member")</f>
        <v>Member</v>
      </c>
      <c r="F102" s="15" t="str">
        <f>IF(ISBLANK('"I" Form'!B102),"",IF(ISBLANK(VLOOKUP('"J" Form'!A102,'"I" Form'!A:M,11,0)),"Active","Inactive"))</f>
        <v>Active</v>
      </c>
    </row>
    <row r="103" spans="1:6" ht="45">
      <c r="A103" s="5">
        <f>+'"I" Form'!A103</f>
        <v>102</v>
      </c>
      <c r="B103" s="5" t="str">
        <f>+VLOOKUP(A103,'"I" Form'!A:M,2,0)&amp;""</f>
        <v>F1</v>
      </c>
      <c r="C103" s="13" t="str">
        <f>+VLOOKUP(A103,'"I" Form'!$A:$M,5,0)&amp;""</f>
        <v>xxxx</v>
      </c>
      <c r="D103" s="13" t="str">
        <f>+VLOOKUP(A103,'"I" Form'!A:M,6,0)&amp;""</f>
        <v>xxxxx</v>
      </c>
      <c r="E103" s="13" t="str">
        <f>+IF(ISBLANK('"I" Form'!B103),"","Member")</f>
        <v>Member</v>
      </c>
      <c r="F103" s="15" t="str">
        <f>IF(ISBLANK('"I" Form'!B103),"",IF(ISBLANK(VLOOKUP('"J" Form'!A103,'"I" Form'!A:M,11,0)),"Active","Inactive"))</f>
        <v>Active</v>
      </c>
    </row>
    <row r="104" spans="1:6" ht="45">
      <c r="A104" s="5">
        <f>+'"I" Form'!A104</f>
        <v>103</v>
      </c>
      <c r="B104" s="5" t="str">
        <f>+VLOOKUP(A104,'"I" Form'!A:M,2,0)&amp;""</f>
        <v>F2</v>
      </c>
      <c r="C104" s="13" t="str">
        <f>+VLOOKUP(A104,'"I" Form'!$A:$M,5,0)&amp;""</f>
        <v>xxxx</v>
      </c>
      <c r="D104" s="13" t="str">
        <f>+VLOOKUP(A104,'"I" Form'!A:M,6,0)&amp;""</f>
        <v>xxxxx</v>
      </c>
      <c r="E104" s="13" t="str">
        <f>+IF(ISBLANK('"I" Form'!B105),"","Member")</f>
        <v>Member</v>
      </c>
      <c r="F104" s="15" t="str">
        <f>IF(ISBLANK('"I" Form'!B105),"",IF(ISBLANK(VLOOKUP('"J" Form'!A104,'"I" Form'!A:M,11,0)),"Active","Inactive"))</f>
        <v>Active</v>
      </c>
    </row>
    <row r="105" spans="1:6" ht="45">
      <c r="A105" s="5">
        <f>+'"I" Form'!A105</f>
        <v>104</v>
      </c>
      <c r="B105" s="5" t="str">
        <f>+VLOOKUP(A105,'"I" Form'!A:M,2,0)&amp;""</f>
        <v>F101</v>
      </c>
      <c r="C105" s="13" t="str">
        <f>+VLOOKUP(A105,'"I" Form'!$A:$M,5,0)&amp;""</f>
        <v>xxxx</v>
      </c>
      <c r="D105" s="13" t="str">
        <f>+VLOOKUP(A105,'"I" Form'!A:M,6,0)&amp;""</f>
        <v>xxxxx</v>
      </c>
      <c r="E105" s="13" t="str">
        <f>+IF(ISBLANK('"I" Form'!B106),"","Member")</f>
        <v>Member</v>
      </c>
      <c r="F105" s="15" t="str">
        <f>IF(ISBLANK('"I" Form'!B106),"",IF(ISBLANK(VLOOKUP('"J" Form'!A105,'"I" Form'!A:M,11,0)),"Active","Inactive"))</f>
        <v>Active</v>
      </c>
    </row>
    <row r="106" spans="1:6" ht="45">
      <c r="A106" s="5">
        <f>+'"I" Form'!A106</f>
        <v>105</v>
      </c>
      <c r="B106" s="5" t="str">
        <f>+VLOOKUP(A106,'"I" Form'!A:M,2,0)&amp;""</f>
        <v>F102</v>
      </c>
      <c r="C106" s="13" t="str">
        <f>+VLOOKUP(A106,'"I" Form'!$A:$M,5,0)&amp;""</f>
        <v>xxxx</v>
      </c>
      <c r="D106" s="13" t="str">
        <f>+VLOOKUP(A106,'"I" Form'!A:M,6,0)&amp;""</f>
        <v>xxxxx</v>
      </c>
      <c r="E106" s="13" t="str">
        <f>+IF(ISBLANK('"I" Form'!B107),"","Member")</f>
        <v>Member</v>
      </c>
      <c r="F106" s="15" t="str">
        <f>IF(ISBLANK('"I" Form'!B107),"",IF(ISBLANK(VLOOKUP('"J" Form'!A106,'"I" Form'!A:M,11,0)),"Active","Inactive"))</f>
        <v>Active</v>
      </c>
    </row>
    <row r="107" spans="1:6" ht="45">
      <c r="A107" s="5">
        <f>+'"I" Form'!A107</f>
        <v>106</v>
      </c>
      <c r="B107" s="5" t="str">
        <f>+VLOOKUP(A107,'"I" Form'!A:M,2,0)&amp;""</f>
        <v>F103</v>
      </c>
      <c r="C107" s="13" t="str">
        <f>+VLOOKUP(A107,'"I" Form'!$A:$M,5,0)&amp;""</f>
        <v>xxxx</v>
      </c>
      <c r="D107" s="13" t="str">
        <f>+VLOOKUP(A107,'"I" Form'!A:M,6,0)&amp;""</f>
        <v>xxxxx</v>
      </c>
      <c r="E107" s="13" t="str">
        <f>+IF(ISBLANK('"I" Form'!B108),"","Member")</f>
        <v>Member</v>
      </c>
      <c r="F107" s="15" t="str">
        <f>IF(ISBLANK('"I" Form'!B108),"",IF(ISBLANK(VLOOKUP('"J" Form'!A107,'"I" Form'!A:M,11,0)),"Active","Inactive"))</f>
        <v>Active</v>
      </c>
    </row>
    <row r="108" spans="1:6" ht="45">
      <c r="A108" s="5">
        <f>+'"I" Form'!A108</f>
        <v>107</v>
      </c>
      <c r="B108" s="5" t="str">
        <f>+VLOOKUP(A108,'"I" Form'!A:M,2,0)&amp;""</f>
        <v>F104</v>
      </c>
      <c r="C108" s="13" t="str">
        <f>+VLOOKUP(A108,'"I" Form'!$A:$M,5,0)&amp;""</f>
        <v>xxxx</v>
      </c>
      <c r="D108" s="13" t="str">
        <f>+VLOOKUP(A108,'"I" Form'!A:M,6,0)&amp;""</f>
        <v>xxxxx</v>
      </c>
      <c r="E108" s="13" t="str">
        <f>+IF(ISBLANK('"I" Form'!B109),"","Member")</f>
        <v>Member</v>
      </c>
      <c r="F108" s="15" t="str">
        <f>IF(ISBLANK('"I" Form'!B109),"",IF(ISBLANK(VLOOKUP('"J" Form'!A108,'"I" Form'!A:M,11,0)),"Active","Inactive"))</f>
        <v>Active</v>
      </c>
    </row>
    <row r="109" spans="1:6" ht="45">
      <c r="A109" s="5">
        <f>+'"I" Form'!A109</f>
        <v>108</v>
      </c>
      <c r="B109" s="5" t="str">
        <f>+VLOOKUP(A109,'"I" Form'!A:M,2,0)&amp;""</f>
        <v>F105</v>
      </c>
      <c r="C109" s="13" t="str">
        <f>+VLOOKUP(A109,'"I" Form'!$A:$M,5,0)&amp;""</f>
        <v>xxxx</v>
      </c>
      <c r="D109" s="13" t="str">
        <f>+VLOOKUP(A109,'"I" Form'!A:M,6,0)&amp;""</f>
        <v>xxxxx</v>
      </c>
      <c r="E109" s="13" t="str">
        <f>+IF(ISBLANK('"I" Form'!B110),"","Member")</f>
        <v>Member</v>
      </c>
      <c r="F109" s="15" t="str">
        <f>IF(ISBLANK('"I" Form'!B110),"",IF(ISBLANK(VLOOKUP('"J" Form'!A109,'"I" Form'!A:M,11,0)),"Active","Inactive"))</f>
        <v>Active</v>
      </c>
    </row>
    <row r="110" spans="1:6" ht="45">
      <c r="A110" s="5">
        <f>+'"I" Form'!A110</f>
        <v>109</v>
      </c>
      <c r="B110" s="5" t="str">
        <f>+VLOOKUP(A110,'"I" Form'!A:M,2,0)&amp;""</f>
        <v>F201</v>
      </c>
      <c r="C110" s="13" t="str">
        <f>+VLOOKUP(A110,'"I" Form'!$A:$M,5,0)&amp;""</f>
        <v>xxxx</v>
      </c>
      <c r="D110" s="13" t="str">
        <f>+VLOOKUP(A110,'"I" Form'!A:M,6,0)&amp;""</f>
        <v>xxxxx</v>
      </c>
      <c r="E110" s="13" t="str">
        <f>+IF(ISBLANK('"I" Form'!B111),"","Member")</f>
        <v>Member</v>
      </c>
      <c r="F110" s="15" t="str">
        <f>IF(ISBLANK('"I" Form'!B111),"",IF(ISBLANK(VLOOKUP('"J" Form'!A110,'"I" Form'!A:M,11,0)),"Active","Inactive"))</f>
        <v>Active</v>
      </c>
    </row>
    <row r="111" spans="1:6" ht="45">
      <c r="A111" s="5">
        <f>+'"I" Form'!A111</f>
        <v>110</v>
      </c>
      <c r="B111" s="5" t="str">
        <f>+VLOOKUP(A111,'"I" Form'!A:M,2,0)&amp;""</f>
        <v>F202</v>
      </c>
      <c r="C111" s="13" t="str">
        <f>+VLOOKUP(A111,'"I" Form'!$A:$M,5,0)&amp;""</f>
        <v>xxxx</v>
      </c>
      <c r="D111" s="13" t="str">
        <f>+VLOOKUP(A111,'"I" Form'!A:M,6,0)&amp;""</f>
        <v>xxxxx</v>
      </c>
      <c r="E111" s="13" t="str">
        <f>+IF(ISBLANK('"I" Form'!B112),"","Member")</f>
        <v>Member</v>
      </c>
      <c r="F111" s="15" t="str">
        <f>IF(ISBLANK('"I" Form'!B112),"",IF(ISBLANK(VLOOKUP('"J" Form'!A111,'"I" Form'!A:M,11,0)),"Active","Inactive"))</f>
        <v>Active</v>
      </c>
    </row>
    <row r="112" spans="1:6" ht="45">
      <c r="A112" s="5">
        <f>+'"I" Form'!A112</f>
        <v>111</v>
      </c>
      <c r="B112" s="5" t="str">
        <f>+VLOOKUP(A112,'"I" Form'!A:M,2,0)&amp;""</f>
        <v>F203</v>
      </c>
      <c r="C112" s="13" t="str">
        <f>+VLOOKUP(A112,'"I" Form'!$A:$M,5,0)&amp;""</f>
        <v>xxxx</v>
      </c>
      <c r="D112" s="13" t="str">
        <f>+VLOOKUP(A112,'"I" Form'!A:M,6,0)&amp;""</f>
        <v>xxxxx</v>
      </c>
      <c r="E112" s="13" t="str">
        <f>+IF(ISBLANK('"I" Form'!B113),"","Member")</f>
        <v>Member</v>
      </c>
      <c r="F112" s="15" t="str">
        <f>IF(ISBLANK('"I" Form'!B113),"",IF(ISBLANK(VLOOKUP('"J" Form'!A112,'"I" Form'!A:M,11,0)),"Active","Inactive"))</f>
        <v>Active</v>
      </c>
    </row>
    <row r="113" spans="1:6" ht="45">
      <c r="A113" s="5">
        <f>+'"I" Form'!A113</f>
        <v>112</v>
      </c>
      <c r="B113" s="5" t="str">
        <f>+VLOOKUP(A113,'"I" Form'!A:M,2,0)&amp;""</f>
        <v>F204</v>
      </c>
      <c r="C113" s="13" t="str">
        <f>+VLOOKUP(A113,'"I" Form'!$A:$M,5,0)&amp;""</f>
        <v>xxxx</v>
      </c>
      <c r="D113" s="13" t="str">
        <f>+VLOOKUP(A113,'"I" Form'!A:M,6,0)&amp;""</f>
        <v>xxxxx</v>
      </c>
      <c r="E113" s="13" t="str">
        <f>+IF(ISBLANK('"I" Form'!B114),"","Member")</f>
        <v>Member</v>
      </c>
      <c r="F113" s="15" t="str">
        <f>IF(ISBLANK('"I" Form'!B114),"",IF(ISBLANK(VLOOKUP('"J" Form'!A113,'"I" Form'!A:M,11,0)),"Active","Inactive"))</f>
        <v>Active</v>
      </c>
    </row>
    <row r="114" spans="1:6" ht="45">
      <c r="A114" s="5">
        <f>+'"I" Form'!A114</f>
        <v>113</v>
      </c>
      <c r="B114" s="5" t="str">
        <f>+VLOOKUP(A114,'"I" Form'!A:M,2,0)&amp;""</f>
        <v>F205</v>
      </c>
      <c r="C114" s="13" t="str">
        <f>+VLOOKUP(A114,'"I" Form'!$A:$M,5,0)&amp;""</f>
        <v>xxxx</v>
      </c>
      <c r="D114" s="13" t="str">
        <f>+VLOOKUP(A114,'"I" Form'!A:M,6,0)&amp;""</f>
        <v>xxxxx</v>
      </c>
      <c r="E114" s="13" t="str">
        <f>+IF(ISBLANK('"I" Form'!B115),"","Member")</f>
        <v>Member</v>
      </c>
      <c r="F114" s="15" t="str">
        <f>IF(ISBLANK('"I" Form'!B115),"",IF(ISBLANK(VLOOKUP('"J" Form'!A114,'"I" Form'!A:M,11,0)),"Active","Inactive"))</f>
        <v>Active</v>
      </c>
    </row>
    <row r="115" spans="1:6" ht="45">
      <c r="A115" s="5">
        <f>+'"I" Form'!A115</f>
        <v>114</v>
      </c>
      <c r="B115" s="5" t="str">
        <f>+VLOOKUP(A115,'"I" Form'!A:M,2,0)&amp;""</f>
        <v>F301</v>
      </c>
      <c r="C115" s="13" t="str">
        <f>+VLOOKUP(A115,'"I" Form'!$A:$M,5,0)&amp;""</f>
        <v>xxxx</v>
      </c>
      <c r="D115" s="13" t="str">
        <f>+VLOOKUP(A115,'"I" Form'!A:M,6,0)&amp;""</f>
        <v>xxxxx</v>
      </c>
      <c r="E115" s="13" t="str">
        <f>+IF(ISBLANK('"I" Form'!B116),"","Member")</f>
        <v>Member</v>
      </c>
      <c r="F115" s="15" t="str">
        <f>IF(ISBLANK('"I" Form'!B116),"",IF(ISBLANK(VLOOKUP('"J" Form'!A115,'"I" Form'!A:M,11,0)),"Active","Inactive"))</f>
        <v>Active</v>
      </c>
    </row>
    <row r="116" spans="1:6" ht="45">
      <c r="A116" s="5">
        <f>+'"I" Form'!A116</f>
        <v>115</v>
      </c>
      <c r="B116" s="5" t="str">
        <f>+VLOOKUP(A116,'"I" Form'!A:M,2,0)&amp;""</f>
        <v>F302</v>
      </c>
      <c r="C116" s="13" t="str">
        <f>+VLOOKUP(A116,'"I" Form'!$A:$M,5,0)&amp;""</f>
        <v>xxxx</v>
      </c>
      <c r="D116" s="13" t="str">
        <f>+VLOOKUP(A116,'"I" Form'!A:M,6,0)&amp;""</f>
        <v>xxxxx</v>
      </c>
      <c r="E116" s="13" t="str">
        <f>+IF(ISBLANK('"I" Form'!B117),"","Member")</f>
        <v>Member</v>
      </c>
      <c r="F116" s="15" t="str">
        <f>IF(ISBLANK('"I" Form'!B117),"",IF(ISBLANK(VLOOKUP('"J" Form'!A116,'"I" Form'!A:M,11,0)),"Active","Inactive"))</f>
        <v>Active</v>
      </c>
    </row>
    <row r="117" spans="1:6" ht="45">
      <c r="A117" s="5">
        <f>+'"I" Form'!A117</f>
        <v>116</v>
      </c>
      <c r="B117" s="5" t="str">
        <f>+VLOOKUP(A117,'"I" Form'!A:M,2,0)&amp;""</f>
        <v>F303</v>
      </c>
      <c r="C117" s="13" t="str">
        <f>+VLOOKUP(A117,'"I" Form'!$A:$M,5,0)&amp;""</f>
        <v>xxxx</v>
      </c>
      <c r="D117" s="13" t="str">
        <f>+VLOOKUP(A117,'"I" Form'!A:M,6,0)&amp;""</f>
        <v>xxxxx</v>
      </c>
      <c r="E117" s="13" t="str">
        <f>+IF(ISBLANK('"I" Form'!B118),"","Member")</f>
        <v>Member</v>
      </c>
      <c r="F117" s="15" t="str">
        <f>IF(ISBLANK('"I" Form'!B118),"",IF(ISBLANK(VLOOKUP('"J" Form'!A117,'"I" Form'!A:M,11,0)),"Active","Inactive"))</f>
        <v>Active</v>
      </c>
    </row>
    <row r="118" spans="1:6" ht="45">
      <c r="A118" s="5">
        <f>+'"I" Form'!A118</f>
        <v>117</v>
      </c>
      <c r="B118" s="5" t="str">
        <f>+VLOOKUP(A118,'"I" Form'!A:M,2,0)&amp;""</f>
        <v>F304</v>
      </c>
      <c r="C118" s="13" t="str">
        <f>+VLOOKUP(A118,'"I" Form'!$A:$M,5,0)&amp;""</f>
        <v>xxxx</v>
      </c>
      <c r="D118" s="13" t="str">
        <f>+VLOOKUP(A118,'"I" Form'!A:M,6,0)&amp;""</f>
        <v>xxxxx</v>
      </c>
      <c r="E118" s="13" t="str">
        <f>+IF(ISBLANK('"I" Form'!B119),"","Member")</f>
        <v>Member</v>
      </c>
      <c r="F118" s="15" t="str">
        <f>IF(ISBLANK('"I" Form'!B119),"",IF(ISBLANK(VLOOKUP('"J" Form'!A118,'"I" Form'!A:M,11,0)),"Active","Inactive"))</f>
        <v>Active</v>
      </c>
    </row>
    <row r="119" spans="1:6" ht="45">
      <c r="A119" s="5">
        <f>+'"I" Form'!A119</f>
        <v>118</v>
      </c>
      <c r="B119" s="5" t="str">
        <f>+VLOOKUP(A119,'"I" Form'!A:M,2,0)&amp;""</f>
        <v>F305</v>
      </c>
      <c r="C119" s="13" t="str">
        <f>+VLOOKUP(A119,'"I" Form'!$A:$M,5,0)&amp;""</f>
        <v>xxxx</v>
      </c>
      <c r="D119" s="13" t="str">
        <f>+VLOOKUP(A119,'"I" Form'!A:M,6,0)&amp;""</f>
        <v>xxxxx</v>
      </c>
      <c r="E119" s="13" t="str">
        <f>+IF(ISBLANK('"I" Form'!B120),"","Member")</f>
        <v>Member</v>
      </c>
      <c r="F119" s="15" t="str">
        <f>IF(ISBLANK('"I" Form'!B120),"",IF(ISBLANK(VLOOKUP('"J" Form'!A119,'"I" Form'!A:M,11,0)),"Active","Inactive"))</f>
        <v>Active</v>
      </c>
    </row>
    <row r="120" spans="1:6" ht="45">
      <c r="A120" s="5">
        <f>+'"I" Form'!A120</f>
        <v>119</v>
      </c>
      <c r="B120" s="5" t="str">
        <f>+VLOOKUP(A120,'"I" Form'!A:M,2,0)&amp;""</f>
        <v>F401</v>
      </c>
      <c r="C120" s="13" t="str">
        <f>+VLOOKUP(A120,'"I" Form'!$A:$M,5,0)&amp;""</f>
        <v>xxxx</v>
      </c>
      <c r="D120" s="13" t="str">
        <f>+VLOOKUP(A120,'"I" Form'!A:M,6,0)&amp;""</f>
        <v>xxxxx</v>
      </c>
      <c r="E120" s="13" t="str">
        <f>+IF(ISBLANK('"I" Form'!B121),"","Member")</f>
        <v>Member</v>
      </c>
      <c r="F120" s="15" t="str">
        <f>IF(ISBLANK('"I" Form'!B121),"",IF(ISBLANK(VLOOKUP('"J" Form'!A120,'"I" Form'!A:M,11,0)),"Active","Inactive"))</f>
        <v>Active</v>
      </c>
    </row>
    <row r="121" spans="1:6" ht="45">
      <c r="A121" s="5">
        <f>+'"I" Form'!A121</f>
        <v>120</v>
      </c>
      <c r="B121" s="5" t="str">
        <f>+VLOOKUP(A121,'"I" Form'!A:M,2,0)&amp;""</f>
        <v>F402</v>
      </c>
      <c r="C121" s="13" t="str">
        <f>+VLOOKUP(A121,'"I" Form'!$A:$M,5,0)&amp;""</f>
        <v>xxxx</v>
      </c>
      <c r="D121" s="13" t="str">
        <f>+VLOOKUP(A121,'"I" Form'!A:M,6,0)&amp;""</f>
        <v>xxxxx</v>
      </c>
      <c r="E121" s="13" t="str">
        <f>+IF(ISBLANK('"I" Form'!B122),"","Member")</f>
        <v>Member</v>
      </c>
      <c r="F121" s="15" t="str">
        <f>IF(ISBLANK('"I" Form'!B122),"",IF(ISBLANK(VLOOKUP('"J" Form'!A121,'"I" Form'!A:M,11,0)),"Active","Inactive"))</f>
        <v>Active</v>
      </c>
    </row>
    <row r="122" spans="1:6" ht="45">
      <c r="A122" s="5">
        <f>+'"I" Form'!A122</f>
        <v>121</v>
      </c>
      <c r="B122" s="5" t="str">
        <f>+VLOOKUP(A122,'"I" Form'!A:M,2,0)&amp;""</f>
        <v>F403</v>
      </c>
      <c r="C122" s="13" t="str">
        <f>+VLOOKUP(A122,'"I" Form'!$A:$M,5,0)&amp;""</f>
        <v>xxxx</v>
      </c>
      <c r="D122" s="13" t="str">
        <f>+VLOOKUP(A122,'"I" Form'!A:M,6,0)&amp;""</f>
        <v>xxxxx</v>
      </c>
      <c r="E122" s="13" t="str">
        <f>+IF(ISBLANK('"I" Form'!B123),"","Member")</f>
        <v>Member</v>
      </c>
      <c r="F122" s="15" t="str">
        <f>IF(ISBLANK('"I" Form'!B123),"",IF(ISBLANK(VLOOKUP('"J" Form'!A122,'"I" Form'!A:M,11,0)),"Active","Inactive"))</f>
        <v>Active</v>
      </c>
    </row>
    <row r="123" spans="1:6" ht="45">
      <c r="A123" s="5">
        <f>+'"I" Form'!A123</f>
        <v>122</v>
      </c>
      <c r="B123" s="5" t="str">
        <f>+VLOOKUP(A123,'"I" Form'!A:M,2,0)&amp;""</f>
        <v>F404</v>
      </c>
      <c r="C123" s="13" t="str">
        <f>+VLOOKUP(A123,'"I" Form'!$A:$M,5,0)&amp;""</f>
        <v>xxxx</v>
      </c>
      <c r="D123" s="13" t="str">
        <f>+VLOOKUP(A123,'"I" Form'!A:M,6,0)&amp;""</f>
        <v>xxxxx</v>
      </c>
      <c r="E123" s="13" t="str">
        <f>+IF(ISBLANK('"I" Form'!B124),"","Member")</f>
        <v>Member</v>
      </c>
      <c r="F123" s="15" t="str">
        <f>IF(ISBLANK('"I" Form'!B124),"",IF(ISBLANK(VLOOKUP('"J" Form'!A123,'"I" Form'!A:M,11,0)),"Active","Inactive"))</f>
        <v>Active</v>
      </c>
    </row>
    <row r="124" spans="1:6" ht="45">
      <c r="A124" s="5">
        <f>+'"I" Form'!A124</f>
        <v>123</v>
      </c>
      <c r="B124" s="5" t="str">
        <f>+VLOOKUP(A124,'"I" Form'!A:M,2,0)&amp;""</f>
        <v>F405</v>
      </c>
      <c r="C124" s="13" t="str">
        <f>+VLOOKUP(A124,'"I" Form'!$A:$M,5,0)&amp;""</f>
        <v>xxxx</v>
      </c>
      <c r="D124" s="13" t="str">
        <f>+VLOOKUP(A124,'"I" Form'!A:M,6,0)&amp;""</f>
        <v>xxxxx</v>
      </c>
      <c r="E124" s="13" t="str">
        <f>+IF(ISBLANK('"I" Form'!B125),"","Member")</f>
        <v>Member</v>
      </c>
      <c r="F124" s="15" t="str">
        <f>IF(ISBLANK('"I" Form'!B125),"",IF(ISBLANK(VLOOKUP('"J" Form'!A124,'"I" Form'!A:M,11,0)),"Active","Inactive"))</f>
        <v>Active</v>
      </c>
    </row>
    <row r="125" spans="1:6" ht="45">
      <c r="A125" s="5">
        <f>+'"I" Form'!A125</f>
        <v>124</v>
      </c>
      <c r="B125" s="5" t="str">
        <f>+VLOOKUP(A125,'"I" Form'!A:M,2,0)&amp;""</f>
        <v>F501</v>
      </c>
      <c r="C125" s="13" t="str">
        <f>+VLOOKUP(A125,'"I" Form'!$A:$M,5,0)&amp;""</f>
        <v>xxxx</v>
      </c>
      <c r="D125" s="13" t="str">
        <f>+VLOOKUP(A125,'"I" Form'!A:M,6,0)&amp;""</f>
        <v>xxxxx</v>
      </c>
      <c r="E125" s="13" t="str">
        <f>+IF(ISBLANK('"I" Form'!B126),"","Member")</f>
        <v>Member</v>
      </c>
      <c r="F125" s="15" t="str">
        <f>IF(ISBLANK('"I" Form'!B126),"",IF(ISBLANK(VLOOKUP('"J" Form'!A125,'"I" Form'!A:M,11,0)),"Active","Inactive"))</f>
        <v>Active</v>
      </c>
    </row>
    <row r="126" spans="1:6" ht="45">
      <c r="A126" s="5">
        <f>+'"I" Form'!A126</f>
        <v>125</v>
      </c>
      <c r="B126" s="5" t="str">
        <f>+VLOOKUP(A126,'"I" Form'!A:M,2,0)&amp;""</f>
        <v>F502</v>
      </c>
      <c r="C126" s="13" t="str">
        <f>+VLOOKUP(A126,'"I" Form'!$A:$M,5,0)&amp;""</f>
        <v>xxxx</v>
      </c>
      <c r="D126" s="13" t="str">
        <f>+VLOOKUP(A126,'"I" Form'!A:M,6,0)&amp;""</f>
        <v>xxxxx</v>
      </c>
      <c r="E126" s="13" t="str">
        <f>+IF(ISBLANK('"I" Form'!B127),"","Member")</f>
        <v>Member</v>
      </c>
      <c r="F126" s="15" t="str">
        <f>IF(ISBLANK('"I" Form'!B127),"",IF(ISBLANK(VLOOKUP('"J" Form'!A126,'"I" Form'!A:M,11,0)),"Active","Inactive"))</f>
        <v>Active</v>
      </c>
    </row>
    <row r="127" spans="1:6" ht="45">
      <c r="A127" s="5">
        <f>+'"I" Form'!A127</f>
        <v>126</v>
      </c>
      <c r="B127" s="5" t="str">
        <f>+VLOOKUP(A127,'"I" Form'!A:M,2,0)&amp;""</f>
        <v>F503</v>
      </c>
      <c r="C127" s="13" t="str">
        <f>+VLOOKUP(A127,'"I" Form'!$A:$M,5,0)&amp;""</f>
        <v>xxxx</v>
      </c>
      <c r="D127" s="13" t="str">
        <f>+VLOOKUP(A127,'"I" Form'!A:M,6,0)&amp;""</f>
        <v>xxxxx</v>
      </c>
      <c r="E127" s="13" t="str">
        <f>+IF(ISBLANK('"I" Form'!B128),"","Member")</f>
        <v>Member</v>
      </c>
      <c r="F127" s="15" t="str">
        <f>IF(ISBLANK('"I" Form'!B128),"",IF(ISBLANK(VLOOKUP('"J" Form'!A127,'"I" Form'!A:M,11,0)),"Active","Inactive"))</f>
        <v>Active</v>
      </c>
    </row>
    <row r="128" spans="1:6" ht="45">
      <c r="A128" s="5">
        <f>+'"I" Form'!A128</f>
        <v>127</v>
      </c>
      <c r="B128" s="5" t="str">
        <f>+VLOOKUP(A128,'"I" Form'!A:M,2,0)&amp;""</f>
        <v>F504</v>
      </c>
      <c r="C128" s="13" t="str">
        <f>+VLOOKUP(A128,'"I" Form'!$A:$M,5,0)&amp;""</f>
        <v>xxxx</v>
      </c>
      <c r="D128" s="13" t="str">
        <f>+VLOOKUP(A128,'"I" Form'!A:M,6,0)&amp;""</f>
        <v>xxxxx</v>
      </c>
      <c r="E128" s="13" t="str">
        <f>+IF(ISBLANK('"I" Form'!B129),"","Member")</f>
        <v>Member</v>
      </c>
      <c r="F128" s="15" t="str">
        <f>IF(ISBLANK('"I" Form'!B129),"",IF(ISBLANK(VLOOKUP('"J" Form'!A128,'"I" Form'!A:M,11,0)),"Active","Inactive"))</f>
        <v>Active</v>
      </c>
    </row>
    <row r="129" spans="1:6" ht="45">
      <c r="A129" s="5">
        <f>+'"I" Form'!A129</f>
        <v>128</v>
      </c>
      <c r="B129" s="5" t="str">
        <f>+VLOOKUP(A129,'"I" Form'!A:M,2,0)&amp;""</f>
        <v>F505</v>
      </c>
      <c r="C129" s="13" t="str">
        <f>+VLOOKUP(A129,'"I" Form'!$A:$M,5,0)&amp;""</f>
        <v>xxxx</v>
      </c>
      <c r="D129" s="13" t="str">
        <f>+VLOOKUP(A129,'"I" Form'!A:M,6,0)&amp;""</f>
        <v>xxxxx</v>
      </c>
      <c r="E129" s="13" t="str">
        <f>+IF(ISBLANK('"I" Form'!B130),"","Member")</f>
        <v>Member</v>
      </c>
      <c r="F129" s="15" t="str">
        <f>IF(ISBLANK('"I" Form'!B130),"",IF(ISBLANK(VLOOKUP('"J" Form'!A129,'"I" Form'!A:M,11,0)),"Active","Inactive"))</f>
        <v>Active</v>
      </c>
    </row>
    <row r="130" spans="1:6" ht="45">
      <c r="A130" s="5">
        <f>+'"I" Form'!A130</f>
        <v>129</v>
      </c>
      <c r="B130" s="5" t="str">
        <f>+VLOOKUP(A130,'"I" Form'!A:M,2,0)&amp;""</f>
        <v>F601</v>
      </c>
      <c r="C130" s="13" t="str">
        <f>+VLOOKUP(A130,'"I" Form'!$A:$M,5,0)&amp;""</f>
        <v>xxxx</v>
      </c>
      <c r="D130" s="13" t="str">
        <f>+VLOOKUP(A130,'"I" Form'!A:M,6,0)&amp;""</f>
        <v>xxxxx</v>
      </c>
      <c r="E130" s="13" t="str">
        <f>+IF(ISBLANK('"I" Form'!B131),"","Member")</f>
        <v>Member</v>
      </c>
      <c r="F130" s="15" t="str">
        <f>IF(ISBLANK('"I" Form'!B131),"",IF(ISBLANK(VLOOKUP('"J" Form'!A130,'"I" Form'!A:M,11,0)),"Active","Inactive"))</f>
        <v>Active</v>
      </c>
    </row>
    <row r="131" spans="1:6" ht="45">
      <c r="A131" s="5">
        <f>+'"I" Form'!A131</f>
        <v>130</v>
      </c>
      <c r="B131" s="5" t="str">
        <f>+VLOOKUP(A131,'"I" Form'!A:M,2,0)&amp;""</f>
        <v>F602</v>
      </c>
      <c r="C131" s="13" t="str">
        <f>+VLOOKUP(A131,'"I" Form'!$A:$M,5,0)&amp;""</f>
        <v>xxxx</v>
      </c>
      <c r="D131" s="13" t="str">
        <f>+VLOOKUP(A131,'"I" Form'!A:M,6,0)&amp;""</f>
        <v>xxxxx</v>
      </c>
      <c r="E131" s="13" t="str">
        <f>+IF(ISBLANK('"I" Form'!B132),"","Member")</f>
        <v>Member</v>
      </c>
      <c r="F131" s="15" t="str">
        <f>IF(ISBLANK('"I" Form'!B132),"",IF(ISBLANK(VLOOKUP('"J" Form'!A131,'"I" Form'!A:M,11,0)),"Active","Inactive"))</f>
        <v>Active</v>
      </c>
    </row>
    <row r="132" spans="1:6" ht="45">
      <c r="A132" s="5">
        <f>+'"I" Form'!A132</f>
        <v>131</v>
      </c>
      <c r="B132" s="5" t="str">
        <f>+VLOOKUP(A132,'"I" Form'!A:M,2,0)&amp;""</f>
        <v>F603</v>
      </c>
      <c r="C132" s="13" t="str">
        <f>+VLOOKUP(A132,'"I" Form'!$A:$M,5,0)&amp;""</f>
        <v>xxxx</v>
      </c>
      <c r="D132" s="13" t="str">
        <f>+VLOOKUP(A132,'"I" Form'!A:M,6,0)&amp;""</f>
        <v>xxxxx</v>
      </c>
      <c r="E132" s="13" t="str">
        <f>+IF(ISBLANK('"I" Form'!B133),"","Member")</f>
        <v>Member</v>
      </c>
      <c r="F132" s="15" t="str">
        <f>IF(ISBLANK('"I" Form'!B133),"",IF(ISBLANK(VLOOKUP('"J" Form'!A132,'"I" Form'!A:M,11,0)),"Active","Inactive"))</f>
        <v>Active</v>
      </c>
    </row>
    <row r="133" spans="1:6" ht="45">
      <c r="A133" s="5">
        <f>+'"I" Form'!A133</f>
        <v>132</v>
      </c>
      <c r="B133" s="5" t="str">
        <f>+VLOOKUP(A133,'"I" Form'!A:M,2,0)&amp;""</f>
        <v>F604</v>
      </c>
      <c r="C133" s="13" t="str">
        <f>+VLOOKUP(A133,'"I" Form'!$A:$M,5,0)&amp;""</f>
        <v>xxxx</v>
      </c>
      <c r="D133" s="13" t="str">
        <f>+VLOOKUP(A133,'"I" Form'!A:M,6,0)&amp;""</f>
        <v>xxxxx</v>
      </c>
      <c r="E133" s="13" t="str">
        <f>+IF(ISBLANK('"I" Form'!B134),"","Member")</f>
        <v>Member</v>
      </c>
      <c r="F133" s="15" t="str">
        <f>IF(ISBLANK('"I" Form'!B134),"",IF(ISBLANK(VLOOKUP('"J" Form'!A133,'"I" Form'!A:M,11,0)),"Active","Inactive"))</f>
        <v>Active</v>
      </c>
    </row>
    <row r="134" spans="1:6" ht="45">
      <c r="A134" s="5">
        <f>+'"I" Form'!A134</f>
        <v>133</v>
      </c>
      <c r="B134" s="5" t="str">
        <f>+VLOOKUP(A134,'"I" Form'!A:M,2,0)&amp;""</f>
        <v>F605</v>
      </c>
      <c r="C134" s="13" t="str">
        <f>+VLOOKUP(A134,'"I" Form'!$A:$M,5,0)&amp;""</f>
        <v>xxxx</v>
      </c>
      <c r="D134" s="13" t="str">
        <f>+VLOOKUP(A134,'"I" Form'!A:M,6,0)&amp;""</f>
        <v>xxxxx</v>
      </c>
      <c r="E134" s="13" t="str">
        <f>+IF(ISBLANK('"I" Form'!B135),"","Member")</f>
        <v>Member</v>
      </c>
      <c r="F134" s="15" t="str">
        <f>IF(ISBLANK('"I" Form'!B135),"",IF(ISBLANK(VLOOKUP('"J" Form'!A134,'"I" Form'!A:M,11,0)),"Active","Inactive"))</f>
        <v>Active</v>
      </c>
    </row>
    <row r="135" spans="1:6" ht="45">
      <c r="A135" s="5">
        <f>+'"I" Form'!A135</f>
        <v>134</v>
      </c>
      <c r="B135" s="5" t="str">
        <f>+VLOOKUP(A135,'"I" Form'!A:M,2,0)&amp;""</f>
        <v>F701</v>
      </c>
      <c r="C135" s="13" t="str">
        <f>+VLOOKUP(A135,'"I" Form'!$A:$M,5,0)&amp;""</f>
        <v>xxxx</v>
      </c>
      <c r="D135" s="13" t="str">
        <f>+VLOOKUP(A135,'"I" Form'!A:M,6,0)&amp;""</f>
        <v>xxxxx</v>
      </c>
      <c r="E135" s="13" t="str">
        <f>+IF(ISBLANK('"I" Form'!B136),"","Member")</f>
        <v>Member</v>
      </c>
      <c r="F135" s="15" t="str">
        <f>IF(ISBLANK('"I" Form'!B136),"",IF(ISBLANK(VLOOKUP('"J" Form'!A135,'"I" Form'!A:M,11,0)),"Active","Inactive"))</f>
        <v>Active</v>
      </c>
    </row>
    <row r="136" spans="1:6" ht="45">
      <c r="A136" s="5">
        <f>+'"I" Form'!A136</f>
        <v>135</v>
      </c>
      <c r="B136" s="5" t="str">
        <f>+VLOOKUP(A136,'"I" Form'!A:M,2,0)&amp;""</f>
        <v>F702</v>
      </c>
      <c r="C136" s="13" t="str">
        <f>+VLOOKUP(A136,'"I" Form'!$A:$M,5,0)&amp;""</f>
        <v>xxxx</v>
      </c>
      <c r="D136" s="13" t="str">
        <f>+VLOOKUP(A136,'"I" Form'!A:M,6,0)&amp;""</f>
        <v>xxxxx</v>
      </c>
      <c r="E136" s="13" t="str">
        <f>+IF(ISBLANK('"I" Form'!B137),"","Member")</f>
        <v>Member</v>
      </c>
      <c r="F136" s="15" t="str">
        <f>IF(ISBLANK('"I" Form'!B137),"",IF(ISBLANK(VLOOKUP('"J" Form'!A136,'"I" Form'!A:M,11,0)),"Active","Inactive"))</f>
        <v>Active</v>
      </c>
    </row>
    <row r="137" spans="1:6" ht="45">
      <c r="A137" s="5">
        <f>+'"I" Form'!A137</f>
        <v>136</v>
      </c>
      <c r="B137" s="5" t="str">
        <f>+VLOOKUP(A137,'"I" Form'!A:M,2,0)&amp;""</f>
        <v>F703</v>
      </c>
      <c r="C137" s="13" t="str">
        <f>+VLOOKUP(A137,'"I" Form'!$A:$M,5,0)&amp;""</f>
        <v>xxxx</v>
      </c>
      <c r="D137" s="13" t="str">
        <f>+VLOOKUP(A137,'"I" Form'!A:M,6,0)&amp;""</f>
        <v>xxxxx</v>
      </c>
      <c r="E137" s="13" t="str">
        <f>+IF(ISBLANK('"I" Form'!B138),"","Member")</f>
        <v>Member</v>
      </c>
      <c r="F137" s="15" t="str">
        <f>IF(ISBLANK('"I" Form'!B138),"",IF(ISBLANK(VLOOKUP('"J" Form'!A137,'"I" Form'!A:M,11,0)),"Active","Inactive"))</f>
        <v>Active</v>
      </c>
    </row>
    <row r="138" spans="1:6" ht="45">
      <c r="A138" s="5">
        <f>+'"I" Form'!A138</f>
        <v>137</v>
      </c>
      <c r="B138" s="5" t="str">
        <f>+VLOOKUP(A138,'"I" Form'!A:M,2,0)&amp;""</f>
        <v>F704</v>
      </c>
      <c r="C138" s="13" t="str">
        <f>+VLOOKUP(A138,'"I" Form'!$A:$M,5,0)&amp;""</f>
        <v>xxxx</v>
      </c>
      <c r="D138" s="13" t="str">
        <f>+VLOOKUP(A138,'"I" Form'!A:M,6,0)&amp;""</f>
        <v>xxxxx</v>
      </c>
      <c r="E138" s="13" t="str">
        <f>+IF(ISBLANK('"I" Form'!B139),"","Member")</f>
        <v>Member</v>
      </c>
      <c r="F138" s="15" t="str">
        <f>IF(ISBLANK('"I" Form'!B139),"",IF(ISBLANK(VLOOKUP('"J" Form'!A138,'"I" Form'!A:M,11,0)),"Active","Inactive"))</f>
        <v>Active</v>
      </c>
    </row>
    <row r="139" spans="1:6" ht="45">
      <c r="A139" s="5">
        <f>+'"I" Form'!A139</f>
        <v>138</v>
      </c>
      <c r="B139" s="5" t="str">
        <f>+VLOOKUP(A139,'"I" Form'!A:M,2,0)&amp;""</f>
        <v>F705</v>
      </c>
      <c r="C139" s="13" t="str">
        <f>+VLOOKUP(A139,'"I" Form'!$A:$M,5,0)&amp;""</f>
        <v>xxxx</v>
      </c>
      <c r="D139" s="13" t="str">
        <f>+VLOOKUP(A139,'"I" Form'!A:M,6,0)&amp;""</f>
        <v>xxxxx</v>
      </c>
      <c r="E139" s="13" t="str">
        <f>+IF(ISBLANK('"I" Form'!#REF!),"","Member")</f>
        <v>Member</v>
      </c>
      <c r="F139" s="15" t="str">
        <f>IF(ISBLANK('"I" Form'!#REF!),"",IF(ISBLANK(VLOOKUP('"J" Form'!A139,'"I" Form'!A:M,11,0)),"Active","Inactive"))</f>
        <v>Active</v>
      </c>
    </row>
    <row r="140" spans="1:6" ht="45">
      <c r="A140" s="5">
        <f>+'"I" Form'!A140</f>
        <v>139</v>
      </c>
      <c r="B140" s="5" t="str">
        <f>+VLOOKUP(A140,'"I" Form'!A:M,2,0)&amp;""</f>
        <v>C601</v>
      </c>
      <c r="C140" s="13" t="str">
        <f>+VLOOKUP(A140,'"I" Form'!$A:$M,5,0)&amp;""</f>
        <v>xxxx</v>
      </c>
      <c r="D140" s="13" t="str">
        <f>+VLOOKUP(A140,'"I" Form'!A:M,6,0)&amp;""</f>
        <v>xxxxx</v>
      </c>
      <c r="E140" s="13" t="str">
        <f>+IF(ISBLANK('"I" Form'!B140),"","Member")</f>
        <v>Member</v>
      </c>
      <c r="F140" s="15" t="str">
        <f>IF(ISBLANK('"I" Form'!B140),"",IF(ISBLANK(VLOOKUP('"J" Form'!A140,'"I" Form'!A:M,11,0)),"Active","Inactive"))</f>
        <v>Active</v>
      </c>
    </row>
    <row r="141" spans="1:6">
      <c r="A141" s="5" t="str">
        <f>+'"I" Form'!A141</f>
        <v/>
      </c>
      <c r="B141" s="5" t="str">
        <f>+VLOOKUP(A141,'"I" Form'!A:M,2,0)&amp;""</f>
        <v/>
      </c>
      <c r="C141" s="13" t="str">
        <f>+VLOOKUP(A141,'"I" Form'!$A:$M,5,0)&amp;""</f>
        <v/>
      </c>
      <c r="D141" s="13" t="str">
        <f>+VLOOKUP(A141,'"I" Form'!A:M,6,0)&amp;""</f>
        <v/>
      </c>
      <c r="E141" s="13" t="str">
        <f>+IF(ISBLANK('"I" Form'!B141),"","Member")</f>
        <v/>
      </c>
      <c r="F141" s="15" t="str">
        <f>IF(ISBLANK('"I" Form'!B141),"",IF(ISBLANK(VLOOKUP('"J" Form'!A141,'"I" Form'!A:M,11,0)),"Active","Inactive"))</f>
        <v/>
      </c>
    </row>
    <row r="142" spans="1:6">
      <c r="A142" s="5" t="str">
        <f>+'"I" Form'!A142</f>
        <v/>
      </c>
      <c r="B142" s="5" t="str">
        <f>+VLOOKUP(A142,'"I" Form'!A:M,2,0)&amp;""</f>
        <v/>
      </c>
      <c r="C142" s="13" t="str">
        <f>+VLOOKUP(A142,'"I" Form'!$A:$M,5,0)&amp;""</f>
        <v/>
      </c>
      <c r="D142" s="13" t="str">
        <f>+VLOOKUP(A142,'"I" Form'!A:M,6,0)&amp;""</f>
        <v/>
      </c>
      <c r="E142" s="13" t="str">
        <f>+IF(ISBLANK('"I" Form'!B142),"","Member")</f>
        <v/>
      </c>
      <c r="F142" s="15" t="str">
        <f>IF(ISBLANK('"I" Form'!B142),"",IF(ISBLANK(VLOOKUP('"J" Form'!A142,'"I" Form'!A:M,11,0)),"Active","Inactive"))</f>
        <v/>
      </c>
    </row>
    <row r="143" spans="1:6">
      <c r="A143" s="5" t="str">
        <f>+'"I" Form'!A143</f>
        <v/>
      </c>
      <c r="B143" s="5" t="str">
        <f>+VLOOKUP(A143,'"I" Form'!A:M,2,0)&amp;""</f>
        <v/>
      </c>
      <c r="C143" s="13" t="str">
        <f>+VLOOKUP(A143,'"I" Form'!$A:$M,5,0)&amp;""</f>
        <v/>
      </c>
      <c r="D143" s="13" t="str">
        <f>+VLOOKUP(A143,'"I" Form'!A:M,6,0)&amp;""</f>
        <v/>
      </c>
      <c r="E143" s="13" t="str">
        <f>+IF(ISBLANK('"I" Form'!B143),"","Member")</f>
        <v/>
      </c>
      <c r="F143" s="15" t="str">
        <f>IF(ISBLANK('"I" Form'!B143),"",IF(ISBLANK(VLOOKUP('"J" Form'!A143,'"I" Form'!A:M,11,0)),"Active","Inactive"))</f>
        <v/>
      </c>
    </row>
    <row r="144" spans="1:6">
      <c r="A144" s="5" t="str">
        <f>+'"I" Form'!A144</f>
        <v/>
      </c>
      <c r="B144" s="5" t="str">
        <f>+VLOOKUP(A144,'"I" Form'!A:M,2,0)&amp;""</f>
        <v/>
      </c>
      <c r="C144" s="13" t="str">
        <f>+VLOOKUP(A144,'"I" Form'!$A:$M,5,0)&amp;""</f>
        <v/>
      </c>
      <c r="D144" s="13" t="str">
        <f>+VLOOKUP(A144,'"I" Form'!A:M,6,0)&amp;""</f>
        <v/>
      </c>
      <c r="E144" s="13" t="str">
        <f>+IF(ISBLANK('"I" Form'!B144),"","Member")</f>
        <v/>
      </c>
      <c r="F144" s="15" t="str">
        <f>IF(ISBLANK('"I" Form'!B144),"",IF(ISBLANK(VLOOKUP('"J" Form'!A144,'"I" Form'!A:M,11,0)),"Active","Inactive"))</f>
        <v/>
      </c>
    </row>
    <row r="145" spans="1:6">
      <c r="A145" s="5" t="str">
        <f>+'"I" Form'!A145</f>
        <v/>
      </c>
      <c r="B145" s="5" t="str">
        <f>+VLOOKUP(A145,'"I" Form'!A:M,2,0)&amp;""</f>
        <v/>
      </c>
      <c r="C145" s="13" t="str">
        <f>+VLOOKUP(A145,'"I" Form'!$A:$M,5,0)&amp;""</f>
        <v/>
      </c>
      <c r="D145" s="13" t="str">
        <f>+VLOOKUP(A145,'"I" Form'!A:M,6,0)&amp;""</f>
        <v/>
      </c>
      <c r="E145" s="13" t="str">
        <f>+IF(ISBLANK('"I" Form'!B145),"","Member")</f>
        <v/>
      </c>
      <c r="F145" s="15" t="str">
        <f>IF(ISBLANK('"I" Form'!B145),"",IF(ISBLANK(VLOOKUP('"J" Form'!A145,'"I" Form'!A:M,11,0)),"Active","Inactive"))</f>
        <v/>
      </c>
    </row>
    <row r="146" spans="1:6">
      <c r="A146" s="5" t="str">
        <f>+'"I" Form'!A146</f>
        <v/>
      </c>
      <c r="B146" s="5" t="str">
        <f>+VLOOKUP(A146,'"I" Form'!A:M,2,0)&amp;""</f>
        <v/>
      </c>
      <c r="C146" s="13" t="str">
        <f>+VLOOKUP(A146,'"I" Form'!$A:$M,5,0)&amp;""</f>
        <v/>
      </c>
      <c r="D146" s="13" t="str">
        <f>+VLOOKUP(A146,'"I" Form'!A:M,6,0)&amp;""</f>
        <v/>
      </c>
      <c r="E146" s="13" t="str">
        <f>+IF(ISBLANK('"I" Form'!B146),"","Member")</f>
        <v/>
      </c>
      <c r="F146" s="15" t="str">
        <f>IF(ISBLANK('"I" Form'!B146),"",IF(ISBLANK(VLOOKUP('"J" Form'!A146,'"I" Form'!A:M,11,0)),"Active","Inactive"))</f>
        <v/>
      </c>
    </row>
    <row r="147" spans="1:6">
      <c r="A147" s="5" t="str">
        <f>+'"I" Form'!A147</f>
        <v/>
      </c>
      <c r="B147" s="5" t="str">
        <f>+VLOOKUP(A147,'"I" Form'!A:M,2,0)&amp;""</f>
        <v/>
      </c>
      <c r="C147" s="13" t="str">
        <f>+VLOOKUP(A147,'"I" Form'!$A:$M,5,0)&amp;""</f>
        <v/>
      </c>
      <c r="D147" s="13" t="str">
        <f>+VLOOKUP(A147,'"I" Form'!A:M,6,0)&amp;""</f>
        <v/>
      </c>
      <c r="E147" s="13" t="str">
        <f>+IF(ISBLANK('"I" Form'!B147),"","Member")</f>
        <v/>
      </c>
      <c r="F147" s="15" t="str">
        <f>IF(ISBLANK('"I" Form'!B147),"",IF(ISBLANK(VLOOKUP('"J" Form'!A147,'"I" Form'!A:M,11,0)),"Active","Inactive"))</f>
        <v/>
      </c>
    </row>
    <row r="148" spans="1:6">
      <c r="A148" s="5" t="str">
        <f>+'"I" Form'!A148</f>
        <v/>
      </c>
      <c r="B148" s="5" t="str">
        <f>+VLOOKUP(A148,'"I" Form'!A:M,2,0)&amp;""</f>
        <v/>
      </c>
      <c r="C148" s="13" t="str">
        <f>+VLOOKUP(A148,'"I" Form'!$A:$M,5,0)&amp;""</f>
        <v/>
      </c>
      <c r="D148" s="13" t="str">
        <f>+VLOOKUP(A148,'"I" Form'!A:M,6,0)&amp;""</f>
        <v/>
      </c>
      <c r="E148" s="13" t="str">
        <f>+IF(ISBLANK('"I" Form'!B148),"","Member")</f>
        <v/>
      </c>
      <c r="F148" s="15" t="str">
        <f>IF(ISBLANK('"I" Form'!B148),"",IF(ISBLANK(VLOOKUP('"J" Form'!A148,'"I" Form'!A:M,11,0)),"Active","Inactive"))</f>
        <v/>
      </c>
    </row>
    <row r="149" spans="1:6">
      <c r="A149" s="5" t="str">
        <f>+'"I" Form'!A149</f>
        <v/>
      </c>
      <c r="B149" s="5" t="str">
        <f>+VLOOKUP(A149,'"I" Form'!A:M,2,0)&amp;""</f>
        <v/>
      </c>
      <c r="C149" s="13" t="str">
        <f>+VLOOKUP(A149,'"I" Form'!$A:$M,5,0)&amp;""</f>
        <v/>
      </c>
      <c r="D149" s="13" t="str">
        <f>+VLOOKUP(A149,'"I" Form'!A:M,6,0)&amp;""</f>
        <v/>
      </c>
      <c r="E149" s="13" t="str">
        <f>+IF(ISBLANK('"I" Form'!B149),"","Member")</f>
        <v/>
      </c>
      <c r="F149" s="15" t="str">
        <f>IF(ISBLANK('"I" Form'!B149),"",IF(ISBLANK(VLOOKUP('"J" Form'!A149,'"I" Form'!A:M,11,0)),"Active","Inactive"))</f>
        <v/>
      </c>
    </row>
    <row r="150" spans="1:6">
      <c r="A150" s="5" t="str">
        <f>+'"I" Form'!A150</f>
        <v/>
      </c>
      <c r="B150" s="5" t="str">
        <f>+VLOOKUP(A150,'"I" Form'!A:M,2,0)&amp;""</f>
        <v/>
      </c>
      <c r="C150" s="13" t="str">
        <f>+VLOOKUP(A150,'"I" Form'!$A:$M,5,0)&amp;""</f>
        <v/>
      </c>
      <c r="D150" s="13" t="str">
        <f>+VLOOKUP(A150,'"I" Form'!A:M,6,0)&amp;""</f>
        <v/>
      </c>
      <c r="E150" s="13" t="str">
        <f>+IF(ISBLANK('"I" Form'!B150),"","Member")</f>
        <v/>
      </c>
      <c r="F150" s="15" t="str">
        <f>IF(ISBLANK('"I" Form'!B150),"",IF(ISBLANK(VLOOKUP('"J" Form'!A150,'"I" Form'!A:M,11,0)),"Active","Inactive"))</f>
        <v/>
      </c>
    </row>
    <row r="151" spans="1:6">
      <c r="A151" s="5" t="str">
        <f>+'"I" Form'!A151</f>
        <v/>
      </c>
      <c r="B151" s="5" t="str">
        <f>+VLOOKUP(A151,'"I" Form'!A:M,2,0)&amp;""</f>
        <v/>
      </c>
      <c r="C151" s="13" t="str">
        <f>+VLOOKUP(A151,'"I" Form'!$A:$M,5,0)&amp;""</f>
        <v/>
      </c>
      <c r="D151" s="13" t="str">
        <f>+VLOOKUP(A151,'"I" Form'!A:M,6,0)&amp;""</f>
        <v/>
      </c>
      <c r="E151" s="13" t="str">
        <f>+IF(ISBLANK('"I" Form'!B151),"","Member")</f>
        <v/>
      </c>
      <c r="F151" s="15" t="str">
        <f>IF(ISBLANK('"I" Form'!B151),"",IF(ISBLANK(VLOOKUP('"J" Form'!A151,'"I" Form'!A:M,11,0)),"Active","Inactive"))</f>
        <v/>
      </c>
    </row>
    <row r="152" spans="1:6">
      <c r="A152" s="5" t="str">
        <f>+'"I" Form'!A152</f>
        <v/>
      </c>
      <c r="B152" s="5" t="str">
        <f>+VLOOKUP(A152,'"I" Form'!A:M,2,0)&amp;""</f>
        <v/>
      </c>
      <c r="C152" s="13" t="str">
        <f>+VLOOKUP(A152,'"I" Form'!$A:$M,5,0)&amp;""</f>
        <v/>
      </c>
      <c r="D152" s="13" t="str">
        <f>+VLOOKUP(A152,'"I" Form'!A:M,6,0)&amp;""</f>
        <v/>
      </c>
      <c r="E152" s="13" t="str">
        <f>+IF(ISBLANK('"I" Form'!B152),"","Member")</f>
        <v/>
      </c>
      <c r="F152" s="15" t="str">
        <f>IF(ISBLANK('"I" Form'!B152),"",IF(ISBLANK(VLOOKUP('"J" Form'!A152,'"I" Form'!A:M,11,0)),"Active","Inactive"))</f>
        <v/>
      </c>
    </row>
    <row r="153" spans="1:6">
      <c r="A153" s="5" t="str">
        <f>+'"I" Form'!A153</f>
        <v/>
      </c>
      <c r="B153" s="5" t="str">
        <f>+VLOOKUP(A153,'"I" Form'!A:M,2,0)&amp;""</f>
        <v/>
      </c>
      <c r="C153" s="13" t="str">
        <f>+VLOOKUP(A153,'"I" Form'!$A:$M,5,0)&amp;""</f>
        <v/>
      </c>
      <c r="D153" s="13" t="str">
        <f>+VLOOKUP(A153,'"I" Form'!A:M,6,0)&amp;""</f>
        <v/>
      </c>
      <c r="E153" s="13" t="str">
        <f>+IF(ISBLANK('"I" Form'!B153),"","Member")</f>
        <v/>
      </c>
      <c r="F153" s="15" t="str">
        <f>IF(ISBLANK('"I" Form'!B153),"",IF(ISBLANK(VLOOKUP('"J" Form'!A153,'"I" Form'!A:M,11,0)),"Active","Inactive"))</f>
        <v/>
      </c>
    </row>
    <row r="154" spans="1:6">
      <c r="A154" s="5" t="str">
        <f>+'"I" Form'!A154</f>
        <v/>
      </c>
      <c r="B154" s="5" t="str">
        <f>+VLOOKUP(A154,'"I" Form'!A:M,2,0)&amp;""</f>
        <v/>
      </c>
      <c r="C154" s="13" t="str">
        <f>+VLOOKUP(A154,'"I" Form'!$A:$M,5,0)&amp;""</f>
        <v/>
      </c>
      <c r="D154" s="13" t="str">
        <f>+VLOOKUP(A154,'"I" Form'!A:M,6,0)&amp;""</f>
        <v/>
      </c>
      <c r="E154" s="13" t="str">
        <f>+IF(ISBLANK('"I" Form'!B154),"","Member")</f>
        <v/>
      </c>
      <c r="F154" s="15" t="str">
        <f>IF(ISBLANK('"I" Form'!B154),"",IF(ISBLANK(VLOOKUP('"J" Form'!A154,'"I" Form'!A:M,11,0)),"Active","Inactive"))</f>
        <v/>
      </c>
    </row>
    <row r="155" spans="1:6">
      <c r="A155" s="5" t="str">
        <f>+'"I" Form'!A155</f>
        <v/>
      </c>
      <c r="B155" s="5" t="str">
        <f>+VLOOKUP(A155,'"I" Form'!A:M,2,0)&amp;""</f>
        <v/>
      </c>
      <c r="C155" s="13" t="str">
        <f>+VLOOKUP(A155,'"I" Form'!$A:$M,5,0)&amp;""</f>
        <v/>
      </c>
      <c r="D155" s="13" t="str">
        <f>+VLOOKUP(A155,'"I" Form'!A:M,6,0)&amp;""</f>
        <v/>
      </c>
      <c r="E155" s="13" t="str">
        <f>+IF(ISBLANK('"I" Form'!B155),"","Member")</f>
        <v/>
      </c>
      <c r="F155" s="15" t="str">
        <f>IF(ISBLANK('"I" Form'!B155),"",IF(ISBLANK(VLOOKUP('"J" Form'!A155,'"I" Form'!A:M,11,0)),"Active","Inactive"))</f>
        <v/>
      </c>
    </row>
    <row r="156" spans="1:6">
      <c r="A156" s="5" t="str">
        <f>+'"I" Form'!A156</f>
        <v/>
      </c>
      <c r="B156" s="5" t="str">
        <f>+VLOOKUP(A156,'"I" Form'!A:M,2,0)&amp;""</f>
        <v/>
      </c>
      <c r="C156" s="13" t="str">
        <f>+VLOOKUP(A156,'"I" Form'!$A:$M,5,0)&amp;""</f>
        <v/>
      </c>
      <c r="D156" s="13" t="str">
        <f>+VLOOKUP(A156,'"I" Form'!A:M,6,0)&amp;""</f>
        <v/>
      </c>
      <c r="E156" s="13" t="str">
        <f>+IF(ISBLANK('"I" Form'!B156),"","Member")</f>
        <v/>
      </c>
      <c r="F156" s="15" t="str">
        <f>IF(ISBLANK('"I" Form'!B156),"",IF(ISBLANK(VLOOKUP('"J" Form'!A156,'"I" Form'!A:M,11,0)),"Active","Inactive"))</f>
        <v/>
      </c>
    </row>
    <row r="157" spans="1:6">
      <c r="A157" s="5" t="str">
        <f>+'"I" Form'!A157</f>
        <v/>
      </c>
      <c r="B157" s="5" t="str">
        <f>+VLOOKUP(A157,'"I" Form'!A:M,2,0)&amp;""</f>
        <v/>
      </c>
      <c r="C157" s="13" t="str">
        <f>+VLOOKUP(A157,'"I" Form'!$A:$M,5,0)&amp;""</f>
        <v/>
      </c>
      <c r="D157" s="13" t="str">
        <f>+VLOOKUP(A157,'"I" Form'!A:M,6,0)&amp;""</f>
        <v/>
      </c>
      <c r="E157" s="13" t="str">
        <f>+IF(ISBLANK('"I" Form'!B157),"","Member")</f>
        <v/>
      </c>
      <c r="F157" s="15" t="str">
        <f>IF(ISBLANK('"I" Form'!B157),"",IF(ISBLANK(VLOOKUP('"J" Form'!A157,'"I" Form'!A:M,11,0)),"Active","Inactive"))</f>
        <v/>
      </c>
    </row>
    <row r="158" spans="1:6">
      <c r="A158" s="5" t="str">
        <f>+'"I" Form'!A158</f>
        <v/>
      </c>
      <c r="B158" s="5" t="str">
        <f>+VLOOKUP(A158,'"I" Form'!A:M,2,0)&amp;""</f>
        <v/>
      </c>
      <c r="C158" s="13" t="str">
        <f>+VLOOKUP(A158,'"I" Form'!$A:$M,5,0)&amp;""</f>
        <v/>
      </c>
      <c r="D158" s="13" t="str">
        <f>+VLOOKUP(A158,'"I" Form'!A:M,6,0)&amp;""</f>
        <v/>
      </c>
      <c r="E158" s="13" t="str">
        <f>+IF(ISBLANK('"I" Form'!B158),"","Member")</f>
        <v/>
      </c>
      <c r="F158" s="15" t="str">
        <f>IF(ISBLANK('"I" Form'!B158),"",IF(ISBLANK(VLOOKUP('"J" Form'!A158,'"I" Form'!A:M,11,0)),"Active","Inactive"))</f>
        <v/>
      </c>
    </row>
    <row r="159" spans="1:6">
      <c r="A159" s="5" t="str">
        <f>+'"I" Form'!A159</f>
        <v/>
      </c>
      <c r="B159" s="5" t="str">
        <f>+VLOOKUP(A159,'"I" Form'!A:M,2,0)&amp;""</f>
        <v/>
      </c>
      <c r="C159" s="13" t="str">
        <f>+VLOOKUP(A159,'"I" Form'!$A:$M,5,0)&amp;""</f>
        <v/>
      </c>
      <c r="D159" s="13" t="str">
        <f>+VLOOKUP(A159,'"I" Form'!A:M,6,0)&amp;""</f>
        <v/>
      </c>
      <c r="E159" s="13" t="str">
        <f>+IF(ISBLANK('"I" Form'!B159),"","Member")</f>
        <v/>
      </c>
      <c r="F159" s="15" t="str">
        <f>IF(ISBLANK('"I" Form'!B159),"",IF(ISBLANK(VLOOKUP('"J" Form'!A159,'"I" Form'!A:M,11,0)),"Active","Inactive"))</f>
        <v/>
      </c>
    </row>
    <row r="160" spans="1:6">
      <c r="A160" s="5" t="str">
        <f>+'"I" Form'!A160</f>
        <v/>
      </c>
      <c r="B160" s="5" t="str">
        <f>+VLOOKUP(A160,'"I" Form'!A:M,2,0)&amp;""</f>
        <v/>
      </c>
      <c r="C160" s="13" t="str">
        <f>+VLOOKUP(A160,'"I" Form'!$A:$M,5,0)&amp;""</f>
        <v/>
      </c>
      <c r="D160" s="13" t="str">
        <f>+VLOOKUP(A160,'"I" Form'!A:M,6,0)&amp;""</f>
        <v/>
      </c>
      <c r="E160" s="13" t="str">
        <f>+IF(ISBLANK('"I" Form'!B160),"","Member")</f>
        <v/>
      </c>
      <c r="F160" s="15" t="str">
        <f>IF(ISBLANK('"I" Form'!B160),"",IF(ISBLANK(VLOOKUP('"J" Form'!A160,'"I" Form'!A:M,11,0)),"Active","Inactive"))</f>
        <v/>
      </c>
    </row>
    <row r="161" spans="1:6">
      <c r="A161" s="5" t="str">
        <f>+'"I" Form'!A161</f>
        <v/>
      </c>
      <c r="B161" s="5" t="str">
        <f>+VLOOKUP(A161,'"I" Form'!A:M,2,0)&amp;""</f>
        <v/>
      </c>
      <c r="C161" s="13" t="str">
        <f>+VLOOKUP(A161,'"I" Form'!$A:$M,5,0)&amp;""</f>
        <v/>
      </c>
      <c r="D161" s="13" t="str">
        <f>+VLOOKUP(A161,'"I" Form'!A:M,6,0)&amp;""</f>
        <v/>
      </c>
      <c r="E161" s="13" t="str">
        <f>+IF(ISBLANK('"I" Form'!B161),"","Member")</f>
        <v/>
      </c>
      <c r="F161" s="15" t="str">
        <f>IF(ISBLANK('"I" Form'!B161),"",IF(ISBLANK(VLOOKUP('"J" Form'!A161,'"I" Form'!A:M,11,0)),"Active","Inactive"))</f>
        <v/>
      </c>
    </row>
    <row r="162" spans="1:6">
      <c r="A162" s="5" t="str">
        <f>+'"I" Form'!A162</f>
        <v/>
      </c>
      <c r="B162" s="5" t="str">
        <f>+VLOOKUP(A162,'"I" Form'!A:M,2,0)&amp;""</f>
        <v/>
      </c>
      <c r="C162" s="13" t="str">
        <f>+VLOOKUP(A162,'"I" Form'!$A:$M,5,0)&amp;""</f>
        <v/>
      </c>
      <c r="D162" s="13" t="str">
        <f>+VLOOKUP(A162,'"I" Form'!A:M,6,0)&amp;""</f>
        <v/>
      </c>
      <c r="E162" s="13" t="str">
        <f>+IF(ISBLANK('"I" Form'!B162),"","Member")</f>
        <v/>
      </c>
      <c r="F162" s="15" t="str">
        <f>IF(ISBLANK('"I" Form'!B162),"",IF(ISBLANK(VLOOKUP('"J" Form'!A162,'"I" Form'!A:M,11,0)),"Active","Inactive"))</f>
        <v/>
      </c>
    </row>
    <row r="163" spans="1:6">
      <c r="A163" s="5" t="str">
        <f>+'"I" Form'!A163</f>
        <v/>
      </c>
      <c r="B163" s="5" t="str">
        <f>+VLOOKUP(A163,'"I" Form'!A:M,2,0)&amp;""</f>
        <v/>
      </c>
      <c r="C163" s="13" t="str">
        <f>+VLOOKUP(A163,'"I" Form'!$A:$M,5,0)&amp;""</f>
        <v/>
      </c>
      <c r="D163" s="13" t="str">
        <f>+VLOOKUP(A163,'"I" Form'!A:M,6,0)&amp;""</f>
        <v/>
      </c>
      <c r="E163" s="13" t="str">
        <f>+IF(ISBLANK('"I" Form'!B163),"","Member")</f>
        <v/>
      </c>
      <c r="F163" s="15" t="str">
        <f>IF(ISBLANK('"I" Form'!B163),"",IF(ISBLANK(VLOOKUP('"J" Form'!A163,'"I" Form'!A:M,11,0)),"Active","Inactive"))</f>
        <v/>
      </c>
    </row>
    <row r="164" spans="1:6">
      <c r="A164" s="5" t="str">
        <f>+'"I" Form'!A164</f>
        <v/>
      </c>
      <c r="B164" s="5" t="str">
        <f>+VLOOKUP(A164,'"I" Form'!A:M,2,0)&amp;""</f>
        <v/>
      </c>
      <c r="C164" s="13" t="str">
        <f>+VLOOKUP(A164,'"I" Form'!$A:$M,5,0)&amp;""</f>
        <v/>
      </c>
      <c r="D164" s="13" t="str">
        <f>+VLOOKUP(A164,'"I" Form'!A:M,6,0)&amp;""</f>
        <v/>
      </c>
      <c r="E164" s="13" t="str">
        <f>+IF(ISBLANK('"I" Form'!B164),"","Member")</f>
        <v/>
      </c>
      <c r="F164" s="15" t="str">
        <f>IF(ISBLANK('"I" Form'!B164),"",IF(ISBLANK(VLOOKUP('"J" Form'!A164,'"I" Form'!A:M,11,0)),"Active","Inactive"))</f>
        <v/>
      </c>
    </row>
    <row r="165" spans="1:6">
      <c r="A165" s="5" t="str">
        <f>+'"I" Form'!A165</f>
        <v/>
      </c>
      <c r="B165" s="5" t="str">
        <f>+VLOOKUP(A165,'"I" Form'!A:M,2,0)&amp;""</f>
        <v/>
      </c>
      <c r="C165" s="13" t="str">
        <f>+VLOOKUP(A165,'"I" Form'!$A:$M,5,0)&amp;""</f>
        <v/>
      </c>
      <c r="D165" s="13" t="str">
        <f>+VLOOKUP(A165,'"I" Form'!A:M,6,0)&amp;""</f>
        <v/>
      </c>
      <c r="E165" s="13" t="str">
        <f>+IF(ISBLANK('"I" Form'!B165),"","Member")</f>
        <v/>
      </c>
      <c r="F165" s="15" t="str">
        <f>IF(ISBLANK('"I" Form'!B165),"",IF(ISBLANK(VLOOKUP('"J" Form'!A165,'"I" Form'!A:M,11,0)),"Active","Inactive"))</f>
        <v/>
      </c>
    </row>
    <row r="166" spans="1:6">
      <c r="A166" s="5" t="str">
        <f>+'"I" Form'!A166</f>
        <v/>
      </c>
      <c r="B166" s="5" t="str">
        <f>+VLOOKUP(A166,'"I" Form'!A:M,2,0)&amp;""</f>
        <v/>
      </c>
      <c r="C166" s="13" t="str">
        <f>+VLOOKUP(A166,'"I" Form'!$A:$M,5,0)&amp;""</f>
        <v/>
      </c>
      <c r="D166" s="13" t="str">
        <f>+VLOOKUP(A166,'"I" Form'!A:M,6,0)&amp;""</f>
        <v/>
      </c>
      <c r="E166" s="13" t="str">
        <f>+IF(ISBLANK('"I" Form'!B166),"","Member")</f>
        <v/>
      </c>
      <c r="F166" s="15" t="str">
        <f>IF(ISBLANK('"I" Form'!B166),"",IF(ISBLANK(VLOOKUP('"J" Form'!A166,'"I" Form'!A:M,11,0)),"Active","Inactive"))</f>
        <v/>
      </c>
    </row>
    <row r="167" spans="1:6">
      <c r="A167" s="5" t="str">
        <f>+'"I" Form'!A167</f>
        <v/>
      </c>
      <c r="B167" s="5" t="str">
        <f>+VLOOKUP(A167,'"I" Form'!A:M,2,0)&amp;""</f>
        <v/>
      </c>
      <c r="C167" s="13" t="str">
        <f>+VLOOKUP(A167,'"I" Form'!$A:$M,5,0)&amp;""</f>
        <v/>
      </c>
      <c r="D167" s="13" t="str">
        <f>+VLOOKUP(A167,'"I" Form'!A:M,6,0)&amp;""</f>
        <v/>
      </c>
      <c r="E167" s="13" t="str">
        <f>+IF(ISBLANK('"I" Form'!B167),"","Member")</f>
        <v/>
      </c>
      <c r="F167" s="15" t="str">
        <f>IF(ISBLANK('"I" Form'!B167),"",IF(ISBLANK(VLOOKUP('"J" Form'!A167,'"I" Form'!A:M,11,0)),"Active","Inactive"))</f>
        <v/>
      </c>
    </row>
    <row r="168" spans="1:6">
      <c r="A168" s="5" t="str">
        <f>+'"I" Form'!A168</f>
        <v/>
      </c>
      <c r="B168" s="5" t="str">
        <f>+VLOOKUP(A168,'"I" Form'!A:M,2,0)&amp;""</f>
        <v/>
      </c>
      <c r="C168" s="13" t="str">
        <f>+VLOOKUP(A168,'"I" Form'!$A:$M,5,0)&amp;""</f>
        <v/>
      </c>
      <c r="D168" s="13" t="str">
        <f>+VLOOKUP(A168,'"I" Form'!A:M,6,0)&amp;""</f>
        <v/>
      </c>
      <c r="E168" s="13" t="str">
        <f>+IF(ISBLANK('"I" Form'!B168),"","Member")</f>
        <v/>
      </c>
      <c r="F168" s="15" t="str">
        <f>IF(ISBLANK('"I" Form'!B168),"",IF(ISBLANK(VLOOKUP('"J" Form'!A168,'"I" Form'!A:M,11,0)),"Active","Inactive"))</f>
        <v/>
      </c>
    </row>
    <row r="169" spans="1:6">
      <c r="A169" s="5" t="str">
        <f>+'"I" Form'!A169</f>
        <v/>
      </c>
      <c r="B169" s="5" t="str">
        <f>+VLOOKUP(A169,'"I" Form'!A:M,2,0)&amp;""</f>
        <v/>
      </c>
      <c r="C169" s="13" t="str">
        <f>+VLOOKUP(A169,'"I" Form'!$A:$M,5,0)&amp;""</f>
        <v/>
      </c>
      <c r="D169" s="13" t="str">
        <f>+VLOOKUP(A169,'"I" Form'!A:M,6,0)&amp;""</f>
        <v/>
      </c>
      <c r="E169" s="13" t="str">
        <f>+IF(ISBLANK('"I" Form'!B169),"","Member")</f>
        <v/>
      </c>
      <c r="F169" s="15" t="str">
        <f>IF(ISBLANK('"I" Form'!B169),"",IF(ISBLANK(VLOOKUP('"J" Form'!A169,'"I" Form'!A:M,11,0)),"Active","Inactive"))</f>
        <v/>
      </c>
    </row>
    <row r="170" spans="1:6">
      <c r="A170" s="5" t="str">
        <f>+'"I" Form'!A170</f>
        <v/>
      </c>
      <c r="B170" s="5" t="str">
        <f>+VLOOKUP(A170,'"I" Form'!A:M,2,0)&amp;""</f>
        <v/>
      </c>
      <c r="C170" s="13" t="str">
        <f>+VLOOKUP(A170,'"I" Form'!$A:$M,5,0)&amp;""</f>
        <v/>
      </c>
      <c r="D170" s="13" t="str">
        <f>+VLOOKUP(A170,'"I" Form'!A:M,6,0)&amp;""</f>
        <v/>
      </c>
      <c r="E170" s="13" t="str">
        <f>+IF(ISBLANK('"I" Form'!B170),"","Member")</f>
        <v/>
      </c>
      <c r="F170" s="15" t="str">
        <f>IF(ISBLANK('"I" Form'!B170),"",IF(ISBLANK(VLOOKUP('"J" Form'!A170,'"I" Form'!A:M,11,0)),"Active","Inactive"))</f>
        <v/>
      </c>
    </row>
    <row r="171" spans="1:6">
      <c r="A171" s="5" t="str">
        <f>+'"I" Form'!A171</f>
        <v/>
      </c>
      <c r="B171" s="5" t="str">
        <f>+VLOOKUP(A171,'"I" Form'!A:M,2,0)&amp;""</f>
        <v/>
      </c>
      <c r="C171" s="13" t="str">
        <f>+VLOOKUP(A171,'"I" Form'!$A:$M,5,0)&amp;""</f>
        <v/>
      </c>
      <c r="D171" s="13" t="str">
        <f>+VLOOKUP(A171,'"I" Form'!A:M,6,0)&amp;""</f>
        <v/>
      </c>
      <c r="E171" s="13" t="str">
        <f>+IF(ISBLANK('"I" Form'!B171),"","Member")</f>
        <v/>
      </c>
      <c r="F171" s="15" t="str">
        <f>IF(ISBLANK('"I" Form'!B171),"",IF(ISBLANK(VLOOKUP('"J" Form'!A171,'"I" Form'!A:M,11,0)),"Active","Inactive"))</f>
        <v/>
      </c>
    </row>
    <row r="172" spans="1:6">
      <c r="A172" s="5" t="str">
        <f>+'"I" Form'!A172</f>
        <v/>
      </c>
      <c r="B172" s="5" t="str">
        <f>+VLOOKUP(A172,'"I" Form'!A:M,2,0)&amp;""</f>
        <v/>
      </c>
      <c r="C172" s="13" t="str">
        <f>+VLOOKUP(A172,'"I" Form'!$A:$M,5,0)&amp;""</f>
        <v/>
      </c>
      <c r="D172" s="13" t="str">
        <f>+VLOOKUP(A172,'"I" Form'!A:M,6,0)&amp;""</f>
        <v/>
      </c>
      <c r="E172" s="13" t="str">
        <f>+IF(ISBLANK('"I" Form'!B172),"","Member")</f>
        <v/>
      </c>
      <c r="F172" s="15" t="str">
        <f>IF(ISBLANK('"I" Form'!B172),"",IF(ISBLANK(VLOOKUP('"J" Form'!A172,'"I" Form'!A:M,11,0)),"Active","Inactive"))</f>
        <v/>
      </c>
    </row>
    <row r="173" spans="1:6">
      <c r="A173" s="5" t="str">
        <f>+'"I" Form'!A173</f>
        <v/>
      </c>
      <c r="B173" s="5" t="str">
        <f>+VLOOKUP(A173,'"I" Form'!A:M,2,0)&amp;""</f>
        <v/>
      </c>
      <c r="C173" s="13" t="str">
        <f>+VLOOKUP(A173,'"I" Form'!$A:$M,5,0)&amp;""</f>
        <v/>
      </c>
      <c r="D173" s="13" t="str">
        <f>+VLOOKUP(A173,'"I" Form'!A:M,6,0)&amp;""</f>
        <v/>
      </c>
      <c r="E173" s="13" t="str">
        <f>+IF(ISBLANK('"I" Form'!B173),"","Member")</f>
        <v/>
      </c>
      <c r="F173" s="15" t="str">
        <f>IF(ISBLANK('"I" Form'!B173),"",IF(ISBLANK(VLOOKUP('"J" Form'!A173,'"I" Form'!A:M,11,0)),"Active","Inactive"))</f>
        <v/>
      </c>
    </row>
    <row r="174" spans="1:6">
      <c r="A174" s="5" t="str">
        <f>+'"I" Form'!A174</f>
        <v/>
      </c>
      <c r="B174" s="5" t="str">
        <f>+VLOOKUP(A174,'"I" Form'!A:M,2,0)&amp;""</f>
        <v/>
      </c>
      <c r="C174" s="13" t="str">
        <f>+VLOOKUP(A174,'"I" Form'!$A:$M,5,0)&amp;""</f>
        <v/>
      </c>
      <c r="D174" s="13" t="str">
        <f>+VLOOKUP(A174,'"I" Form'!A:M,6,0)&amp;""</f>
        <v/>
      </c>
      <c r="E174" s="13" t="str">
        <f>+IF(ISBLANK('"I" Form'!B174),"","Member")</f>
        <v/>
      </c>
      <c r="F174" s="15" t="str">
        <f>IF(ISBLANK('"I" Form'!B174),"",IF(ISBLANK(VLOOKUP('"J" Form'!A174,'"I" Form'!A:M,11,0)),"Active","Inactive"))</f>
        <v/>
      </c>
    </row>
    <row r="175" spans="1:6">
      <c r="A175" s="5" t="str">
        <f>+'"I" Form'!A175</f>
        <v/>
      </c>
      <c r="B175" s="5" t="str">
        <f>+VLOOKUP(A175,'"I" Form'!A:M,2,0)&amp;""</f>
        <v/>
      </c>
      <c r="C175" s="13" t="str">
        <f>+VLOOKUP(A175,'"I" Form'!$A:$M,5,0)&amp;""</f>
        <v/>
      </c>
      <c r="D175" s="13" t="str">
        <f>+VLOOKUP(A175,'"I" Form'!A:M,6,0)&amp;""</f>
        <v/>
      </c>
      <c r="E175" s="13" t="str">
        <f>+IF(ISBLANK('"I" Form'!B175),"","Member")</f>
        <v/>
      </c>
      <c r="F175" s="15" t="str">
        <f>IF(ISBLANK('"I" Form'!B175),"",IF(ISBLANK(VLOOKUP('"J" Form'!A175,'"I" Form'!A:M,11,0)),"Active","Inactive"))</f>
        <v/>
      </c>
    </row>
    <row r="176" spans="1:6">
      <c r="A176" s="5" t="str">
        <f>+'"I" Form'!A176</f>
        <v/>
      </c>
      <c r="B176" s="5" t="str">
        <f>+VLOOKUP(A176,'"I" Form'!A:M,2,0)&amp;""</f>
        <v/>
      </c>
      <c r="C176" s="13" t="str">
        <f>+VLOOKUP(A176,'"I" Form'!$A:$M,5,0)&amp;""</f>
        <v/>
      </c>
      <c r="D176" s="13" t="str">
        <f>+VLOOKUP(A176,'"I" Form'!A:M,6,0)&amp;""</f>
        <v/>
      </c>
      <c r="E176" s="13" t="str">
        <f>+IF(ISBLANK('"I" Form'!B176),"","Member")</f>
        <v/>
      </c>
      <c r="F176" s="15" t="str">
        <f>IF(ISBLANK('"I" Form'!B176),"",IF(ISBLANK(VLOOKUP('"J" Form'!A176,'"I" Form'!A:M,11,0)),"Active","Inactive"))</f>
        <v/>
      </c>
    </row>
    <row r="177" spans="1:6">
      <c r="A177" s="5" t="str">
        <f>+'"I" Form'!A177</f>
        <v/>
      </c>
      <c r="B177" s="5" t="str">
        <f>+VLOOKUP(A177,'"I" Form'!A:M,2,0)&amp;""</f>
        <v/>
      </c>
      <c r="C177" s="13" t="str">
        <f>+VLOOKUP(A177,'"I" Form'!$A:$M,5,0)&amp;""</f>
        <v/>
      </c>
      <c r="D177" s="13" t="str">
        <f>+VLOOKUP(A177,'"I" Form'!A:M,6,0)&amp;""</f>
        <v/>
      </c>
      <c r="E177" s="13" t="str">
        <f>+IF(ISBLANK('"I" Form'!B177),"","Member")</f>
        <v/>
      </c>
      <c r="F177" s="15" t="str">
        <f>IF(ISBLANK('"I" Form'!B177),"",IF(ISBLANK(VLOOKUP('"J" Form'!A177,'"I" Form'!A:M,11,0)),"Active","Inactive"))</f>
        <v/>
      </c>
    </row>
    <row r="178" spans="1:6">
      <c r="A178" s="5" t="str">
        <f>+'"I" Form'!A178</f>
        <v/>
      </c>
      <c r="B178" s="5" t="str">
        <f>+VLOOKUP(A178,'"I" Form'!A:M,2,0)&amp;""</f>
        <v/>
      </c>
      <c r="C178" s="13" t="str">
        <f>+VLOOKUP(A178,'"I" Form'!$A:$M,5,0)&amp;""</f>
        <v/>
      </c>
      <c r="D178" s="13" t="str">
        <f>+VLOOKUP(A178,'"I" Form'!A:M,6,0)&amp;""</f>
        <v/>
      </c>
      <c r="E178" s="13" t="str">
        <f>+IF(ISBLANK('"I" Form'!B178),"","Member")</f>
        <v/>
      </c>
      <c r="F178" s="15" t="str">
        <f>IF(ISBLANK('"I" Form'!B178),"",IF(ISBLANK(VLOOKUP('"J" Form'!A178,'"I" Form'!A:M,11,0)),"Active","Inactive"))</f>
        <v/>
      </c>
    </row>
    <row r="179" spans="1:6">
      <c r="A179" s="5" t="str">
        <f>+'"I" Form'!A179</f>
        <v/>
      </c>
      <c r="B179" s="5" t="str">
        <f>+VLOOKUP(A179,'"I" Form'!A:M,2,0)&amp;""</f>
        <v/>
      </c>
      <c r="C179" s="13" t="str">
        <f>+VLOOKUP(A179,'"I" Form'!$A:$M,5,0)&amp;""</f>
        <v/>
      </c>
      <c r="D179" s="13" t="str">
        <f>+VLOOKUP(A179,'"I" Form'!A:M,6,0)&amp;""</f>
        <v/>
      </c>
      <c r="E179" s="13" t="str">
        <f>+IF(ISBLANK('"I" Form'!B179),"","Member")</f>
        <v/>
      </c>
      <c r="F179" s="15" t="str">
        <f>IF(ISBLANK('"I" Form'!B179),"",IF(ISBLANK(VLOOKUP('"J" Form'!A179,'"I" Form'!A:M,11,0)),"Active","Inactive"))</f>
        <v/>
      </c>
    </row>
    <row r="180" spans="1:6">
      <c r="A180" s="5" t="str">
        <f>+'"I" Form'!A180</f>
        <v/>
      </c>
      <c r="B180" s="5" t="str">
        <f>+VLOOKUP(A180,'"I" Form'!A:M,2,0)&amp;""</f>
        <v/>
      </c>
      <c r="C180" s="13" t="str">
        <f>+VLOOKUP(A180,'"I" Form'!$A:$M,5,0)&amp;""</f>
        <v/>
      </c>
      <c r="D180" s="13" t="str">
        <f>+VLOOKUP(A180,'"I" Form'!A:M,6,0)&amp;""</f>
        <v/>
      </c>
      <c r="E180" s="13" t="str">
        <f>+IF(ISBLANK('"I" Form'!B180),"","Member")</f>
        <v/>
      </c>
      <c r="F180" s="15" t="str">
        <f>IF(ISBLANK('"I" Form'!B180),"",IF(ISBLANK(VLOOKUP('"J" Form'!A180,'"I" Form'!A:M,11,0)),"Active","Inactive"))</f>
        <v/>
      </c>
    </row>
    <row r="181" spans="1:6">
      <c r="A181" s="5" t="str">
        <f>+'"I" Form'!A181</f>
        <v/>
      </c>
      <c r="B181" s="5" t="str">
        <f>+VLOOKUP(A181,'"I" Form'!A:M,2,0)&amp;""</f>
        <v/>
      </c>
      <c r="C181" s="13" t="str">
        <f>+VLOOKUP(A181,'"I" Form'!$A:$M,5,0)&amp;""</f>
        <v/>
      </c>
      <c r="D181" s="13" t="str">
        <f>+VLOOKUP(A181,'"I" Form'!A:M,6,0)&amp;""</f>
        <v/>
      </c>
      <c r="E181" s="13" t="str">
        <f>+IF(ISBLANK('"I" Form'!B181),"","Member")</f>
        <v/>
      </c>
      <c r="F181" s="15" t="str">
        <f>IF(ISBLANK('"I" Form'!B181),"",IF(ISBLANK(VLOOKUP('"J" Form'!A181,'"I" Form'!A:M,11,0)),"Active","Inactive"))</f>
        <v/>
      </c>
    </row>
    <row r="182" spans="1:6">
      <c r="A182" s="5" t="str">
        <f>+'"I" Form'!A182</f>
        <v/>
      </c>
      <c r="B182" s="5" t="str">
        <f>+VLOOKUP(A182,'"I" Form'!A:M,2,0)&amp;""</f>
        <v/>
      </c>
      <c r="C182" s="13" t="str">
        <f>+VLOOKUP(A182,'"I" Form'!$A:$M,5,0)&amp;""</f>
        <v/>
      </c>
      <c r="D182" s="13" t="str">
        <f>+VLOOKUP(A182,'"I" Form'!A:M,6,0)&amp;""</f>
        <v/>
      </c>
      <c r="E182" s="13" t="str">
        <f>+IF(ISBLANK('"I" Form'!B182),"","Member")</f>
        <v/>
      </c>
      <c r="F182" s="15" t="str">
        <f>IF(ISBLANK('"I" Form'!B182),"",IF(ISBLANK(VLOOKUP('"J" Form'!A182,'"I" Form'!A:M,11,0)),"Active","Inactive"))</f>
        <v/>
      </c>
    </row>
    <row r="183" spans="1:6">
      <c r="A183" s="5" t="str">
        <f>+'"I" Form'!A183</f>
        <v/>
      </c>
      <c r="B183" s="5" t="str">
        <f>+VLOOKUP(A183,'"I" Form'!A:M,2,0)&amp;""</f>
        <v/>
      </c>
      <c r="C183" s="13" t="str">
        <f>+VLOOKUP(A183,'"I" Form'!$A:$M,5,0)&amp;""</f>
        <v/>
      </c>
      <c r="D183" s="13" t="str">
        <f>+VLOOKUP(A183,'"I" Form'!A:M,6,0)&amp;""</f>
        <v/>
      </c>
      <c r="E183" s="13" t="str">
        <f>+IF(ISBLANK('"I" Form'!B183),"","Member")</f>
        <v/>
      </c>
      <c r="F183" s="15" t="str">
        <f>IF(ISBLANK('"I" Form'!B183),"",IF(ISBLANK(VLOOKUP('"J" Form'!A183,'"I" Form'!A:M,11,0)),"Active","Inactive"))</f>
        <v/>
      </c>
    </row>
    <row r="184" spans="1:6">
      <c r="A184" s="5" t="str">
        <f>+'"I" Form'!A184</f>
        <v/>
      </c>
      <c r="B184" s="5" t="str">
        <f>+VLOOKUP(A184,'"I" Form'!A:M,2,0)&amp;""</f>
        <v/>
      </c>
      <c r="C184" s="13" t="str">
        <f>+VLOOKUP(A184,'"I" Form'!$A:$M,5,0)&amp;""</f>
        <v/>
      </c>
      <c r="D184" s="13" t="str">
        <f>+VLOOKUP(A184,'"I" Form'!A:M,6,0)&amp;""</f>
        <v/>
      </c>
      <c r="E184" s="13" t="str">
        <f>+IF(ISBLANK('"I" Form'!B184),"","Member")</f>
        <v/>
      </c>
      <c r="F184" s="15" t="str">
        <f>IF(ISBLANK('"I" Form'!B184),"",IF(ISBLANK(VLOOKUP('"J" Form'!A184,'"I" Form'!A:M,11,0)),"Active","Inactive"))</f>
        <v/>
      </c>
    </row>
    <row r="185" spans="1:6">
      <c r="A185" s="5" t="str">
        <f>+'"I" Form'!A185</f>
        <v/>
      </c>
      <c r="B185" s="5" t="str">
        <f>+VLOOKUP(A185,'"I" Form'!A:M,2,0)&amp;""</f>
        <v/>
      </c>
      <c r="C185" s="13" t="str">
        <f>+VLOOKUP(A185,'"I" Form'!$A:$M,5,0)&amp;""</f>
        <v/>
      </c>
      <c r="D185" s="13" t="str">
        <f>+VLOOKUP(A185,'"I" Form'!A:M,6,0)&amp;""</f>
        <v/>
      </c>
      <c r="E185" s="13" t="str">
        <f>+IF(ISBLANK('"I" Form'!B185),"","Member")</f>
        <v/>
      </c>
      <c r="F185" s="15" t="str">
        <f>IF(ISBLANK('"I" Form'!B185),"",IF(ISBLANK(VLOOKUP('"J" Form'!A185,'"I" Form'!A:M,11,0)),"Active","Inactive"))</f>
        <v/>
      </c>
    </row>
    <row r="186" spans="1:6">
      <c r="A186" s="5" t="str">
        <f>+'"I" Form'!A186</f>
        <v/>
      </c>
      <c r="B186" s="5" t="str">
        <f>+VLOOKUP(A186,'"I" Form'!A:M,2,0)&amp;""</f>
        <v/>
      </c>
      <c r="C186" s="13" t="str">
        <f>+VLOOKUP(A186,'"I" Form'!$A:$M,5,0)&amp;""</f>
        <v/>
      </c>
      <c r="D186" s="13" t="str">
        <f>+VLOOKUP(A186,'"I" Form'!A:M,6,0)&amp;""</f>
        <v/>
      </c>
      <c r="E186" s="13" t="str">
        <f>+IF(ISBLANK('"I" Form'!B186),"","Member")</f>
        <v/>
      </c>
      <c r="F186" s="15" t="str">
        <f>IF(ISBLANK('"I" Form'!B186),"",IF(ISBLANK(VLOOKUP('"J" Form'!A186,'"I" Form'!A:M,11,0)),"Active","Inactive"))</f>
        <v/>
      </c>
    </row>
    <row r="187" spans="1:6">
      <c r="A187" s="5" t="str">
        <f>+'"I" Form'!A187</f>
        <v/>
      </c>
      <c r="B187" s="5" t="str">
        <f>+VLOOKUP(A187,'"I" Form'!A:M,2,0)&amp;""</f>
        <v/>
      </c>
      <c r="C187" s="13" t="str">
        <f>+VLOOKUP(A187,'"I" Form'!$A:$M,5,0)&amp;""</f>
        <v/>
      </c>
      <c r="D187" s="13" t="str">
        <f>+VLOOKUP(A187,'"I" Form'!A:M,6,0)&amp;""</f>
        <v/>
      </c>
      <c r="E187" s="13" t="str">
        <f>+IF(ISBLANK('"I" Form'!B187),"","Member")</f>
        <v/>
      </c>
      <c r="F187" s="15" t="str">
        <f>IF(ISBLANK('"I" Form'!B187),"",IF(ISBLANK(VLOOKUP('"J" Form'!A187,'"I" Form'!A:M,11,0)),"Active","Inactive"))</f>
        <v/>
      </c>
    </row>
    <row r="188" spans="1:6">
      <c r="A188" s="5" t="str">
        <f>+'"I" Form'!A188</f>
        <v/>
      </c>
      <c r="B188" s="5" t="str">
        <f>+VLOOKUP(A188,'"I" Form'!A:M,2,0)&amp;""</f>
        <v/>
      </c>
      <c r="C188" s="13" t="str">
        <f>+VLOOKUP(A188,'"I" Form'!$A:$M,5,0)&amp;""</f>
        <v/>
      </c>
      <c r="D188" s="13" t="str">
        <f>+VLOOKUP(A188,'"I" Form'!A:M,6,0)&amp;""</f>
        <v/>
      </c>
      <c r="E188" s="13" t="str">
        <f>+IF(ISBLANK('"I" Form'!B188),"","Member")</f>
        <v/>
      </c>
      <c r="F188" s="15" t="str">
        <f>IF(ISBLANK('"I" Form'!B188),"",IF(ISBLANK(VLOOKUP('"J" Form'!A188,'"I" Form'!A:M,11,0)),"Active","Inactive"))</f>
        <v/>
      </c>
    </row>
    <row r="189" spans="1:6">
      <c r="A189" s="5" t="str">
        <f>+'"I" Form'!A189</f>
        <v/>
      </c>
      <c r="B189" s="5" t="str">
        <f>+VLOOKUP(A189,'"I" Form'!A:M,2,0)&amp;""</f>
        <v/>
      </c>
      <c r="C189" s="13" t="str">
        <f>+VLOOKUP(A189,'"I" Form'!$A:$M,5,0)&amp;""</f>
        <v/>
      </c>
      <c r="D189" s="13" t="str">
        <f>+VLOOKUP(A189,'"I" Form'!A:M,6,0)&amp;""</f>
        <v/>
      </c>
      <c r="E189" s="13" t="str">
        <f>+IF(ISBLANK('"I" Form'!B189),"","Member")</f>
        <v/>
      </c>
      <c r="F189" s="15" t="str">
        <f>IF(ISBLANK('"I" Form'!B189),"",IF(ISBLANK(VLOOKUP('"J" Form'!A189,'"I" Form'!A:M,11,0)),"Active","Inactive"))</f>
        <v/>
      </c>
    </row>
    <row r="190" spans="1:6">
      <c r="A190" s="5" t="str">
        <f>+'"I" Form'!A190</f>
        <v/>
      </c>
      <c r="B190" s="5" t="str">
        <f>+VLOOKUP(A190,'"I" Form'!A:M,2,0)&amp;""</f>
        <v/>
      </c>
      <c r="C190" s="13" t="str">
        <f>+VLOOKUP(A190,'"I" Form'!$A:$M,5,0)&amp;""</f>
        <v/>
      </c>
      <c r="D190" s="13" t="str">
        <f>+VLOOKUP(A190,'"I" Form'!A:M,6,0)&amp;""</f>
        <v/>
      </c>
      <c r="E190" s="13" t="str">
        <f>+IF(ISBLANK('"I" Form'!B190),"","Member")</f>
        <v/>
      </c>
      <c r="F190" s="15" t="str">
        <f>IF(ISBLANK('"I" Form'!B190),"",IF(ISBLANK(VLOOKUP('"J" Form'!A190,'"I" Form'!A:M,11,0)),"Active","Inactive"))</f>
        <v/>
      </c>
    </row>
    <row r="191" spans="1:6">
      <c r="A191" s="5" t="str">
        <f>+'"I" Form'!A191</f>
        <v/>
      </c>
      <c r="B191" s="5" t="str">
        <f>+VLOOKUP(A191,'"I" Form'!A:M,2,0)&amp;""</f>
        <v/>
      </c>
      <c r="C191" s="13" t="str">
        <f>+VLOOKUP(A191,'"I" Form'!$A:$M,5,0)&amp;""</f>
        <v/>
      </c>
      <c r="D191" s="13" t="str">
        <f>+VLOOKUP(A191,'"I" Form'!A:M,6,0)&amp;""</f>
        <v/>
      </c>
      <c r="E191" s="13" t="str">
        <f>+IF(ISBLANK('"I" Form'!B191),"","Member")</f>
        <v/>
      </c>
      <c r="F191" s="15" t="str">
        <f>IF(ISBLANK('"I" Form'!B191),"",IF(ISBLANK(VLOOKUP('"J" Form'!A191,'"I" Form'!A:M,11,0)),"Active","Inactive"))</f>
        <v/>
      </c>
    </row>
    <row r="192" spans="1:6">
      <c r="A192" s="5" t="str">
        <f>+'"I" Form'!A192</f>
        <v/>
      </c>
      <c r="B192" s="5" t="str">
        <f>+VLOOKUP(A192,'"I" Form'!A:M,2,0)&amp;""</f>
        <v/>
      </c>
      <c r="C192" s="13" t="str">
        <f>+VLOOKUP(A192,'"I" Form'!$A:$M,5,0)&amp;""</f>
        <v/>
      </c>
      <c r="D192" s="13" t="str">
        <f>+VLOOKUP(A192,'"I" Form'!A:M,6,0)&amp;""</f>
        <v/>
      </c>
      <c r="E192" s="13" t="str">
        <f>+IF(ISBLANK('"I" Form'!B192),"","Member")</f>
        <v/>
      </c>
      <c r="F192" s="15" t="str">
        <f>IF(ISBLANK('"I" Form'!B192),"",IF(ISBLANK(VLOOKUP('"J" Form'!A192,'"I" Form'!A:M,11,0)),"Active","Inactive"))</f>
        <v/>
      </c>
    </row>
    <row r="193" spans="1:6">
      <c r="A193" s="5" t="str">
        <f>+'"I" Form'!A193</f>
        <v/>
      </c>
      <c r="B193" s="5" t="str">
        <f>+VLOOKUP(A193,'"I" Form'!A:M,2,0)&amp;""</f>
        <v/>
      </c>
      <c r="C193" s="13" t="str">
        <f>+VLOOKUP(A193,'"I" Form'!$A:$M,5,0)&amp;""</f>
        <v/>
      </c>
      <c r="D193" s="13" t="str">
        <f>+VLOOKUP(A193,'"I" Form'!A:M,6,0)&amp;""</f>
        <v/>
      </c>
      <c r="E193" s="13" t="str">
        <f>+IF(ISBLANK('"I" Form'!B193),"","Member")</f>
        <v/>
      </c>
      <c r="F193" s="15" t="str">
        <f>IF(ISBLANK('"I" Form'!B193),"",IF(ISBLANK(VLOOKUP('"J" Form'!A193,'"I" Form'!A:M,11,0)),"Active","Inactive"))</f>
        <v/>
      </c>
    </row>
    <row r="194" spans="1:6">
      <c r="A194" s="5" t="str">
        <f>+'"I" Form'!A194</f>
        <v/>
      </c>
      <c r="B194" s="5" t="str">
        <f>+VLOOKUP(A194,'"I" Form'!A:M,2,0)&amp;""</f>
        <v/>
      </c>
      <c r="C194" s="13" t="str">
        <f>+VLOOKUP(A194,'"I" Form'!$A:$M,5,0)&amp;""</f>
        <v/>
      </c>
      <c r="D194" s="13" t="str">
        <f>+VLOOKUP(A194,'"I" Form'!A:M,6,0)&amp;""</f>
        <v/>
      </c>
      <c r="E194" s="13" t="str">
        <f>+IF(ISBLANK('"I" Form'!B194),"","Member")</f>
        <v/>
      </c>
      <c r="F194" s="15" t="str">
        <f>IF(ISBLANK('"I" Form'!B194),"",IF(ISBLANK(VLOOKUP('"J" Form'!A194,'"I" Form'!A:M,11,0)),"Active","Inactive"))</f>
        <v/>
      </c>
    </row>
    <row r="195" spans="1:6">
      <c r="A195" s="5" t="str">
        <f>+'"I" Form'!A195</f>
        <v/>
      </c>
      <c r="B195" s="5" t="str">
        <f>+VLOOKUP(A195,'"I" Form'!A:M,2,0)&amp;""</f>
        <v/>
      </c>
      <c r="C195" s="13" t="str">
        <f>+VLOOKUP(A195,'"I" Form'!$A:$M,5,0)&amp;""</f>
        <v/>
      </c>
      <c r="D195" s="13" t="str">
        <f>+VLOOKUP(A195,'"I" Form'!A:M,6,0)&amp;""</f>
        <v/>
      </c>
      <c r="E195" s="13" t="str">
        <f>+IF(ISBLANK('"I" Form'!B195),"","Member")</f>
        <v/>
      </c>
      <c r="F195" s="15" t="str">
        <f>IF(ISBLANK('"I" Form'!B195),"",IF(ISBLANK(VLOOKUP('"J" Form'!A195,'"I" Form'!A:M,11,0)),"Active","Inactive"))</f>
        <v/>
      </c>
    </row>
    <row r="196" spans="1:6">
      <c r="A196" s="5" t="str">
        <f>+'"I" Form'!A196</f>
        <v/>
      </c>
      <c r="B196" s="5" t="str">
        <f>+VLOOKUP(A196,'"I" Form'!A:M,2,0)&amp;""</f>
        <v/>
      </c>
      <c r="C196" s="13" t="str">
        <f>+VLOOKUP(A196,'"I" Form'!$A:$M,5,0)&amp;""</f>
        <v/>
      </c>
      <c r="D196" s="13" t="str">
        <f>+VLOOKUP(A196,'"I" Form'!A:M,6,0)&amp;""</f>
        <v/>
      </c>
      <c r="E196" s="13" t="str">
        <f>+IF(ISBLANK('"I" Form'!B196),"","Member")</f>
        <v/>
      </c>
      <c r="F196" s="15" t="str">
        <f>IF(ISBLANK('"I" Form'!B196),"",IF(ISBLANK(VLOOKUP('"J" Form'!A196,'"I" Form'!A:M,11,0)),"Active","Inactive"))</f>
        <v/>
      </c>
    </row>
    <row r="197" spans="1:6">
      <c r="A197" s="5" t="str">
        <f>+'"I" Form'!A197</f>
        <v/>
      </c>
      <c r="B197" s="5" t="str">
        <f>+VLOOKUP(A197,'"I" Form'!A:M,2,0)&amp;""</f>
        <v/>
      </c>
      <c r="C197" s="13" t="str">
        <f>+VLOOKUP(A197,'"I" Form'!$A:$M,5,0)&amp;""</f>
        <v/>
      </c>
      <c r="D197" s="13" t="str">
        <f>+VLOOKUP(A197,'"I" Form'!A:M,6,0)&amp;""</f>
        <v/>
      </c>
      <c r="E197" s="13" t="str">
        <f>+IF(ISBLANK('"I" Form'!B197),"","Member")</f>
        <v/>
      </c>
      <c r="F197" s="15" t="str">
        <f>IF(ISBLANK('"I" Form'!B197),"",IF(ISBLANK(VLOOKUP('"J" Form'!A197,'"I" Form'!A:M,11,0)),"Active","Inactive"))</f>
        <v/>
      </c>
    </row>
    <row r="198" spans="1:6">
      <c r="A198" s="5" t="str">
        <f>+'"I" Form'!A198</f>
        <v/>
      </c>
      <c r="B198" s="5" t="str">
        <f>+VLOOKUP(A198,'"I" Form'!A:M,2,0)&amp;""</f>
        <v/>
      </c>
      <c r="C198" s="13" t="str">
        <f>+VLOOKUP(A198,'"I" Form'!$A:$M,5,0)&amp;""</f>
        <v/>
      </c>
      <c r="D198" s="13" t="str">
        <f>+VLOOKUP(A198,'"I" Form'!A:M,6,0)&amp;""</f>
        <v/>
      </c>
      <c r="E198" s="13" t="str">
        <f>+IF(ISBLANK('"I" Form'!B198),"","Member")</f>
        <v/>
      </c>
      <c r="F198" s="15" t="str">
        <f>IF(ISBLANK('"I" Form'!B198),"",IF(ISBLANK(VLOOKUP('"J" Form'!A198,'"I" Form'!A:M,11,0)),"Active","Inactive"))</f>
        <v/>
      </c>
    </row>
    <row r="199" spans="1:6">
      <c r="A199" s="5" t="str">
        <f>+'"I" Form'!A199</f>
        <v/>
      </c>
      <c r="B199" s="5" t="str">
        <f>+VLOOKUP(A199,'"I" Form'!A:M,2,0)&amp;""</f>
        <v/>
      </c>
      <c r="C199" s="13" t="str">
        <f>+VLOOKUP(A199,'"I" Form'!$A:$M,5,0)&amp;""</f>
        <v/>
      </c>
      <c r="D199" s="13" t="str">
        <f>+VLOOKUP(A199,'"I" Form'!A:M,6,0)&amp;""</f>
        <v/>
      </c>
      <c r="E199" s="13" t="str">
        <f>+IF(ISBLANK('"I" Form'!B199),"","Member")</f>
        <v/>
      </c>
      <c r="F199" s="15" t="str">
        <f>IF(ISBLANK('"I" Form'!B199),"",IF(ISBLANK(VLOOKUP('"J" Form'!A199,'"I" Form'!A:M,11,0)),"Active","Inactive"))</f>
        <v/>
      </c>
    </row>
    <row r="200" spans="1:6">
      <c r="A200" s="5" t="str">
        <f>+'"I" Form'!A200</f>
        <v/>
      </c>
      <c r="B200" s="5" t="str">
        <f>+VLOOKUP(A200,'"I" Form'!A:M,2,0)&amp;""</f>
        <v/>
      </c>
      <c r="C200" s="13" t="str">
        <f>+VLOOKUP(A200,'"I" Form'!$A:$M,5,0)&amp;""</f>
        <v/>
      </c>
      <c r="D200" s="13" t="str">
        <f>+VLOOKUP(A200,'"I" Form'!A:M,6,0)&amp;""</f>
        <v/>
      </c>
      <c r="E200" s="13" t="str">
        <f>+IF(ISBLANK('"I" Form'!B200),"","Member")</f>
        <v/>
      </c>
      <c r="F200" s="15" t="str">
        <f>IF(ISBLANK('"I" Form'!B200),"",IF(ISBLANK(VLOOKUP('"J" Form'!A200,'"I" Form'!A:M,11,0)),"Active","Inactive"))</f>
        <v/>
      </c>
    </row>
    <row r="201" spans="1:6">
      <c r="A201" s="5" t="str">
        <f>+'"I" Form'!A201</f>
        <v/>
      </c>
      <c r="B201" s="5" t="str">
        <f>+VLOOKUP(A201,'"I" Form'!A:M,2,0)&amp;""</f>
        <v/>
      </c>
      <c r="C201" s="13" t="str">
        <f>+VLOOKUP(A201,'"I" Form'!$A:$M,5,0)&amp;""</f>
        <v/>
      </c>
      <c r="D201" s="13" t="str">
        <f>+VLOOKUP(A201,'"I" Form'!A:M,6,0)&amp;""</f>
        <v/>
      </c>
      <c r="E201" s="13" t="str">
        <f>+IF(ISBLANK('"I" Form'!B201),"","Member")</f>
        <v/>
      </c>
      <c r="F201" s="15" t="str">
        <f>IF(ISBLANK('"I" Form'!B201),"",IF(ISBLANK(VLOOKUP('"J" Form'!A201,'"I" Form'!A:M,11,0)),"Active","Inactive"))</f>
        <v/>
      </c>
    </row>
    <row r="202" spans="1:6">
      <c r="A202" s="5" t="str">
        <f>+'"I" Form'!A202</f>
        <v/>
      </c>
      <c r="B202" s="5" t="str">
        <f>+VLOOKUP(A202,'"I" Form'!A:M,2,0)&amp;""</f>
        <v/>
      </c>
      <c r="C202" s="13" t="str">
        <f>+VLOOKUP(A202,'"I" Form'!$A:$M,5,0)&amp;""</f>
        <v/>
      </c>
      <c r="D202" s="13" t="str">
        <f>+VLOOKUP(A202,'"I" Form'!A:M,6,0)&amp;""</f>
        <v/>
      </c>
      <c r="E202" s="13" t="str">
        <f>+IF(ISBLANK('"I" Form'!B202),"","Member")</f>
        <v/>
      </c>
      <c r="F202" s="15" t="str">
        <f>IF(ISBLANK('"I" Form'!B202),"",IF(ISBLANK(VLOOKUP('"J" Form'!A202,'"I" Form'!A:M,11,0)),"Active","Inactive"))</f>
        <v/>
      </c>
    </row>
    <row r="203" spans="1:6">
      <c r="A203" s="5" t="str">
        <f>+'"I" Form'!A203</f>
        <v/>
      </c>
      <c r="B203" s="5" t="str">
        <f>+VLOOKUP(A203,'"I" Form'!A:M,2,0)&amp;""</f>
        <v/>
      </c>
      <c r="C203" s="13" t="str">
        <f>+VLOOKUP(A203,'"I" Form'!$A:$M,5,0)&amp;""</f>
        <v/>
      </c>
      <c r="D203" s="13" t="str">
        <f>+VLOOKUP(A203,'"I" Form'!A:M,6,0)&amp;""</f>
        <v/>
      </c>
      <c r="E203" s="13" t="str">
        <f>+IF(ISBLANK('"I" Form'!B203),"","Member")</f>
        <v/>
      </c>
      <c r="F203" s="15" t="str">
        <f>IF(ISBLANK('"I" Form'!B203),"",IF(ISBLANK(VLOOKUP('"J" Form'!A203,'"I" Form'!A:M,11,0)),"Active","Inactive"))</f>
        <v/>
      </c>
    </row>
    <row r="204" spans="1:6">
      <c r="A204" s="5" t="str">
        <f>+'"I" Form'!A204</f>
        <v/>
      </c>
      <c r="B204" s="5" t="str">
        <f>+VLOOKUP(A204,'"I" Form'!A:M,2,0)&amp;""</f>
        <v/>
      </c>
      <c r="C204" s="13" t="str">
        <f>+VLOOKUP(A204,'"I" Form'!$A:$M,5,0)&amp;""</f>
        <v/>
      </c>
      <c r="D204" s="13" t="str">
        <f>+VLOOKUP(A204,'"I" Form'!A:M,6,0)&amp;""</f>
        <v/>
      </c>
      <c r="E204" s="13" t="str">
        <f>+IF(ISBLANK('"I" Form'!B204),"","Member")</f>
        <v/>
      </c>
      <c r="F204" s="15" t="str">
        <f>IF(ISBLANK('"I" Form'!B204),"",IF(ISBLANK(VLOOKUP('"J" Form'!A204,'"I" Form'!A:M,11,0)),"Active","Inactive"))</f>
        <v/>
      </c>
    </row>
    <row r="205" spans="1:6">
      <c r="A205" s="5" t="str">
        <f>+'"I" Form'!A205</f>
        <v/>
      </c>
      <c r="B205" s="5" t="str">
        <f>+VLOOKUP(A205,'"I" Form'!A:M,2,0)&amp;""</f>
        <v/>
      </c>
      <c r="C205" s="13" t="str">
        <f>+VLOOKUP(A205,'"I" Form'!$A:$M,5,0)&amp;""</f>
        <v/>
      </c>
      <c r="D205" s="13" t="str">
        <f>+VLOOKUP(A205,'"I" Form'!A:M,6,0)&amp;""</f>
        <v/>
      </c>
      <c r="E205" s="13" t="str">
        <f>+IF(ISBLANK('"I" Form'!B205),"","Member")</f>
        <v/>
      </c>
      <c r="F205" s="15" t="str">
        <f>IF(ISBLANK('"I" Form'!B205),"",IF(ISBLANK(VLOOKUP('"J" Form'!A205,'"I" Form'!A:M,11,0)),"Active","Inactive"))</f>
        <v/>
      </c>
    </row>
    <row r="206" spans="1:6">
      <c r="A206" s="5" t="str">
        <f>+'"I" Form'!A206</f>
        <v/>
      </c>
      <c r="B206" s="5" t="str">
        <f>+VLOOKUP(A206,'"I" Form'!A:M,2,0)&amp;""</f>
        <v/>
      </c>
      <c r="C206" s="13" t="str">
        <f>+VLOOKUP(A206,'"I" Form'!$A:$M,5,0)&amp;""</f>
        <v/>
      </c>
      <c r="D206" s="13" t="str">
        <f>+VLOOKUP(A206,'"I" Form'!A:M,6,0)&amp;""</f>
        <v/>
      </c>
      <c r="E206" s="13" t="str">
        <f>+IF(ISBLANK('"I" Form'!B206),"","Member")</f>
        <v/>
      </c>
      <c r="F206" s="15" t="str">
        <f>IF(ISBLANK('"I" Form'!B206),"",IF(ISBLANK(VLOOKUP('"J" Form'!A206,'"I" Form'!A:M,11,0)),"Active","Inactive"))</f>
        <v/>
      </c>
    </row>
    <row r="207" spans="1:6">
      <c r="A207" s="5" t="str">
        <f>+'"I" Form'!A207</f>
        <v/>
      </c>
      <c r="B207" s="5" t="str">
        <f>+VLOOKUP(A207,'"I" Form'!A:M,2,0)&amp;""</f>
        <v/>
      </c>
      <c r="C207" s="13" t="str">
        <f>+VLOOKUP(A207,'"I" Form'!$A:$M,5,0)&amp;""</f>
        <v/>
      </c>
      <c r="D207" s="13" t="str">
        <f>+VLOOKUP(A207,'"I" Form'!A:M,6,0)&amp;""</f>
        <v/>
      </c>
      <c r="E207" s="13" t="str">
        <f>+IF(ISBLANK('"I" Form'!B207),"","Member")</f>
        <v/>
      </c>
      <c r="F207" s="15" t="str">
        <f>IF(ISBLANK('"I" Form'!B207),"",IF(ISBLANK(VLOOKUP('"J" Form'!A207,'"I" Form'!A:M,11,0)),"Active","Inactive"))</f>
        <v/>
      </c>
    </row>
    <row r="208" spans="1:6">
      <c r="A208" s="5" t="str">
        <f>+'"I" Form'!A208</f>
        <v/>
      </c>
      <c r="B208" s="5" t="str">
        <f>+VLOOKUP(A208,'"I" Form'!A:M,2,0)&amp;""</f>
        <v/>
      </c>
      <c r="C208" s="13" t="str">
        <f>+VLOOKUP(A208,'"I" Form'!$A:$M,5,0)&amp;""</f>
        <v/>
      </c>
      <c r="D208" s="13" t="str">
        <f>+VLOOKUP(A208,'"I" Form'!A:M,6,0)&amp;""</f>
        <v/>
      </c>
      <c r="E208" s="13" t="str">
        <f>+IF(ISBLANK('"I" Form'!B208),"","Member")</f>
        <v/>
      </c>
      <c r="F208" s="15" t="str">
        <f>IF(ISBLANK('"I" Form'!B208),"",IF(ISBLANK(VLOOKUP('"J" Form'!A208,'"I" Form'!A:M,11,0)),"Active","Inactive"))</f>
        <v/>
      </c>
    </row>
    <row r="209" spans="1:6">
      <c r="A209" s="5" t="str">
        <f>+'"I" Form'!A209</f>
        <v/>
      </c>
      <c r="B209" s="5" t="str">
        <f>+VLOOKUP(A209,'"I" Form'!A:M,2,0)&amp;""</f>
        <v/>
      </c>
      <c r="C209" s="13" t="str">
        <f>+VLOOKUP(A209,'"I" Form'!$A:$M,5,0)&amp;""</f>
        <v/>
      </c>
      <c r="D209" s="13" t="str">
        <f>+VLOOKUP(A209,'"I" Form'!A:M,6,0)&amp;""</f>
        <v/>
      </c>
      <c r="E209" s="13" t="str">
        <f>+IF(ISBLANK('"I" Form'!B209),"","Member")</f>
        <v/>
      </c>
      <c r="F209" s="15" t="str">
        <f>IF(ISBLANK('"I" Form'!B209),"",IF(ISBLANK(VLOOKUP('"J" Form'!A209,'"I" Form'!A:M,11,0)),"Active","Inactive"))</f>
        <v/>
      </c>
    </row>
    <row r="210" spans="1:6">
      <c r="A210" s="5" t="str">
        <f>+'"I" Form'!A210</f>
        <v/>
      </c>
      <c r="B210" s="5" t="str">
        <f>+VLOOKUP(A210,'"I" Form'!A:M,2,0)&amp;""</f>
        <v/>
      </c>
      <c r="C210" s="13" t="str">
        <f>+VLOOKUP(A210,'"I" Form'!$A:$M,5,0)&amp;""</f>
        <v/>
      </c>
      <c r="D210" s="13" t="str">
        <f>+VLOOKUP(A210,'"I" Form'!A:M,6,0)&amp;""</f>
        <v/>
      </c>
      <c r="E210" s="13" t="str">
        <f>+IF(ISBLANK('"I" Form'!B210),"","Member")</f>
        <v/>
      </c>
      <c r="F210" s="15" t="str">
        <f>IF(ISBLANK('"I" Form'!B210),"",IF(ISBLANK(VLOOKUP('"J" Form'!A210,'"I" Form'!A:M,11,0)),"Active","Inactive"))</f>
        <v/>
      </c>
    </row>
    <row r="211" spans="1:6">
      <c r="A211" s="5" t="str">
        <f>+'"I" Form'!A211</f>
        <v/>
      </c>
      <c r="B211" s="5" t="str">
        <f>+VLOOKUP(A211,'"I" Form'!A:M,2,0)&amp;""</f>
        <v/>
      </c>
      <c r="C211" s="13" t="str">
        <f>+VLOOKUP(A211,'"I" Form'!$A:$M,5,0)&amp;""</f>
        <v/>
      </c>
      <c r="D211" s="13" t="str">
        <f>+VLOOKUP(A211,'"I" Form'!A:M,6,0)&amp;""</f>
        <v/>
      </c>
      <c r="E211" s="13" t="str">
        <f>+IF(ISBLANK('"I" Form'!B211),"","Member")</f>
        <v/>
      </c>
      <c r="F211" s="15" t="str">
        <f>IF(ISBLANK('"I" Form'!B211),"",IF(ISBLANK(VLOOKUP('"J" Form'!A211,'"I" Form'!A:M,11,0)),"Active","Inactive"))</f>
        <v/>
      </c>
    </row>
    <row r="212" spans="1:6">
      <c r="A212" s="5" t="str">
        <f>+'"I" Form'!A212</f>
        <v/>
      </c>
      <c r="B212" s="5" t="str">
        <f>+VLOOKUP(A212,'"I" Form'!A:M,2,0)&amp;""</f>
        <v/>
      </c>
      <c r="C212" s="13" t="str">
        <f>+VLOOKUP(A212,'"I" Form'!$A:$M,5,0)&amp;""</f>
        <v/>
      </c>
      <c r="D212" s="13" t="str">
        <f>+VLOOKUP(A212,'"I" Form'!A:M,6,0)&amp;""</f>
        <v/>
      </c>
      <c r="E212" s="13" t="str">
        <f>+IF(ISBLANK('"I" Form'!B212),"","Member")</f>
        <v/>
      </c>
      <c r="F212" s="15" t="str">
        <f>IF(ISBLANK('"I" Form'!B212),"",IF(ISBLANK(VLOOKUP('"J" Form'!A212,'"I" Form'!A:M,11,0)),"Active","Inactive"))</f>
        <v/>
      </c>
    </row>
    <row r="213" spans="1:6">
      <c r="A213" s="5" t="str">
        <f>+'"I" Form'!A213</f>
        <v/>
      </c>
      <c r="B213" s="5" t="str">
        <f>+VLOOKUP(A213,'"I" Form'!A:M,2,0)&amp;""</f>
        <v/>
      </c>
      <c r="C213" s="13" t="str">
        <f>+VLOOKUP(A213,'"I" Form'!$A:$M,5,0)&amp;""</f>
        <v/>
      </c>
      <c r="D213" s="13" t="str">
        <f>+VLOOKUP(A213,'"I" Form'!A:M,6,0)&amp;""</f>
        <v/>
      </c>
      <c r="E213" s="13" t="str">
        <f>+IF(ISBLANK('"I" Form'!B213),"","Member")</f>
        <v/>
      </c>
      <c r="F213" s="15" t="str">
        <f>IF(ISBLANK('"I" Form'!B213),"",IF(ISBLANK(VLOOKUP('"J" Form'!A213,'"I" Form'!A:M,11,0)),"Active","Inactive"))</f>
        <v/>
      </c>
    </row>
    <row r="214" spans="1:6">
      <c r="A214" s="5" t="str">
        <f>+'"I" Form'!A214</f>
        <v/>
      </c>
      <c r="B214" s="5" t="str">
        <f>+VLOOKUP(A214,'"I" Form'!A:M,2,0)&amp;""</f>
        <v/>
      </c>
      <c r="C214" s="13" t="str">
        <f>+VLOOKUP(A214,'"I" Form'!$A:$M,5,0)&amp;""</f>
        <v/>
      </c>
      <c r="D214" s="13" t="str">
        <f>+VLOOKUP(A214,'"I" Form'!A:M,6,0)&amp;""</f>
        <v/>
      </c>
      <c r="E214" s="13" t="str">
        <f>+IF(ISBLANK('"I" Form'!B214),"","Member")</f>
        <v/>
      </c>
      <c r="F214" s="15" t="str">
        <f>IF(ISBLANK('"I" Form'!B214),"",IF(ISBLANK(VLOOKUP('"J" Form'!A214,'"I" Form'!A:M,11,0)),"Active","Inactive"))</f>
        <v/>
      </c>
    </row>
    <row r="215" spans="1:6">
      <c r="A215" s="5" t="str">
        <f>+'"I" Form'!A215</f>
        <v/>
      </c>
      <c r="B215" s="5" t="str">
        <f>+VLOOKUP(A215,'"I" Form'!A:M,2,0)&amp;""</f>
        <v/>
      </c>
      <c r="C215" s="13" t="str">
        <f>+VLOOKUP(A215,'"I" Form'!$A:$M,5,0)&amp;""</f>
        <v/>
      </c>
      <c r="D215" s="13" t="str">
        <f>+VLOOKUP(A215,'"I" Form'!A:M,6,0)&amp;""</f>
        <v/>
      </c>
      <c r="E215" s="13" t="str">
        <f>+IF(ISBLANK('"I" Form'!B215),"","Member")</f>
        <v/>
      </c>
      <c r="F215" s="15" t="str">
        <f>IF(ISBLANK('"I" Form'!B215),"",IF(ISBLANK(VLOOKUP('"J" Form'!A215,'"I" Form'!A:M,11,0)),"Active","Inactive"))</f>
        <v/>
      </c>
    </row>
    <row r="216" spans="1:6">
      <c r="A216" s="5" t="str">
        <f>+'"I" Form'!A216</f>
        <v/>
      </c>
      <c r="B216" s="5" t="str">
        <f>+VLOOKUP(A216,'"I" Form'!A:M,2,0)&amp;""</f>
        <v/>
      </c>
      <c r="C216" s="13" t="str">
        <f>+VLOOKUP(A216,'"I" Form'!$A:$M,5,0)&amp;""</f>
        <v/>
      </c>
      <c r="D216" s="13" t="str">
        <f>+VLOOKUP(A216,'"I" Form'!A:M,6,0)&amp;""</f>
        <v/>
      </c>
      <c r="E216" s="13" t="str">
        <f>+IF(ISBLANK('"I" Form'!B216),"","Member")</f>
        <v/>
      </c>
      <c r="F216" s="15" t="str">
        <f>IF(ISBLANK('"I" Form'!B216),"",IF(ISBLANK(VLOOKUP('"J" Form'!A216,'"I" Form'!A:M,11,0)),"Active","Inactive"))</f>
        <v/>
      </c>
    </row>
    <row r="217" spans="1:6">
      <c r="A217" s="5" t="str">
        <f>+'"I" Form'!A217</f>
        <v/>
      </c>
      <c r="B217" s="5" t="str">
        <f>+VLOOKUP(A217,'"I" Form'!A:M,2,0)&amp;""</f>
        <v/>
      </c>
      <c r="C217" s="13" t="str">
        <f>+VLOOKUP(A217,'"I" Form'!$A:$M,5,0)&amp;""</f>
        <v/>
      </c>
      <c r="D217" s="13" t="str">
        <f>+VLOOKUP(A217,'"I" Form'!A:M,6,0)&amp;""</f>
        <v/>
      </c>
      <c r="E217" s="13" t="str">
        <f>+IF(ISBLANK('"I" Form'!B217),"","Member")</f>
        <v/>
      </c>
      <c r="F217" s="15" t="str">
        <f>IF(ISBLANK('"I" Form'!B217),"",IF(ISBLANK(VLOOKUP('"J" Form'!A217,'"I" Form'!A:M,11,0)),"Active","Inactive"))</f>
        <v/>
      </c>
    </row>
    <row r="218" spans="1:6">
      <c r="A218" s="5" t="str">
        <f>+'"I" Form'!A218</f>
        <v/>
      </c>
      <c r="B218" s="5" t="str">
        <f>+VLOOKUP(A218,'"I" Form'!A:M,2,0)&amp;""</f>
        <v/>
      </c>
      <c r="C218" s="13" t="str">
        <f>+VLOOKUP(A218,'"I" Form'!$A:$M,5,0)&amp;""</f>
        <v/>
      </c>
      <c r="D218" s="13" t="str">
        <f>+VLOOKUP(A218,'"I" Form'!A:M,6,0)&amp;""</f>
        <v/>
      </c>
      <c r="E218" s="13" t="str">
        <f>+IF(ISBLANK('"I" Form'!B218),"","Member")</f>
        <v/>
      </c>
      <c r="F218" s="15" t="str">
        <f>IF(ISBLANK('"I" Form'!B218),"",IF(ISBLANK(VLOOKUP('"J" Form'!A218,'"I" Form'!A:M,11,0)),"Active","Inactive"))</f>
        <v/>
      </c>
    </row>
    <row r="219" spans="1:6">
      <c r="A219" s="5" t="str">
        <f>+'"I" Form'!A219</f>
        <v/>
      </c>
      <c r="B219" s="5" t="str">
        <f>+VLOOKUP(A219,'"I" Form'!A:M,2,0)&amp;""</f>
        <v/>
      </c>
      <c r="C219" s="13" t="str">
        <f>+VLOOKUP(A219,'"I" Form'!$A:$M,5,0)&amp;""</f>
        <v/>
      </c>
      <c r="D219" s="13" t="str">
        <f>+VLOOKUP(A219,'"I" Form'!A:M,6,0)&amp;""</f>
        <v/>
      </c>
      <c r="E219" s="13" t="str">
        <f>+IF(ISBLANK('"I" Form'!B219),"","Member")</f>
        <v/>
      </c>
      <c r="F219" s="15" t="str">
        <f>IF(ISBLANK('"I" Form'!B219),"",IF(ISBLANK(VLOOKUP('"J" Form'!A219,'"I" Form'!A:M,11,0)),"Active","Inactive"))</f>
        <v/>
      </c>
    </row>
    <row r="220" spans="1:6">
      <c r="A220" s="5" t="str">
        <f>+'"I" Form'!A220</f>
        <v/>
      </c>
      <c r="B220" s="5" t="str">
        <f>+VLOOKUP(A220,'"I" Form'!A:M,2,0)&amp;""</f>
        <v/>
      </c>
      <c r="C220" s="13" t="str">
        <f>+VLOOKUP(A220,'"I" Form'!$A:$M,5,0)&amp;""</f>
        <v/>
      </c>
      <c r="D220" s="13" t="str">
        <f>+VLOOKUP(A220,'"I" Form'!A:M,6,0)&amp;""</f>
        <v/>
      </c>
      <c r="E220" s="13" t="str">
        <f>+IF(ISBLANK('"I" Form'!B220),"","Member")</f>
        <v/>
      </c>
      <c r="F220" s="15" t="str">
        <f>IF(ISBLANK('"I" Form'!B220),"",IF(ISBLANK(VLOOKUP('"J" Form'!A220,'"I" Form'!A:M,11,0)),"Active","Inactive"))</f>
        <v/>
      </c>
    </row>
    <row r="221" spans="1:6">
      <c r="A221" s="5" t="str">
        <f>+'"I" Form'!A221</f>
        <v/>
      </c>
      <c r="B221" s="5" t="str">
        <f>+VLOOKUP(A221,'"I" Form'!A:M,2,0)&amp;""</f>
        <v/>
      </c>
      <c r="C221" s="13" t="str">
        <f>+VLOOKUP(A221,'"I" Form'!$A:$M,5,0)&amp;""</f>
        <v/>
      </c>
      <c r="D221" s="13" t="str">
        <f>+VLOOKUP(A221,'"I" Form'!A:M,6,0)&amp;""</f>
        <v/>
      </c>
      <c r="E221" s="13" t="str">
        <f>+IF(ISBLANK('"I" Form'!B221),"","Member")</f>
        <v/>
      </c>
      <c r="F221" s="15" t="str">
        <f>IF(ISBLANK('"I" Form'!B221),"",IF(ISBLANK(VLOOKUP('"J" Form'!A221,'"I" Form'!A:M,11,0)),"Active","Inactive"))</f>
        <v/>
      </c>
    </row>
    <row r="222" spans="1:6">
      <c r="A222" s="5" t="str">
        <f>+'"I" Form'!A222</f>
        <v/>
      </c>
      <c r="B222" s="5" t="str">
        <f>+VLOOKUP(A222,'"I" Form'!A:M,2,0)&amp;""</f>
        <v/>
      </c>
      <c r="C222" s="13" t="str">
        <f>+VLOOKUP(A222,'"I" Form'!$A:$M,5,0)&amp;""</f>
        <v/>
      </c>
      <c r="D222" s="13" t="str">
        <f>+VLOOKUP(A222,'"I" Form'!A:M,6,0)&amp;""</f>
        <v/>
      </c>
      <c r="E222" s="13" t="str">
        <f>+IF(ISBLANK('"I" Form'!B222),"","Member")</f>
        <v/>
      </c>
      <c r="F222" s="15" t="str">
        <f>IF(ISBLANK('"I" Form'!B222),"",IF(ISBLANK(VLOOKUP('"J" Form'!A222,'"I" Form'!A:M,11,0)),"Active","Inactive"))</f>
        <v/>
      </c>
    </row>
    <row r="223" spans="1:6">
      <c r="A223" s="5" t="str">
        <f>+'"I" Form'!A223</f>
        <v/>
      </c>
      <c r="B223" s="5" t="str">
        <f>+VLOOKUP(A223,'"I" Form'!A:M,2,0)&amp;""</f>
        <v/>
      </c>
      <c r="C223" s="13" t="str">
        <f>+VLOOKUP(A223,'"I" Form'!$A:$M,5,0)&amp;""</f>
        <v/>
      </c>
      <c r="D223" s="13" t="str">
        <f>+VLOOKUP(A223,'"I" Form'!A:M,6,0)&amp;""</f>
        <v/>
      </c>
      <c r="E223" s="13" t="str">
        <f>+IF(ISBLANK('"I" Form'!B223),"","Member")</f>
        <v/>
      </c>
      <c r="F223" s="15" t="str">
        <f>IF(ISBLANK('"I" Form'!B223),"",IF(ISBLANK(VLOOKUP('"J" Form'!A223,'"I" Form'!A:M,11,0)),"Active","Inactive"))</f>
        <v/>
      </c>
    </row>
    <row r="224" spans="1:6">
      <c r="A224" s="5" t="str">
        <f>+'"I" Form'!A224</f>
        <v/>
      </c>
      <c r="B224" s="5" t="str">
        <f>+VLOOKUP(A224,'"I" Form'!A:M,2,0)&amp;""</f>
        <v/>
      </c>
      <c r="C224" s="13" t="str">
        <f>+VLOOKUP(A224,'"I" Form'!$A:$M,5,0)&amp;""</f>
        <v/>
      </c>
      <c r="D224" s="13" t="str">
        <f>+VLOOKUP(A224,'"I" Form'!A:M,6,0)&amp;""</f>
        <v/>
      </c>
      <c r="E224" s="13" t="str">
        <f>+IF(ISBLANK('"I" Form'!B224),"","Member")</f>
        <v/>
      </c>
      <c r="F224" s="15" t="str">
        <f>IF(ISBLANK('"I" Form'!B224),"",IF(ISBLANK(VLOOKUP('"J" Form'!A224,'"I" Form'!A:M,11,0)),"Active","Inactive"))</f>
        <v/>
      </c>
    </row>
    <row r="225" spans="1:6">
      <c r="A225" s="5" t="str">
        <f>+'"I" Form'!A225</f>
        <v/>
      </c>
      <c r="B225" s="5" t="str">
        <f>+VLOOKUP(A225,'"I" Form'!A:M,2,0)&amp;""</f>
        <v/>
      </c>
      <c r="C225" s="13" t="str">
        <f>+VLOOKUP(A225,'"I" Form'!$A:$M,5,0)&amp;""</f>
        <v/>
      </c>
      <c r="D225" s="13" t="str">
        <f>+VLOOKUP(A225,'"I" Form'!A:M,6,0)&amp;""</f>
        <v/>
      </c>
      <c r="E225" s="13" t="str">
        <f>+IF(ISBLANK('"I" Form'!B225),"","Member")</f>
        <v/>
      </c>
      <c r="F225" s="15" t="str">
        <f>IF(ISBLANK('"I" Form'!B225),"",IF(ISBLANK(VLOOKUP('"J" Form'!A225,'"I" Form'!A:M,11,0)),"Active","Inactive"))</f>
        <v/>
      </c>
    </row>
    <row r="226" spans="1:6">
      <c r="A226" s="5" t="str">
        <f>+'"I" Form'!A226</f>
        <v/>
      </c>
      <c r="B226" s="5" t="str">
        <f>+VLOOKUP(A226,'"I" Form'!A:M,2,0)&amp;""</f>
        <v/>
      </c>
      <c r="C226" s="13" t="str">
        <f>+VLOOKUP(A226,'"I" Form'!$A:$M,5,0)&amp;""</f>
        <v/>
      </c>
      <c r="D226" s="13" t="str">
        <f>+VLOOKUP(A226,'"I" Form'!A:M,6,0)&amp;""</f>
        <v/>
      </c>
      <c r="E226" s="13" t="str">
        <f>+IF(ISBLANK('"I" Form'!B226),"","Member")</f>
        <v/>
      </c>
      <c r="F226" s="15" t="str">
        <f>IF(ISBLANK('"I" Form'!B226),"",IF(ISBLANK(VLOOKUP('"J" Form'!A226,'"I" Form'!A:M,11,0)),"Active","Inactive"))</f>
        <v/>
      </c>
    </row>
    <row r="227" spans="1:6">
      <c r="A227" s="5" t="str">
        <f>+'"I" Form'!A227</f>
        <v/>
      </c>
      <c r="B227" s="5" t="str">
        <f>+VLOOKUP(A227,'"I" Form'!A:M,2,0)&amp;""</f>
        <v/>
      </c>
      <c r="C227" s="13" t="str">
        <f>+VLOOKUP(A227,'"I" Form'!$A:$M,5,0)&amp;""</f>
        <v/>
      </c>
      <c r="D227" s="13" t="str">
        <f>+VLOOKUP(A227,'"I" Form'!A:M,6,0)&amp;""</f>
        <v/>
      </c>
      <c r="E227" s="13" t="str">
        <f>+IF(ISBLANK('"I" Form'!B227),"","Member")</f>
        <v/>
      </c>
      <c r="F227" s="15" t="str">
        <f>IF(ISBLANK('"I" Form'!B227),"",IF(ISBLANK(VLOOKUP('"J" Form'!A227,'"I" Form'!A:M,11,0)),"Active","Inactive"))</f>
        <v/>
      </c>
    </row>
    <row r="228" spans="1:6">
      <c r="A228" s="5" t="str">
        <f>+'"I" Form'!A228</f>
        <v/>
      </c>
      <c r="B228" s="5" t="str">
        <f>+VLOOKUP(A228,'"I" Form'!A:M,2,0)&amp;""</f>
        <v/>
      </c>
      <c r="C228" s="13" t="str">
        <f>+VLOOKUP(A228,'"I" Form'!$A:$M,5,0)&amp;""</f>
        <v/>
      </c>
      <c r="D228" s="13" t="str">
        <f>+VLOOKUP(A228,'"I" Form'!A:M,6,0)&amp;""</f>
        <v/>
      </c>
      <c r="E228" s="13" t="str">
        <f>+IF(ISBLANK('"I" Form'!B228),"","Member")</f>
        <v/>
      </c>
      <c r="F228" s="15" t="str">
        <f>IF(ISBLANK('"I" Form'!B228),"",IF(ISBLANK(VLOOKUP('"J" Form'!A228,'"I" Form'!A:M,11,0)),"Active","Inactive"))</f>
        <v/>
      </c>
    </row>
    <row r="229" spans="1:6">
      <c r="A229" s="5" t="str">
        <f>+'"I" Form'!A229</f>
        <v/>
      </c>
      <c r="B229" s="5" t="str">
        <f>+VLOOKUP(A229,'"I" Form'!A:M,2,0)&amp;""</f>
        <v/>
      </c>
      <c r="C229" s="13" t="str">
        <f>+VLOOKUP(A229,'"I" Form'!$A:$M,5,0)&amp;""</f>
        <v/>
      </c>
      <c r="D229" s="13" t="str">
        <f>+VLOOKUP(A229,'"I" Form'!A:M,6,0)&amp;""</f>
        <v/>
      </c>
      <c r="E229" s="13" t="str">
        <f>+IF(ISBLANK('"I" Form'!B229),"","Member")</f>
        <v/>
      </c>
      <c r="F229" s="15" t="str">
        <f>IF(ISBLANK('"I" Form'!B229),"",IF(ISBLANK(VLOOKUP('"J" Form'!A229,'"I" Form'!A:M,11,0)),"Active","Inactive"))</f>
        <v/>
      </c>
    </row>
    <row r="230" spans="1:6">
      <c r="A230" s="5" t="str">
        <f>+'"I" Form'!A230</f>
        <v/>
      </c>
      <c r="B230" s="5" t="str">
        <f>+VLOOKUP(A230,'"I" Form'!A:M,2,0)&amp;""</f>
        <v/>
      </c>
      <c r="C230" s="13" t="str">
        <f>+VLOOKUP(A230,'"I" Form'!$A:$M,5,0)&amp;""</f>
        <v/>
      </c>
      <c r="D230" s="13" t="str">
        <f>+VLOOKUP(A230,'"I" Form'!A:M,6,0)&amp;""</f>
        <v/>
      </c>
      <c r="E230" s="13" t="str">
        <f>+IF(ISBLANK('"I" Form'!B230),"","Member")</f>
        <v/>
      </c>
      <c r="F230" s="15" t="str">
        <f>IF(ISBLANK('"I" Form'!B230),"",IF(ISBLANK(VLOOKUP('"J" Form'!A230,'"I" Form'!A:M,11,0)),"Active","Inactive"))</f>
        <v/>
      </c>
    </row>
    <row r="231" spans="1:6">
      <c r="A231" s="5" t="str">
        <f>+'"I" Form'!A231</f>
        <v/>
      </c>
      <c r="B231" s="5" t="str">
        <f>+VLOOKUP(A231,'"I" Form'!A:M,2,0)&amp;""</f>
        <v/>
      </c>
      <c r="C231" s="13" t="str">
        <f>+VLOOKUP(A231,'"I" Form'!$A:$M,5,0)&amp;""</f>
        <v/>
      </c>
      <c r="D231" s="13" t="str">
        <f>+VLOOKUP(A231,'"I" Form'!A:M,6,0)&amp;""</f>
        <v/>
      </c>
      <c r="E231" s="13" t="str">
        <f>+IF(ISBLANK('"I" Form'!B231),"","Member")</f>
        <v/>
      </c>
      <c r="F231" s="15" t="str">
        <f>IF(ISBLANK('"I" Form'!B231),"",IF(ISBLANK(VLOOKUP('"J" Form'!A231,'"I" Form'!A:M,11,0)),"Active","Inactive"))</f>
        <v/>
      </c>
    </row>
    <row r="232" spans="1:6">
      <c r="A232" s="5" t="str">
        <f>+'"I" Form'!A232</f>
        <v/>
      </c>
      <c r="B232" s="5" t="str">
        <f>+VLOOKUP(A232,'"I" Form'!A:M,2,0)&amp;""</f>
        <v/>
      </c>
      <c r="C232" s="13" t="str">
        <f>+VLOOKUP(A232,'"I" Form'!$A:$M,5,0)&amp;""</f>
        <v/>
      </c>
      <c r="D232" s="13" t="str">
        <f>+VLOOKUP(A232,'"I" Form'!A:M,6,0)&amp;""</f>
        <v/>
      </c>
      <c r="E232" s="13" t="str">
        <f>+IF(ISBLANK('"I" Form'!B232),"","Member")</f>
        <v/>
      </c>
      <c r="F232" s="15" t="str">
        <f>IF(ISBLANK('"I" Form'!B232),"",IF(ISBLANK(VLOOKUP('"J" Form'!A232,'"I" Form'!A:M,11,0)),"Active","Inactive"))</f>
        <v/>
      </c>
    </row>
    <row r="233" spans="1:6">
      <c r="A233" s="5" t="str">
        <f>+'"I" Form'!A233</f>
        <v/>
      </c>
      <c r="B233" s="5" t="str">
        <f>+VLOOKUP(A233,'"I" Form'!A:M,2,0)&amp;""</f>
        <v/>
      </c>
      <c r="C233" s="13" t="str">
        <f>+VLOOKUP(A233,'"I" Form'!$A:$M,5,0)&amp;""</f>
        <v/>
      </c>
      <c r="D233" s="13" t="str">
        <f>+VLOOKUP(A233,'"I" Form'!A:M,6,0)&amp;""</f>
        <v/>
      </c>
      <c r="E233" s="13" t="str">
        <f>+IF(ISBLANK('"I" Form'!B233),"","Member")</f>
        <v/>
      </c>
      <c r="F233" s="15" t="str">
        <f>IF(ISBLANK('"I" Form'!B233),"",IF(ISBLANK(VLOOKUP('"J" Form'!A233,'"I" Form'!A:M,11,0)),"Active","Inactive"))</f>
        <v/>
      </c>
    </row>
    <row r="234" spans="1:6">
      <c r="A234" s="5" t="str">
        <f>+'"I" Form'!A234</f>
        <v/>
      </c>
      <c r="B234" s="5" t="str">
        <f>+VLOOKUP(A234,'"I" Form'!A:M,2,0)&amp;""</f>
        <v/>
      </c>
      <c r="C234" s="13" t="str">
        <f>+VLOOKUP(A234,'"I" Form'!$A:$M,5,0)&amp;""</f>
        <v/>
      </c>
      <c r="D234" s="13" t="str">
        <f>+VLOOKUP(A234,'"I" Form'!A:M,6,0)&amp;""</f>
        <v/>
      </c>
      <c r="E234" s="13" t="str">
        <f>+IF(ISBLANK('"I" Form'!B234),"","Member")</f>
        <v/>
      </c>
      <c r="F234" s="15" t="str">
        <f>IF(ISBLANK('"I" Form'!B234),"",IF(ISBLANK(VLOOKUP('"J" Form'!A234,'"I" Form'!A:M,11,0)),"Active","Inactive"))</f>
        <v/>
      </c>
    </row>
    <row r="235" spans="1:6">
      <c r="A235" s="5" t="str">
        <f>+'"I" Form'!A235</f>
        <v/>
      </c>
      <c r="B235" s="5" t="str">
        <f>+VLOOKUP(A235,'"I" Form'!A:M,2,0)&amp;""</f>
        <v/>
      </c>
      <c r="C235" s="13" t="str">
        <f>+VLOOKUP(A235,'"I" Form'!$A:$M,5,0)&amp;""</f>
        <v/>
      </c>
      <c r="D235" s="13" t="str">
        <f>+VLOOKUP(A235,'"I" Form'!A:M,6,0)&amp;""</f>
        <v/>
      </c>
      <c r="E235" s="13" t="str">
        <f>+IF(ISBLANK('"I" Form'!B235),"","Member")</f>
        <v/>
      </c>
      <c r="F235" s="15" t="str">
        <f>IF(ISBLANK('"I" Form'!B235),"",IF(ISBLANK(VLOOKUP('"J" Form'!A235,'"I" Form'!A:M,11,0)),"Active","Inactive"))</f>
        <v/>
      </c>
    </row>
    <row r="236" spans="1:6">
      <c r="A236" s="5" t="str">
        <f>+'"I" Form'!A236</f>
        <v/>
      </c>
      <c r="B236" s="5" t="str">
        <f>+VLOOKUP(A236,'"I" Form'!A:M,2,0)&amp;""</f>
        <v/>
      </c>
      <c r="C236" s="13" t="str">
        <f>+VLOOKUP(A236,'"I" Form'!$A:$M,5,0)&amp;""</f>
        <v/>
      </c>
      <c r="D236" s="13" t="str">
        <f>+VLOOKUP(A236,'"I" Form'!A:M,6,0)&amp;""</f>
        <v/>
      </c>
      <c r="E236" s="13" t="str">
        <f>+IF(ISBLANK('"I" Form'!B236),"","Member")</f>
        <v/>
      </c>
      <c r="F236" s="15" t="str">
        <f>IF(ISBLANK('"I" Form'!B236),"",IF(ISBLANK(VLOOKUP('"J" Form'!A236,'"I" Form'!A:M,11,0)),"Active","Inactive"))</f>
        <v/>
      </c>
    </row>
    <row r="237" spans="1:6">
      <c r="A237" s="5" t="str">
        <f>+'"I" Form'!A237</f>
        <v/>
      </c>
      <c r="B237" s="5" t="str">
        <f>+VLOOKUP(A237,'"I" Form'!A:M,2,0)&amp;""</f>
        <v/>
      </c>
      <c r="C237" s="13" t="str">
        <f>+VLOOKUP(A237,'"I" Form'!$A:$M,5,0)&amp;""</f>
        <v/>
      </c>
      <c r="D237" s="13" t="str">
        <f>+VLOOKUP(A237,'"I" Form'!A:M,6,0)&amp;""</f>
        <v/>
      </c>
      <c r="E237" s="13" t="str">
        <f>+IF(ISBLANK('"I" Form'!B237),"","Member")</f>
        <v/>
      </c>
      <c r="F237" s="15" t="str">
        <f>IF(ISBLANK('"I" Form'!B237),"",IF(ISBLANK(VLOOKUP('"J" Form'!A237,'"I" Form'!A:M,11,0)),"Active","Inactive"))</f>
        <v/>
      </c>
    </row>
    <row r="238" spans="1:6">
      <c r="A238" s="5" t="str">
        <f>+'"I" Form'!A238</f>
        <v/>
      </c>
      <c r="B238" s="5" t="str">
        <f>+VLOOKUP(A238,'"I" Form'!A:M,2,0)&amp;""</f>
        <v/>
      </c>
      <c r="C238" s="13" t="str">
        <f>+VLOOKUP(A238,'"I" Form'!$A:$M,5,0)&amp;""</f>
        <v/>
      </c>
      <c r="D238" s="13" t="str">
        <f>+VLOOKUP(A238,'"I" Form'!A:M,6,0)&amp;""</f>
        <v/>
      </c>
      <c r="E238" s="13" t="str">
        <f>+IF(ISBLANK('"I" Form'!B238),"","Member")</f>
        <v/>
      </c>
      <c r="F238" s="15" t="str">
        <f>IF(ISBLANK('"I" Form'!B238),"",IF(ISBLANK(VLOOKUP('"J" Form'!A238,'"I" Form'!A:M,11,0)),"Active","Inactive"))</f>
        <v/>
      </c>
    </row>
    <row r="239" spans="1:6">
      <c r="A239" s="5" t="str">
        <f>+'"I" Form'!A239</f>
        <v/>
      </c>
      <c r="B239" s="5" t="str">
        <f>+VLOOKUP(A239,'"I" Form'!A:M,2,0)&amp;""</f>
        <v/>
      </c>
      <c r="C239" s="13" t="str">
        <f>+VLOOKUP(A239,'"I" Form'!$A:$M,5,0)&amp;""</f>
        <v/>
      </c>
      <c r="D239" s="13" t="str">
        <f>+VLOOKUP(A239,'"I" Form'!A:M,6,0)&amp;""</f>
        <v/>
      </c>
      <c r="E239" s="13" t="str">
        <f>+IF(ISBLANK('"I" Form'!B239),"","Member")</f>
        <v/>
      </c>
      <c r="F239" s="15" t="str">
        <f>IF(ISBLANK('"I" Form'!B239),"",IF(ISBLANK(VLOOKUP('"J" Form'!A239,'"I" Form'!A:M,11,0)),"Active","Inactive"))</f>
        <v/>
      </c>
    </row>
    <row r="240" spans="1:6">
      <c r="A240" s="5" t="str">
        <f>+'"I" Form'!A240</f>
        <v/>
      </c>
      <c r="B240" s="5" t="str">
        <f>+VLOOKUP(A240,'"I" Form'!A:M,2,0)&amp;""</f>
        <v/>
      </c>
      <c r="C240" s="13" t="str">
        <f>+VLOOKUP(A240,'"I" Form'!$A:$M,5,0)&amp;""</f>
        <v/>
      </c>
      <c r="D240" s="13" t="str">
        <f>+VLOOKUP(A240,'"I" Form'!A:M,6,0)&amp;""</f>
        <v/>
      </c>
      <c r="E240" s="13" t="str">
        <f>+IF(ISBLANK('"I" Form'!B240),"","Member")</f>
        <v/>
      </c>
      <c r="F240" s="15" t="str">
        <f>IF(ISBLANK('"I" Form'!B240),"",IF(ISBLANK(VLOOKUP('"J" Form'!A240,'"I" Form'!A:M,11,0)),"Active","Inactive"))</f>
        <v/>
      </c>
    </row>
    <row r="241" spans="1:6">
      <c r="A241" s="5" t="str">
        <f>+'"I" Form'!A241</f>
        <v/>
      </c>
      <c r="B241" s="5" t="str">
        <f>+VLOOKUP(A241,'"I" Form'!A:M,2,0)&amp;""</f>
        <v/>
      </c>
      <c r="C241" s="13" t="str">
        <f>+VLOOKUP(A241,'"I" Form'!$A:$M,5,0)&amp;""</f>
        <v/>
      </c>
      <c r="D241" s="13" t="str">
        <f>+VLOOKUP(A241,'"I" Form'!A:M,6,0)&amp;""</f>
        <v/>
      </c>
      <c r="E241" s="13" t="str">
        <f>+IF(ISBLANK('"I" Form'!B241),"","Member")</f>
        <v/>
      </c>
      <c r="F241" s="15" t="str">
        <f>IF(ISBLANK('"I" Form'!B241),"",IF(ISBLANK(VLOOKUP('"J" Form'!A241,'"I" Form'!A:M,11,0)),"Active","Inactive"))</f>
        <v/>
      </c>
    </row>
    <row r="242" spans="1:6">
      <c r="A242" s="5" t="str">
        <f>+'"I" Form'!A242</f>
        <v/>
      </c>
      <c r="B242" s="5" t="str">
        <f>+VLOOKUP(A242,'"I" Form'!A:M,2,0)&amp;""</f>
        <v/>
      </c>
      <c r="C242" s="13" t="str">
        <f>+VLOOKUP(A242,'"I" Form'!$A:$M,5,0)&amp;""</f>
        <v/>
      </c>
      <c r="D242" s="13" t="str">
        <f>+VLOOKUP(A242,'"I" Form'!A:M,6,0)&amp;""</f>
        <v/>
      </c>
      <c r="E242" s="13" t="str">
        <f>+IF(ISBLANK('"I" Form'!B242),"","Member")</f>
        <v/>
      </c>
      <c r="F242" s="15" t="str">
        <f>IF(ISBLANK('"I" Form'!B242),"",IF(ISBLANK(VLOOKUP('"J" Form'!A242,'"I" Form'!A:M,11,0)),"Active","Inactive"))</f>
        <v/>
      </c>
    </row>
    <row r="243" spans="1:6">
      <c r="A243" s="5" t="str">
        <f>+'"I" Form'!A243</f>
        <v/>
      </c>
      <c r="B243" s="5" t="str">
        <f>+VLOOKUP(A243,'"I" Form'!A:M,2,0)&amp;""</f>
        <v/>
      </c>
      <c r="C243" s="13" t="str">
        <f>+VLOOKUP(A243,'"I" Form'!$A:$M,5,0)&amp;""</f>
        <v/>
      </c>
      <c r="D243" s="13" t="str">
        <f>+VLOOKUP(A243,'"I" Form'!A:M,6,0)&amp;""</f>
        <v/>
      </c>
      <c r="E243" s="13" t="str">
        <f>+IF(ISBLANK('"I" Form'!B243),"","Member")</f>
        <v/>
      </c>
      <c r="F243" s="15" t="str">
        <f>IF(ISBLANK('"I" Form'!B243),"",IF(ISBLANK(VLOOKUP('"J" Form'!A243,'"I" Form'!A:M,11,0)),"Active","Inactive"))</f>
        <v/>
      </c>
    </row>
    <row r="244" spans="1:6">
      <c r="A244" s="5" t="str">
        <f>+'"I" Form'!A244</f>
        <v/>
      </c>
      <c r="B244" s="5" t="str">
        <f>+VLOOKUP(A244,'"I" Form'!A:M,2,0)&amp;""</f>
        <v/>
      </c>
      <c r="C244" s="13" t="str">
        <f>+VLOOKUP(A244,'"I" Form'!$A:$M,5,0)&amp;""</f>
        <v/>
      </c>
      <c r="D244" s="13" t="str">
        <f>+VLOOKUP(A244,'"I" Form'!A:M,6,0)&amp;""</f>
        <v/>
      </c>
      <c r="E244" s="13" t="str">
        <f>+IF(ISBLANK('"I" Form'!B244),"","Member")</f>
        <v/>
      </c>
      <c r="F244" s="15" t="str">
        <f>IF(ISBLANK('"I" Form'!B244),"",IF(ISBLANK(VLOOKUP('"J" Form'!A244,'"I" Form'!A:M,11,0)),"Active","Inactive"))</f>
        <v/>
      </c>
    </row>
    <row r="245" spans="1:6">
      <c r="A245" s="5" t="str">
        <f>+'"I" Form'!A245</f>
        <v/>
      </c>
      <c r="B245" s="5" t="str">
        <f>+VLOOKUP(A245,'"I" Form'!A:M,2,0)&amp;""</f>
        <v/>
      </c>
      <c r="C245" s="13" t="str">
        <f>+VLOOKUP(A245,'"I" Form'!$A:$M,5,0)&amp;""</f>
        <v/>
      </c>
      <c r="D245" s="13" t="str">
        <f>+VLOOKUP(A245,'"I" Form'!A:M,6,0)&amp;""</f>
        <v/>
      </c>
      <c r="E245" s="13" t="str">
        <f>+IF(ISBLANK('"I" Form'!B245),"","Member")</f>
        <v/>
      </c>
      <c r="F245" s="15" t="str">
        <f>IF(ISBLANK('"I" Form'!B245),"",IF(ISBLANK(VLOOKUP('"J" Form'!A245,'"I" Form'!A:M,11,0)),"Active","Inactive"))</f>
        <v/>
      </c>
    </row>
    <row r="246" spans="1:6">
      <c r="A246" s="5" t="str">
        <f>+'"I" Form'!A246</f>
        <v/>
      </c>
      <c r="B246" s="5" t="str">
        <f>+VLOOKUP(A246,'"I" Form'!A:M,2,0)&amp;""</f>
        <v/>
      </c>
      <c r="C246" s="13" t="str">
        <f>+VLOOKUP(A246,'"I" Form'!$A:$M,5,0)&amp;""</f>
        <v/>
      </c>
      <c r="D246" s="13" t="str">
        <f>+VLOOKUP(A246,'"I" Form'!A:M,6,0)&amp;""</f>
        <v/>
      </c>
      <c r="E246" s="13" t="str">
        <f>+IF(ISBLANK('"I" Form'!B246),"","Member")</f>
        <v/>
      </c>
      <c r="F246" s="15" t="str">
        <f>IF(ISBLANK('"I" Form'!B246),"",IF(ISBLANK(VLOOKUP('"J" Form'!A246,'"I" Form'!A:M,11,0)),"Active","Inactive"))</f>
        <v/>
      </c>
    </row>
    <row r="247" spans="1:6">
      <c r="A247" s="5" t="str">
        <f>+'"I" Form'!A247</f>
        <v/>
      </c>
      <c r="B247" s="5" t="str">
        <f>+VLOOKUP(A247,'"I" Form'!A:M,2,0)&amp;""</f>
        <v/>
      </c>
      <c r="C247" s="13" t="str">
        <f>+VLOOKUP(A247,'"I" Form'!$A:$M,5,0)&amp;""</f>
        <v/>
      </c>
      <c r="D247" s="13" t="str">
        <f>+VLOOKUP(A247,'"I" Form'!A:M,6,0)&amp;""</f>
        <v/>
      </c>
      <c r="E247" s="13" t="str">
        <f>+IF(ISBLANK('"I" Form'!B247),"","Member")</f>
        <v/>
      </c>
      <c r="F247" s="15" t="str">
        <f>IF(ISBLANK('"I" Form'!B247),"",IF(ISBLANK(VLOOKUP('"J" Form'!A247,'"I" Form'!A:M,11,0)),"Active","Inactive"))</f>
        <v/>
      </c>
    </row>
    <row r="248" spans="1:6">
      <c r="A248" s="5" t="str">
        <f>+'"I" Form'!A248</f>
        <v/>
      </c>
      <c r="B248" s="5" t="str">
        <f>+VLOOKUP(A248,'"I" Form'!A:M,2,0)&amp;""</f>
        <v/>
      </c>
      <c r="C248" s="13" t="str">
        <f>+VLOOKUP(A248,'"I" Form'!$A:$M,5,0)&amp;""</f>
        <v/>
      </c>
      <c r="D248" s="13" t="str">
        <f>+VLOOKUP(A248,'"I" Form'!A:M,6,0)&amp;""</f>
        <v/>
      </c>
      <c r="E248" s="13" t="str">
        <f>+IF(ISBLANK('"I" Form'!B248),"","Member")</f>
        <v/>
      </c>
      <c r="F248" s="15" t="str">
        <f>IF(ISBLANK('"I" Form'!B248),"",IF(ISBLANK(VLOOKUP('"J" Form'!A248,'"I" Form'!A:M,11,0)),"Active","Inactive"))</f>
        <v/>
      </c>
    </row>
    <row r="249" spans="1:6">
      <c r="A249" s="5" t="str">
        <f>+'"I" Form'!A249</f>
        <v/>
      </c>
      <c r="B249" s="5" t="str">
        <f>+VLOOKUP(A249,'"I" Form'!A:M,2,0)&amp;""</f>
        <v/>
      </c>
      <c r="C249" s="13" t="str">
        <f>+VLOOKUP(A249,'"I" Form'!$A:$M,5,0)&amp;""</f>
        <v/>
      </c>
      <c r="D249" s="13" t="str">
        <f>+VLOOKUP(A249,'"I" Form'!A:M,6,0)&amp;""</f>
        <v/>
      </c>
      <c r="E249" s="13" t="str">
        <f>+IF(ISBLANK('"I" Form'!B249),"","Member")</f>
        <v/>
      </c>
      <c r="F249" s="15" t="str">
        <f>IF(ISBLANK('"I" Form'!B249),"",IF(ISBLANK(VLOOKUP('"J" Form'!A249,'"I" Form'!A:M,11,0)),"Active","Inactive"))</f>
        <v/>
      </c>
    </row>
    <row r="250" spans="1:6">
      <c r="A250" s="5" t="str">
        <f>+'"I" Form'!A250</f>
        <v/>
      </c>
      <c r="B250" s="5" t="str">
        <f>+VLOOKUP(A250,'"I" Form'!A:M,2,0)&amp;""</f>
        <v/>
      </c>
      <c r="C250" s="13" t="str">
        <f>+VLOOKUP(A250,'"I" Form'!$A:$M,5,0)&amp;""</f>
        <v/>
      </c>
      <c r="D250" s="13" t="str">
        <f>+VLOOKUP(A250,'"I" Form'!A:M,6,0)&amp;""</f>
        <v/>
      </c>
      <c r="E250" s="13" t="str">
        <f>+IF(ISBLANK('"I" Form'!B250),"","Member")</f>
        <v/>
      </c>
      <c r="F250" s="15" t="str">
        <f>IF(ISBLANK('"I" Form'!B250),"",IF(ISBLANK(VLOOKUP('"J" Form'!A250,'"I" Form'!A:M,11,0)),"Active","Inactive"))</f>
        <v/>
      </c>
    </row>
    <row r="251" spans="1:6">
      <c r="A251" s="5" t="str">
        <f>+'"I" Form'!A251</f>
        <v/>
      </c>
      <c r="B251" s="5" t="str">
        <f>+VLOOKUP(A251,'"I" Form'!A:M,2,0)&amp;""</f>
        <v/>
      </c>
      <c r="C251" s="13" t="str">
        <f>+VLOOKUP(A251,'"I" Form'!$A:$M,5,0)&amp;""</f>
        <v/>
      </c>
      <c r="D251" s="13" t="str">
        <f>+VLOOKUP(A251,'"I" Form'!A:M,6,0)&amp;""</f>
        <v/>
      </c>
      <c r="E251" s="13" t="str">
        <f>+IF(ISBLANK('"I" Form'!B251),"","Member")</f>
        <v/>
      </c>
      <c r="F251" s="15" t="str">
        <f>IF(ISBLANK('"I" Form'!B251),"",IF(ISBLANK(VLOOKUP('"J" Form'!A251,'"I" Form'!A:M,11,0)),"Active","Inactive"))</f>
        <v/>
      </c>
    </row>
    <row r="252" spans="1:6">
      <c r="A252" s="5" t="str">
        <f>+'"I" Form'!A252</f>
        <v/>
      </c>
      <c r="B252" s="5" t="str">
        <f>+VLOOKUP(A252,'"I" Form'!A:M,2,0)&amp;""</f>
        <v/>
      </c>
      <c r="C252" s="13" t="str">
        <f>+VLOOKUP(A252,'"I" Form'!$A:$M,5,0)&amp;""</f>
        <v/>
      </c>
      <c r="D252" s="13" t="str">
        <f>+VLOOKUP(A252,'"I" Form'!A:M,6,0)&amp;""</f>
        <v/>
      </c>
      <c r="E252" s="13" t="str">
        <f>+IF(ISBLANK('"I" Form'!B252),"","Member")</f>
        <v/>
      </c>
      <c r="F252" s="15" t="str">
        <f>IF(ISBLANK('"I" Form'!B252),"",IF(ISBLANK(VLOOKUP('"J" Form'!A252,'"I" Form'!A:M,11,0)),"Active","Inactive"))</f>
        <v/>
      </c>
    </row>
    <row r="253" spans="1:6">
      <c r="A253" s="5" t="str">
        <f>+'"I" Form'!A253</f>
        <v/>
      </c>
      <c r="B253" s="5" t="str">
        <f>+VLOOKUP(A253,'"I" Form'!A:M,2,0)&amp;""</f>
        <v/>
      </c>
      <c r="C253" s="13" t="str">
        <f>+VLOOKUP(A253,'"I" Form'!$A:$M,5,0)&amp;""</f>
        <v/>
      </c>
      <c r="D253" s="13" t="str">
        <f>+VLOOKUP(A253,'"I" Form'!A:M,6,0)&amp;""</f>
        <v/>
      </c>
      <c r="E253" s="13" t="str">
        <f>+IF(ISBLANK('"I" Form'!B253),"","Member")</f>
        <v/>
      </c>
      <c r="F253" s="15" t="str">
        <f>IF(ISBLANK('"I" Form'!B253),"",IF(ISBLANK(VLOOKUP('"J" Form'!A253,'"I" Form'!A:M,11,0)),"Active","Inactive"))</f>
        <v/>
      </c>
    </row>
    <row r="254" spans="1:6">
      <c r="A254" s="5" t="str">
        <f>+'"I" Form'!A254</f>
        <v/>
      </c>
      <c r="B254" s="5" t="str">
        <f>+VLOOKUP(A254,'"I" Form'!A:M,2,0)&amp;""</f>
        <v/>
      </c>
      <c r="C254" s="13" t="str">
        <f>+VLOOKUP(A254,'"I" Form'!$A:$M,5,0)&amp;""</f>
        <v/>
      </c>
      <c r="D254" s="13" t="str">
        <f>+VLOOKUP(A254,'"I" Form'!A:M,6,0)&amp;""</f>
        <v/>
      </c>
      <c r="E254" s="13" t="str">
        <f>+IF(ISBLANK('"I" Form'!B254),"","Member")</f>
        <v/>
      </c>
      <c r="F254" s="15" t="str">
        <f>IF(ISBLANK('"I" Form'!B254),"",IF(ISBLANK(VLOOKUP('"J" Form'!A254,'"I" Form'!A:M,11,0)),"Active","Inactive"))</f>
        <v/>
      </c>
    </row>
    <row r="255" spans="1:6">
      <c r="A255" s="5" t="str">
        <f>+'"I" Form'!A255</f>
        <v/>
      </c>
      <c r="B255" s="5" t="str">
        <f>+VLOOKUP(A255,'"I" Form'!A:M,2,0)&amp;""</f>
        <v/>
      </c>
      <c r="C255" s="13" t="str">
        <f>+VLOOKUP(A255,'"I" Form'!$A:$M,5,0)&amp;""</f>
        <v/>
      </c>
      <c r="D255" s="13" t="str">
        <f>+VLOOKUP(A255,'"I" Form'!A:M,6,0)&amp;""</f>
        <v/>
      </c>
      <c r="E255" s="13" t="str">
        <f>+IF(ISBLANK('"I" Form'!B255),"","Member")</f>
        <v/>
      </c>
      <c r="F255" s="15" t="str">
        <f>IF(ISBLANK('"I" Form'!B255),"",IF(ISBLANK(VLOOKUP('"J" Form'!A255,'"I" Form'!A:M,11,0)),"Active","Inactive"))</f>
        <v/>
      </c>
    </row>
    <row r="256" spans="1:6">
      <c r="A256" s="5" t="str">
        <f>+'"I" Form'!A256</f>
        <v/>
      </c>
      <c r="B256" s="5" t="str">
        <f>+VLOOKUP(A256,'"I" Form'!A:M,2,0)&amp;""</f>
        <v/>
      </c>
      <c r="C256" s="13" t="str">
        <f>+VLOOKUP(A256,'"I" Form'!$A:$M,5,0)&amp;""</f>
        <v/>
      </c>
      <c r="D256" s="13" t="str">
        <f>+VLOOKUP(A256,'"I" Form'!A:M,6,0)&amp;""</f>
        <v/>
      </c>
      <c r="E256" s="13" t="str">
        <f>+IF(ISBLANK('"I" Form'!B256),"","Member")</f>
        <v/>
      </c>
      <c r="F256" s="15" t="str">
        <f>IF(ISBLANK('"I" Form'!B256),"",IF(ISBLANK(VLOOKUP('"J" Form'!A256,'"I" Form'!A:M,11,0)),"Active","Inactive"))</f>
        <v/>
      </c>
    </row>
    <row r="257" spans="1:6">
      <c r="A257" s="5" t="str">
        <f>+'"I" Form'!A257</f>
        <v/>
      </c>
      <c r="B257" s="5" t="str">
        <f>+VLOOKUP(A257,'"I" Form'!A:M,2,0)&amp;""</f>
        <v/>
      </c>
      <c r="C257" s="13" t="str">
        <f>+VLOOKUP(A257,'"I" Form'!$A:$M,5,0)&amp;""</f>
        <v/>
      </c>
      <c r="D257" s="13" t="str">
        <f>+VLOOKUP(A257,'"I" Form'!A:M,6,0)&amp;""</f>
        <v/>
      </c>
      <c r="E257" s="13" t="str">
        <f>+IF(ISBLANK('"I" Form'!B257),"","Member")</f>
        <v/>
      </c>
      <c r="F257" s="15" t="str">
        <f>IF(ISBLANK('"I" Form'!B257),"",IF(ISBLANK(VLOOKUP('"J" Form'!A257,'"I" Form'!A:M,11,0)),"Active","Inactive"))</f>
        <v/>
      </c>
    </row>
    <row r="258" spans="1:6">
      <c r="A258" s="5" t="str">
        <f>+'"I" Form'!A258</f>
        <v/>
      </c>
      <c r="B258" s="5" t="str">
        <f>+VLOOKUP(A258,'"I" Form'!A:M,2,0)&amp;""</f>
        <v/>
      </c>
      <c r="C258" s="13" t="str">
        <f>+VLOOKUP(A258,'"I" Form'!$A:$M,5,0)&amp;""</f>
        <v/>
      </c>
      <c r="D258" s="13" t="str">
        <f>+VLOOKUP(A258,'"I" Form'!A:M,6,0)&amp;""</f>
        <v/>
      </c>
      <c r="E258" s="13" t="str">
        <f>+IF(ISBLANK('"I" Form'!B258),"","Member")</f>
        <v/>
      </c>
      <c r="F258" s="15" t="str">
        <f>IF(ISBLANK('"I" Form'!B258),"",IF(ISBLANK(VLOOKUP('"J" Form'!A258,'"I" Form'!A:M,11,0)),"Active","Inactive"))</f>
        <v/>
      </c>
    </row>
    <row r="259" spans="1:6">
      <c r="A259" s="5" t="str">
        <f>+'"I" Form'!A259</f>
        <v/>
      </c>
      <c r="B259" s="5" t="str">
        <f>+VLOOKUP(A259,'"I" Form'!A:M,2,0)&amp;""</f>
        <v/>
      </c>
      <c r="C259" s="13" t="str">
        <f>+VLOOKUP(A259,'"I" Form'!$A:$M,5,0)&amp;""</f>
        <v/>
      </c>
      <c r="D259" s="13" t="str">
        <f>+VLOOKUP(A259,'"I" Form'!A:M,6,0)&amp;""</f>
        <v/>
      </c>
      <c r="E259" s="13" t="str">
        <f>+IF(ISBLANK('"I" Form'!B259),"","Member")</f>
        <v/>
      </c>
      <c r="F259" s="15" t="str">
        <f>IF(ISBLANK('"I" Form'!B259),"",IF(ISBLANK(VLOOKUP('"J" Form'!A259,'"I" Form'!A:M,11,0)),"Active","Inactive"))</f>
        <v/>
      </c>
    </row>
    <row r="260" spans="1:6">
      <c r="A260" s="5" t="str">
        <f>+'"I" Form'!A260</f>
        <v/>
      </c>
      <c r="B260" s="5" t="str">
        <f>+VLOOKUP(A260,'"I" Form'!A:M,2,0)&amp;""</f>
        <v/>
      </c>
      <c r="C260" s="13" t="str">
        <f>+VLOOKUP(A260,'"I" Form'!$A:$M,5,0)&amp;""</f>
        <v/>
      </c>
      <c r="D260" s="13" t="str">
        <f>+VLOOKUP(A260,'"I" Form'!A:M,6,0)&amp;""</f>
        <v/>
      </c>
      <c r="E260" s="13" t="str">
        <f>+IF(ISBLANK('"I" Form'!B260),"","Member")</f>
        <v/>
      </c>
      <c r="F260" s="15" t="str">
        <f>IF(ISBLANK('"I" Form'!B260),"",IF(ISBLANK(VLOOKUP('"J" Form'!A260,'"I" Form'!A:M,11,0)),"Active","Inactive"))</f>
        <v/>
      </c>
    </row>
    <row r="261" spans="1:6">
      <c r="A261" s="5" t="str">
        <f>+'"I" Form'!A261</f>
        <v/>
      </c>
      <c r="B261" s="5" t="str">
        <f>+VLOOKUP(A261,'"I" Form'!A:M,2,0)&amp;""</f>
        <v/>
      </c>
      <c r="C261" s="13" t="str">
        <f>+VLOOKUP(A261,'"I" Form'!$A:$M,5,0)&amp;""</f>
        <v/>
      </c>
      <c r="D261" s="13" t="str">
        <f>+VLOOKUP(A261,'"I" Form'!A:M,6,0)&amp;""</f>
        <v/>
      </c>
      <c r="E261" s="13" t="str">
        <f>+IF(ISBLANK('"I" Form'!B261),"","Member")</f>
        <v/>
      </c>
      <c r="F261" s="15" t="str">
        <f>IF(ISBLANK('"I" Form'!B261),"",IF(ISBLANK(VLOOKUP('"J" Form'!A261,'"I" Form'!A:M,11,0)),"Active","Inactive"))</f>
        <v/>
      </c>
    </row>
    <row r="262" spans="1:6">
      <c r="A262" s="5" t="str">
        <f>+'"I" Form'!A262</f>
        <v/>
      </c>
      <c r="B262" s="5" t="str">
        <f>+VLOOKUP(A262,'"I" Form'!A:M,2,0)&amp;""</f>
        <v/>
      </c>
      <c r="C262" s="13" t="str">
        <f>+VLOOKUP(A262,'"I" Form'!$A:$M,5,0)&amp;""</f>
        <v/>
      </c>
      <c r="D262" s="13" t="str">
        <f>+VLOOKUP(A262,'"I" Form'!A:M,6,0)&amp;""</f>
        <v/>
      </c>
      <c r="E262" s="13" t="str">
        <f>+IF(ISBLANK('"I" Form'!B262),"","Member")</f>
        <v/>
      </c>
      <c r="F262" s="15" t="str">
        <f>IF(ISBLANK('"I" Form'!B262),"",IF(ISBLANK(VLOOKUP('"J" Form'!A262,'"I" Form'!A:M,11,0)),"Active","Inactive"))</f>
        <v/>
      </c>
    </row>
    <row r="263" spans="1:6">
      <c r="A263" s="5" t="str">
        <f>+'"I" Form'!A263</f>
        <v/>
      </c>
      <c r="B263" s="5" t="str">
        <f>+VLOOKUP(A263,'"I" Form'!A:M,2,0)&amp;""</f>
        <v/>
      </c>
      <c r="C263" s="13" t="str">
        <f>+VLOOKUP(A263,'"I" Form'!$A:$M,5,0)&amp;""</f>
        <v/>
      </c>
      <c r="D263" s="13" t="str">
        <f>+VLOOKUP(A263,'"I" Form'!A:M,6,0)&amp;""</f>
        <v/>
      </c>
      <c r="E263" s="13" t="str">
        <f>+IF(ISBLANK('"I" Form'!B263),"","Member")</f>
        <v/>
      </c>
      <c r="F263" s="15" t="str">
        <f>IF(ISBLANK('"I" Form'!B263),"",IF(ISBLANK(VLOOKUP('"J" Form'!A263,'"I" Form'!A:M,11,0)),"Active","Inactive"))</f>
        <v/>
      </c>
    </row>
    <row r="264" spans="1:6">
      <c r="A264" s="5" t="str">
        <f>+'"I" Form'!A264</f>
        <v/>
      </c>
      <c r="B264" s="5" t="str">
        <f>+VLOOKUP(A264,'"I" Form'!A:M,2,0)&amp;""</f>
        <v/>
      </c>
      <c r="C264" s="13" t="str">
        <f>+VLOOKUP(A264,'"I" Form'!$A:$M,5,0)&amp;""</f>
        <v/>
      </c>
      <c r="D264" s="13" t="str">
        <f>+VLOOKUP(A264,'"I" Form'!A:M,6,0)&amp;""</f>
        <v/>
      </c>
      <c r="E264" s="13" t="str">
        <f>+IF(ISBLANK('"I" Form'!B264),"","Member")</f>
        <v/>
      </c>
      <c r="F264" s="15" t="str">
        <f>IF(ISBLANK('"I" Form'!B264),"",IF(ISBLANK(VLOOKUP('"J" Form'!A264,'"I" Form'!A:M,11,0)),"Active","Inactive"))</f>
        <v/>
      </c>
    </row>
    <row r="265" spans="1:6">
      <c r="A265" s="5" t="str">
        <f>+'"I" Form'!A265</f>
        <v/>
      </c>
      <c r="B265" s="5" t="str">
        <f>+VLOOKUP(A265,'"I" Form'!A:M,2,0)&amp;""</f>
        <v/>
      </c>
      <c r="C265" s="13" t="str">
        <f>+VLOOKUP(A265,'"I" Form'!$A:$M,5,0)&amp;""</f>
        <v/>
      </c>
      <c r="D265" s="13" t="str">
        <f>+VLOOKUP(A265,'"I" Form'!A:M,6,0)&amp;""</f>
        <v/>
      </c>
      <c r="E265" s="13" t="str">
        <f>+IF(ISBLANK('"I" Form'!B265),"","Member")</f>
        <v/>
      </c>
      <c r="F265" s="15" t="str">
        <f>IF(ISBLANK('"I" Form'!B265),"",IF(ISBLANK(VLOOKUP('"J" Form'!A265,'"I" Form'!A:M,11,0)),"Active","Inactive"))</f>
        <v/>
      </c>
    </row>
    <row r="266" spans="1:6">
      <c r="A266" s="5" t="str">
        <f>+'"I" Form'!A266</f>
        <v/>
      </c>
      <c r="B266" s="5" t="str">
        <f>+VLOOKUP(A266,'"I" Form'!A:M,2,0)&amp;""</f>
        <v/>
      </c>
      <c r="C266" s="13" t="str">
        <f>+VLOOKUP(A266,'"I" Form'!$A:$M,5,0)&amp;""</f>
        <v/>
      </c>
      <c r="D266" s="13" t="str">
        <f>+VLOOKUP(A266,'"I" Form'!A:M,6,0)&amp;""</f>
        <v/>
      </c>
      <c r="E266" s="13" t="str">
        <f>+IF(ISBLANK('"I" Form'!B266),"","Member")</f>
        <v/>
      </c>
      <c r="F266" s="15" t="str">
        <f>IF(ISBLANK('"I" Form'!B266),"",IF(ISBLANK(VLOOKUP('"J" Form'!A266,'"I" Form'!A:M,11,0)),"Active","Inactive"))</f>
        <v/>
      </c>
    </row>
    <row r="267" spans="1:6">
      <c r="A267" s="5" t="str">
        <f>+'"I" Form'!A267</f>
        <v/>
      </c>
      <c r="B267" s="5" t="str">
        <f>+VLOOKUP(A267,'"I" Form'!A:M,2,0)&amp;""</f>
        <v/>
      </c>
      <c r="C267" s="13" t="str">
        <f>+VLOOKUP(A267,'"I" Form'!$A:$M,5,0)&amp;""</f>
        <v/>
      </c>
      <c r="D267" s="13" t="str">
        <f>+VLOOKUP(A267,'"I" Form'!A:M,6,0)&amp;""</f>
        <v/>
      </c>
      <c r="E267" s="13" t="str">
        <f>+IF(ISBLANK('"I" Form'!B267),"","Member")</f>
        <v/>
      </c>
      <c r="F267" s="15" t="str">
        <f>IF(ISBLANK('"I" Form'!B267),"",IF(ISBLANK(VLOOKUP('"J" Form'!A267,'"I" Form'!A:M,11,0)),"Active","Inactive"))</f>
        <v/>
      </c>
    </row>
    <row r="268" spans="1:6">
      <c r="A268" s="5" t="str">
        <f>+'"I" Form'!A268</f>
        <v/>
      </c>
      <c r="B268" s="5" t="str">
        <f>+VLOOKUP(A268,'"I" Form'!A:M,2,0)&amp;""</f>
        <v/>
      </c>
      <c r="C268" s="13" t="str">
        <f>+VLOOKUP(A268,'"I" Form'!$A:$M,5,0)&amp;""</f>
        <v/>
      </c>
      <c r="D268" s="13" t="str">
        <f>+VLOOKUP(A268,'"I" Form'!A:M,6,0)&amp;""</f>
        <v/>
      </c>
      <c r="E268" s="13" t="str">
        <f>+IF(ISBLANK('"I" Form'!B268),"","Member")</f>
        <v/>
      </c>
      <c r="F268" s="15" t="str">
        <f>IF(ISBLANK('"I" Form'!B268),"",IF(ISBLANK(VLOOKUP('"J" Form'!A268,'"I" Form'!A:M,11,0)),"Active","Inactive"))</f>
        <v/>
      </c>
    </row>
    <row r="269" spans="1:6">
      <c r="A269" s="5" t="str">
        <f>+'"I" Form'!A269</f>
        <v/>
      </c>
      <c r="B269" s="5" t="str">
        <f>+VLOOKUP(A269,'"I" Form'!A:M,2,0)&amp;""</f>
        <v/>
      </c>
      <c r="C269" s="13" t="str">
        <f>+VLOOKUP(A269,'"I" Form'!$A:$M,5,0)&amp;""</f>
        <v/>
      </c>
      <c r="D269" s="13" t="str">
        <f>+VLOOKUP(A269,'"I" Form'!A:M,6,0)&amp;""</f>
        <v/>
      </c>
      <c r="E269" s="13" t="str">
        <f>+IF(ISBLANK('"I" Form'!B269),"","Member")</f>
        <v/>
      </c>
      <c r="F269" s="15" t="str">
        <f>IF(ISBLANK('"I" Form'!B269),"",IF(ISBLANK(VLOOKUP('"J" Form'!A269,'"I" Form'!A:M,11,0)),"Active","Inactive"))</f>
        <v/>
      </c>
    </row>
    <row r="270" spans="1:6">
      <c r="A270" s="5" t="str">
        <f>+'"I" Form'!A270</f>
        <v/>
      </c>
      <c r="B270" s="5" t="str">
        <f>+VLOOKUP(A270,'"I" Form'!A:M,2,0)&amp;""</f>
        <v/>
      </c>
      <c r="C270" s="13" t="str">
        <f>+VLOOKUP(A270,'"I" Form'!$A:$M,5,0)&amp;""</f>
        <v/>
      </c>
      <c r="D270" s="13" t="str">
        <f>+VLOOKUP(A270,'"I" Form'!A:M,6,0)&amp;""</f>
        <v/>
      </c>
      <c r="E270" s="13" t="str">
        <f>+IF(ISBLANK('"I" Form'!B270),"","Member")</f>
        <v/>
      </c>
      <c r="F270" s="15" t="str">
        <f>IF(ISBLANK('"I" Form'!B270),"",IF(ISBLANK(VLOOKUP('"J" Form'!A270,'"I" Form'!A:M,11,0)),"Active","Inactive"))</f>
        <v/>
      </c>
    </row>
    <row r="271" spans="1:6">
      <c r="A271" s="5" t="str">
        <f>+'"I" Form'!A271</f>
        <v/>
      </c>
      <c r="B271" s="5" t="str">
        <f>+VLOOKUP(A271,'"I" Form'!A:M,2,0)&amp;""</f>
        <v/>
      </c>
      <c r="C271" s="13" t="str">
        <f>+VLOOKUP(A271,'"I" Form'!$A:$M,5,0)&amp;""</f>
        <v/>
      </c>
      <c r="D271" s="13" t="str">
        <f>+VLOOKUP(A271,'"I" Form'!A:M,6,0)&amp;""</f>
        <v/>
      </c>
      <c r="E271" s="13" t="str">
        <f>+IF(ISBLANK('"I" Form'!B271),"","Member")</f>
        <v/>
      </c>
      <c r="F271" s="15" t="str">
        <f>IF(ISBLANK('"I" Form'!B271),"",IF(ISBLANK(VLOOKUP('"J" Form'!A271,'"I" Form'!A:M,11,0)),"Active","Inactive"))</f>
        <v/>
      </c>
    </row>
    <row r="272" spans="1:6">
      <c r="A272" s="5" t="str">
        <f>+'"I" Form'!A272</f>
        <v/>
      </c>
      <c r="B272" s="5" t="str">
        <f>+VLOOKUP(A272,'"I" Form'!A:M,2,0)&amp;""</f>
        <v/>
      </c>
      <c r="C272" s="13" t="str">
        <f>+VLOOKUP(A272,'"I" Form'!$A:$M,5,0)&amp;""</f>
        <v/>
      </c>
      <c r="D272" s="13" t="str">
        <f>+VLOOKUP(A272,'"I" Form'!A:M,6,0)&amp;""</f>
        <v/>
      </c>
      <c r="E272" s="13" t="str">
        <f>+IF(ISBLANK('"I" Form'!B272),"","Member")</f>
        <v/>
      </c>
      <c r="F272" s="15" t="str">
        <f>IF(ISBLANK('"I" Form'!B272),"",IF(ISBLANK(VLOOKUP('"J" Form'!A272,'"I" Form'!A:M,11,0)),"Active","Inactive"))</f>
        <v/>
      </c>
    </row>
    <row r="273" spans="1:6">
      <c r="A273" s="5" t="str">
        <f>+'"I" Form'!A273</f>
        <v/>
      </c>
      <c r="B273" s="5" t="str">
        <f>+VLOOKUP(A273,'"I" Form'!A:M,2,0)&amp;""</f>
        <v/>
      </c>
      <c r="C273" s="13" t="str">
        <f>+VLOOKUP(A273,'"I" Form'!$A:$M,5,0)&amp;""</f>
        <v/>
      </c>
      <c r="D273" s="13" t="str">
        <f>+VLOOKUP(A273,'"I" Form'!A:M,6,0)&amp;""</f>
        <v/>
      </c>
      <c r="E273" s="13" t="str">
        <f>+IF(ISBLANK('"I" Form'!B273),"","Member")</f>
        <v/>
      </c>
      <c r="F273" s="15" t="str">
        <f>IF(ISBLANK('"I" Form'!B273),"",IF(ISBLANK(VLOOKUP('"J" Form'!A273,'"I" Form'!A:M,11,0)),"Active","Inactive"))</f>
        <v/>
      </c>
    </row>
    <row r="274" spans="1:6">
      <c r="A274" s="5" t="str">
        <f>+'"I" Form'!A274</f>
        <v/>
      </c>
      <c r="B274" s="5" t="str">
        <f>+VLOOKUP(A274,'"I" Form'!A:M,2,0)&amp;""</f>
        <v/>
      </c>
      <c r="C274" s="13" t="str">
        <f>+VLOOKUP(A274,'"I" Form'!$A:$M,5,0)&amp;""</f>
        <v/>
      </c>
      <c r="D274" s="13" t="str">
        <f>+VLOOKUP(A274,'"I" Form'!A:M,6,0)&amp;""</f>
        <v/>
      </c>
      <c r="E274" s="13" t="str">
        <f>+IF(ISBLANK('"I" Form'!B274),"","Member")</f>
        <v/>
      </c>
      <c r="F274" s="15" t="str">
        <f>IF(ISBLANK('"I" Form'!B274),"",IF(ISBLANK(VLOOKUP('"J" Form'!A274,'"I" Form'!A:M,11,0)),"Active","Inactive"))</f>
        <v/>
      </c>
    </row>
    <row r="275" spans="1:6">
      <c r="A275" s="5" t="str">
        <f>+'"I" Form'!A275</f>
        <v/>
      </c>
      <c r="B275" s="5" t="str">
        <f>+VLOOKUP(A275,'"I" Form'!A:M,2,0)&amp;""</f>
        <v/>
      </c>
      <c r="C275" s="13" t="str">
        <f>+VLOOKUP(A275,'"I" Form'!$A:$M,5,0)&amp;""</f>
        <v/>
      </c>
      <c r="D275" s="13" t="str">
        <f>+VLOOKUP(A275,'"I" Form'!A:M,6,0)&amp;""</f>
        <v/>
      </c>
      <c r="E275" s="13" t="str">
        <f>+IF(ISBLANK('"I" Form'!B275),"","Member")</f>
        <v/>
      </c>
      <c r="F275" s="15" t="str">
        <f>IF(ISBLANK('"I" Form'!B275),"",IF(ISBLANK(VLOOKUP('"J" Form'!A275,'"I" Form'!A:M,11,0)),"Active","Inactive"))</f>
        <v/>
      </c>
    </row>
    <row r="276" spans="1:6">
      <c r="A276" s="5" t="str">
        <f>+'"I" Form'!A276</f>
        <v/>
      </c>
      <c r="B276" s="5" t="str">
        <f>+VLOOKUP(A276,'"I" Form'!A:M,2,0)&amp;""</f>
        <v/>
      </c>
      <c r="C276" s="13" t="str">
        <f>+VLOOKUP(A276,'"I" Form'!$A:$M,5,0)&amp;""</f>
        <v/>
      </c>
      <c r="D276" s="13" t="str">
        <f>+VLOOKUP(A276,'"I" Form'!A:M,6,0)&amp;""</f>
        <v/>
      </c>
      <c r="E276" s="13" t="str">
        <f>+IF(ISBLANK('"I" Form'!B276),"","Member")</f>
        <v/>
      </c>
      <c r="F276" s="15" t="str">
        <f>IF(ISBLANK('"I" Form'!B276),"",IF(ISBLANK(VLOOKUP('"J" Form'!A276,'"I" Form'!A:M,11,0)),"Active","Inactive"))</f>
        <v/>
      </c>
    </row>
    <row r="277" spans="1:6">
      <c r="A277" s="5" t="str">
        <f>+'"I" Form'!A277</f>
        <v/>
      </c>
      <c r="B277" s="5" t="str">
        <f>+VLOOKUP(A277,'"I" Form'!A:M,2,0)&amp;""</f>
        <v/>
      </c>
      <c r="C277" s="13" t="str">
        <f>+VLOOKUP(A277,'"I" Form'!$A:$M,5,0)&amp;""</f>
        <v/>
      </c>
      <c r="D277" s="13" t="str">
        <f>+VLOOKUP(A277,'"I" Form'!A:M,6,0)&amp;""</f>
        <v/>
      </c>
      <c r="E277" s="13" t="str">
        <f>+IF(ISBLANK('"I" Form'!B277),"","Member")</f>
        <v/>
      </c>
      <c r="F277" s="15" t="str">
        <f>IF(ISBLANK('"I" Form'!B277),"",IF(ISBLANK(VLOOKUP('"J" Form'!A277,'"I" Form'!A:M,11,0)),"Active","Inactive"))</f>
        <v/>
      </c>
    </row>
    <row r="278" spans="1:6">
      <c r="A278" s="5" t="str">
        <f>+'"I" Form'!A278</f>
        <v/>
      </c>
      <c r="B278" s="5" t="str">
        <f>+VLOOKUP(A278,'"I" Form'!A:M,2,0)&amp;""</f>
        <v/>
      </c>
      <c r="C278" s="13" t="str">
        <f>+VLOOKUP(A278,'"I" Form'!$A:$M,5,0)&amp;""</f>
        <v/>
      </c>
      <c r="D278" s="13" t="str">
        <f>+VLOOKUP(A278,'"I" Form'!A:M,6,0)&amp;""</f>
        <v/>
      </c>
      <c r="E278" s="13" t="str">
        <f>+IF(ISBLANK('"I" Form'!B278),"","Member")</f>
        <v/>
      </c>
      <c r="F278" s="15" t="str">
        <f>IF(ISBLANK('"I" Form'!B278),"",IF(ISBLANK(VLOOKUP('"J" Form'!A278,'"I" Form'!A:M,11,0)),"Active","Inactive"))</f>
        <v/>
      </c>
    </row>
    <row r="279" spans="1:6">
      <c r="A279" s="5" t="str">
        <f>+'"I" Form'!A279</f>
        <v/>
      </c>
      <c r="B279" s="5" t="str">
        <f>+VLOOKUP(A279,'"I" Form'!A:M,2,0)&amp;""</f>
        <v/>
      </c>
      <c r="C279" s="13" t="str">
        <f>+VLOOKUP(A279,'"I" Form'!$A:$M,5,0)&amp;""</f>
        <v/>
      </c>
      <c r="D279" s="13" t="str">
        <f>+VLOOKUP(A279,'"I" Form'!A:M,6,0)&amp;""</f>
        <v/>
      </c>
      <c r="E279" s="13" t="str">
        <f>+IF(ISBLANK('"I" Form'!B279),"","Member")</f>
        <v/>
      </c>
      <c r="F279" s="15" t="str">
        <f>IF(ISBLANK('"I" Form'!B279),"",IF(ISBLANK(VLOOKUP('"J" Form'!A279,'"I" Form'!A:M,11,0)),"Active","Inactive"))</f>
        <v/>
      </c>
    </row>
    <row r="280" spans="1:6">
      <c r="A280" s="5" t="str">
        <f>+'"I" Form'!A280</f>
        <v/>
      </c>
      <c r="B280" s="5" t="str">
        <f>+VLOOKUP(A280,'"I" Form'!A:M,2,0)&amp;""</f>
        <v/>
      </c>
      <c r="C280" s="13" t="str">
        <f>+VLOOKUP(A280,'"I" Form'!$A:$M,5,0)&amp;""</f>
        <v/>
      </c>
      <c r="D280" s="13" t="str">
        <f>+VLOOKUP(A280,'"I" Form'!A:M,6,0)&amp;""</f>
        <v/>
      </c>
      <c r="E280" s="13" t="str">
        <f>+IF(ISBLANK('"I" Form'!B280),"","Member")</f>
        <v/>
      </c>
      <c r="F280" s="15" t="str">
        <f>IF(ISBLANK('"I" Form'!B280),"",IF(ISBLANK(VLOOKUP('"J" Form'!A280,'"I" Form'!A:M,11,0)),"Active","Inactive"))</f>
        <v/>
      </c>
    </row>
    <row r="281" spans="1:6">
      <c r="A281" s="5" t="str">
        <f>+'"I" Form'!A281</f>
        <v/>
      </c>
      <c r="B281" s="5" t="str">
        <f>+VLOOKUP(A281,'"I" Form'!A:M,2,0)&amp;""</f>
        <v/>
      </c>
      <c r="C281" s="13" t="str">
        <f>+VLOOKUP(A281,'"I" Form'!$A:$M,5,0)&amp;""</f>
        <v/>
      </c>
      <c r="D281" s="13" t="str">
        <f>+VLOOKUP(A281,'"I" Form'!A:M,6,0)&amp;""</f>
        <v/>
      </c>
      <c r="E281" s="13" t="str">
        <f>+IF(ISBLANK('"I" Form'!B281),"","Member")</f>
        <v/>
      </c>
      <c r="F281" s="15" t="str">
        <f>IF(ISBLANK('"I" Form'!B281),"",IF(ISBLANK(VLOOKUP('"J" Form'!A281,'"I" Form'!A:M,11,0)),"Active","Inactive"))</f>
        <v/>
      </c>
    </row>
    <row r="282" spans="1:6">
      <c r="A282" s="5" t="str">
        <f>+'"I" Form'!A282</f>
        <v/>
      </c>
      <c r="B282" s="5" t="str">
        <f>+VLOOKUP(A282,'"I" Form'!A:M,2,0)&amp;""</f>
        <v/>
      </c>
      <c r="C282" s="13" t="str">
        <f>+VLOOKUP(A282,'"I" Form'!$A:$M,5,0)&amp;""</f>
        <v/>
      </c>
      <c r="D282" s="13" t="str">
        <f>+VLOOKUP(A282,'"I" Form'!A:M,6,0)&amp;""</f>
        <v/>
      </c>
      <c r="E282" s="13" t="str">
        <f>+IF(ISBLANK('"I" Form'!B282),"","Member")</f>
        <v/>
      </c>
      <c r="F282" s="15" t="str">
        <f>IF(ISBLANK('"I" Form'!B282),"",IF(ISBLANK(VLOOKUP('"J" Form'!A282,'"I" Form'!A:M,11,0)),"Active","Inactive"))</f>
        <v/>
      </c>
    </row>
    <row r="283" spans="1:6">
      <c r="A283" s="5" t="str">
        <f>+'"I" Form'!A283</f>
        <v/>
      </c>
      <c r="B283" s="5" t="str">
        <f>+VLOOKUP(A283,'"I" Form'!A:M,2,0)&amp;""</f>
        <v/>
      </c>
      <c r="C283" s="13" t="str">
        <f>+VLOOKUP(A283,'"I" Form'!$A:$M,5,0)&amp;""</f>
        <v/>
      </c>
      <c r="D283" s="13" t="str">
        <f>+VLOOKUP(A283,'"I" Form'!A:M,6,0)&amp;""</f>
        <v/>
      </c>
      <c r="E283" s="13" t="str">
        <f>+IF(ISBLANK('"I" Form'!B283),"","Member")</f>
        <v/>
      </c>
      <c r="F283" s="15" t="str">
        <f>IF(ISBLANK('"I" Form'!B283),"",IF(ISBLANK(VLOOKUP('"J" Form'!A283,'"I" Form'!A:M,11,0)),"Active","Inactive"))</f>
        <v/>
      </c>
    </row>
    <row r="284" spans="1:6">
      <c r="A284" s="5" t="str">
        <f>+'"I" Form'!A284</f>
        <v/>
      </c>
      <c r="B284" s="5" t="str">
        <f>+VLOOKUP(A284,'"I" Form'!A:M,2,0)&amp;""</f>
        <v/>
      </c>
      <c r="C284" s="13" t="str">
        <f>+VLOOKUP(A284,'"I" Form'!$A:$M,5,0)&amp;""</f>
        <v/>
      </c>
      <c r="D284" s="13" t="str">
        <f>+VLOOKUP(A284,'"I" Form'!A:M,6,0)&amp;""</f>
        <v/>
      </c>
      <c r="E284" s="13" t="str">
        <f>+IF(ISBLANK('"I" Form'!B284),"","Member")</f>
        <v/>
      </c>
      <c r="F284" s="15" t="str">
        <f>IF(ISBLANK('"I" Form'!B284),"",IF(ISBLANK(VLOOKUP('"J" Form'!A284,'"I" Form'!A:M,11,0)),"Active","Inactive"))</f>
        <v/>
      </c>
    </row>
    <row r="285" spans="1:6">
      <c r="A285" s="5" t="str">
        <f>+'"I" Form'!A285</f>
        <v/>
      </c>
      <c r="B285" s="5" t="str">
        <f>+VLOOKUP(A285,'"I" Form'!A:M,2,0)&amp;""</f>
        <v/>
      </c>
      <c r="C285" s="13" t="str">
        <f>+VLOOKUP(A285,'"I" Form'!$A:$M,5,0)&amp;""</f>
        <v/>
      </c>
      <c r="D285" s="13" t="str">
        <f>+VLOOKUP(A285,'"I" Form'!A:M,6,0)&amp;""</f>
        <v/>
      </c>
      <c r="E285" s="13" t="str">
        <f>+IF(ISBLANK('"I" Form'!B285),"","Member")</f>
        <v/>
      </c>
      <c r="F285" s="15" t="str">
        <f>IF(ISBLANK('"I" Form'!B285),"",IF(ISBLANK(VLOOKUP('"J" Form'!A285,'"I" Form'!A:M,11,0)),"Active","Inactive"))</f>
        <v/>
      </c>
    </row>
    <row r="286" spans="1:6">
      <c r="A286" s="5" t="str">
        <f>+'"I" Form'!A286</f>
        <v/>
      </c>
      <c r="B286" s="5" t="str">
        <f>+VLOOKUP(A286,'"I" Form'!A:M,2,0)&amp;""</f>
        <v/>
      </c>
      <c r="C286" s="13" t="str">
        <f>+VLOOKUP(A286,'"I" Form'!$A:$M,5,0)&amp;""</f>
        <v/>
      </c>
      <c r="D286" s="13" t="str">
        <f>+VLOOKUP(A286,'"I" Form'!A:M,6,0)&amp;""</f>
        <v/>
      </c>
      <c r="E286" s="13" t="str">
        <f>+IF(ISBLANK('"I" Form'!B286),"","Member")</f>
        <v/>
      </c>
      <c r="F286" s="15" t="str">
        <f>IF(ISBLANK('"I" Form'!B286),"",IF(ISBLANK(VLOOKUP('"J" Form'!A286,'"I" Form'!A:M,11,0)),"Active","Inactive"))</f>
        <v/>
      </c>
    </row>
    <row r="287" spans="1:6">
      <c r="A287" s="5" t="str">
        <f>+'"I" Form'!A287</f>
        <v/>
      </c>
      <c r="B287" s="5" t="str">
        <f>+VLOOKUP(A287,'"I" Form'!A:M,2,0)&amp;""</f>
        <v/>
      </c>
      <c r="C287" s="13" t="str">
        <f>+VLOOKUP(A287,'"I" Form'!$A:$M,5,0)&amp;""</f>
        <v/>
      </c>
      <c r="D287" s="13" t="str">
        <f>+VLOOKUP(A287,'"I" Form'!A:M,6,0)&amp;""</f>
        <v/>
      </c>
      <c r="E287" s="13" t="str">
        <f>+IF(ISBLANK('"I" Form'!B287),"","Member")</f>
        <v/>
      </c>
      <c r="F287" s="15" t="str">
        <f>IF(ISBLANK('"I" Form'!B287),"",IF(ISBLANK(VLOOKUP('"J" Form'!A287,'"I" Form'!A:M,11,0)),"Active","Inactive"))</f>
        <v/>
      </c>
    </row>
    <row r="288" spans="1:6">
      <c r="A288" s="5" t="str">
        <f>+'"I" Form'!A288</f>
        <v/>
      </c>
      <c r="B288" s="5" t="str">
        <f>+VLOOKUP(A288,'"I" Form'!A:M,2,0)&amp;""</f>
        <v/>
      </c>
      <c r="C288" s="13" t="str">
        <f>+VLOOKUP(A288,'"I" Form'!$A:$M,5,0)&amp;""</f>
        <v/>
      </c>
      <c r="D288" s="13" t="str">
        <f>+VLOOKUP(A288,'"I" Form'!A:M,6,0)&amp;""</f>
        <v/>
      </c>
      <c r="E288" s="13" t="str">
        <f>+IF(ISBLANK('"I" Form'!B288),"","Member")</f>
        <v/>
      </c>
      <c r="F288" s="15" t="str">
        <f>IF(ISBLANK('"I" Form'!B288),"",IF(ISBLANK(VLOOKUP('"J" Form'!A288,'"I" Form'!A:M,11,0)),"Active","Inactive"))</f>
        <v/>
      </c>
    </row>
    <row r="289" spans="1:6">
      <c r="A289" s="5" t="str">
        <f>+'"I" Form'!A289</f>
        <v/>
      </c>
      <c r="B289" s="5" t="str">
        <f>+VLOOKUP(A289,'"I" Form'!A:M,2,0)&amp;""</f>
        <v/>
      </c>
      <c r="C289" s="13" t="str">
        <f>+VLOOKUP(A289,'"I" Form'!$A:$M,5,0)&amp;""</f>
        <v/>
      </c>
      <c r="D289" s="13" t="str">
        <f>+VLOOKUP(A289,'"I" Form'!A:M,6,0)&amp;""</f>
        <v/>
      </c>
      <c r="E289" s="13" t="str">
        <f>+IF(ISBLANK('"I" Form'!B289),"","Member")</f>
        <v/>
      </c>
      <c r="F289" s="15" t="str">
        <f>IF(ISBLANK('"I" Form'!B289),"",IF(ISBLANK(VLOOKUP('"J" Form'!A289,'"I" Form'!A:M,11,0)),"Active","Inactive"))</f>
        <v/>
      </c>
    </row>
    <row r="290" spans="1:6">
      <c r="A290" s="5" t="str">
        <f>+'"I" Form'!A290</f>
        <v/>
      </c>
      <c r="B290" s="5" t="str">
        <f>+VLOOKUP(A290,'"I" Form'!A:M,2,0)&amp;""</f>
        <v/>
      </c>
      <c r="C290" s="13" t="str">
        <f>+VLOOKUP(A290,'"I" Form'!$A:$M,5,0)&amp;""</f>
        <v/>
      </c>
      <c r="D290" s="13" t="str">
        <f>+VLOOKUP(A290,'"I" Form'!A:M,6,0)&amp;""</f>
        <v/>
      </c>
      <c r="E290" s="13" t="str">
        <f>+IF(ISBLANK('"I" Form'!B290),"","Member")</f>
        <v/>
      </c>
      <c r="F290" s="15" t="str">
        <f>IF(ISBLANK('"I" Form'!B290),"",IF(ISBLANK(VLOOKUP('"J" Form'!A290,'"I" Form'!A:M,11,0)),"Active","Inactive"))</f>
        <v/>
      </c>
    </row>
    <row r="291" spans="1:6">
      <c r="A291" s="5" t="str">
        <f>+'"I" Form'!A291</f>
        <v/>
      </c>
      <c r="B291" s="5" t="str">
        <f>+VLOOKUP(A291,'"I" Form'!A:M,2,0)&amp;""</f>
        <v/>
      </c>
      <c r="C291" s="13" t="str">
        <f>+VLOOKUP(A291,'"I" Form'!$A:$M,5,0)&amp;""</f>
        <v/>
      </c>
      <c r="D291" s="13" t="str">
        <f>+VLOOKUP(A291,'"I" Form'!A:M,6,0)&amp;""</f>
        <v/>
      </c>
      <c r="E291" s="13" t="str">
        <f>+IF(ISBLANK('"I" Form'!B291),"","Member")</f>
        <v/>
      </c>
      <c r="F291" s="15" t="str">
        <f>IF(ISBLANK('"I" Form'!B291),"",IF(ISBLANK(VLOOKUP('"J" Form'!A291,'"I" Form'!A:M,11,0)),"Active","Inactive"))</f>
        <v/>
      </c>
    </row>
    <row r="292" spans="1:6">
      <c r="A292" s="5" t="str">
        <f>+'"I" Form'!A292</f>
        <v/>
      </c>
      <c r="B292" s="5" t="str">
        <f>+VLOOKUP(A292,'"I" Form'!A:M,2,0)&amp;""</f>
        <v/>
      </c>
      <c r="C292" s="13" t="str">
        <f>+VLOOKUP(A292,'"I" Form'!$A:$M,5,0)&amp;""</f>
        <v/>
      </c>
      <c r="D292" s="13" t="str">
        <f>+VLOOKUP(A292,'"I" Form'!A:M,6,0)&amp;""</f>
        <v/>
      </c>
      <c r="E292" s="13" t="str">
        <f>+IF(ISBLANK('"I" Form'!B292),"","Member")</f>
        <v/>
      </c>
      <c r="F292" s="15" t="str">
        <f>IF(ISBLANK('"I" Form'!B292),"",IF(ISBLANK(VLOOKUP('"J" Form'!A292,'"I" Form'!A:M,11,0)),"Active","Inactive"))</f>
        <v/>
      </c>
    </row>
    <row r="293" spans="1:6">
      <c r="A293" s="5" t="str">
        <f>+'"I" Form'!A293</f>
        <v/>
      </c>
      <c r="B293" s="5" t="str">
        <f>+VLOOKUP(A293,'"I" Form'!A:M,2,0)&amp;""</f>
        <v/>
      </c>
      <c r="C293" s="13" t="str">
        <f>+VLOOKUP(A293,'"I" Form'!$A:$M,5,0)&amp;""</f>
        <v/>
      </c>
      <c r="D293" s="13" t="str">
        <f>+VLOOKUP(A293,'"I" Form'!A:M,6,0)&amp;""</f>
        <v/>
      </c>
      <c r="E293" s="13" t="str">
        <f>+IF(ISBLANK('"I" Form'!B293),"","Member")</f>
        <v/>
      </c>
      <c r="F293" s="15" t="str">
        <f>IF(ISBLANK('"I" Form'!B293),"",IF(ISBLANK(VLOOKUP('"J" Form'!A293,'"I" Form'!A:M,11,0)),"Active","Inactive"))</f>
        <v/>
      </c>
    </row>
    <row r="294" spans="1:6">
      <c r="A294" s="5" t="str">
        <f>+'"I" Form'!A294</f>
        <v/>
      </c>
      <c r="B294" s="5" t="str">
        <f>+VLOOKUP(A294,'"I" Form'!A:M,2,0)&amp;""</f>
        <v/>
      </c>
      <c r="C294" s="13" t="str">
        <f>+VLOOKUP(A294,'"I" Form'!$A:$M,5,0)&amp;""</f>
        <v/>
      </c>
      <c r="D294" s="13" t="str">
        <f>+VLOOKUP(A294,'"I" Form'!A:M,6,0)&amp;""</f>
        <v/>
      </c>
      <c r="E294" s="13" t="str">
        <f>+IF(ISBLANK('"I" Form'!B294),"","Member")</f>
        <v/>
      </c>
      <c r="F294" s="15" t="str">
        <f>IF(ISBLANK('"I" Form'!B294),"",IF(ISBLANK(VLOOKUP('"J" Form'!A294,'"I" Form'!A:M,11,0)),"Active","Inactive"))</f>
        <v/>
      </c>
    </row>
    <row r="295" spans="1:6">
      <c r="A295" s="5" t="str">
        <f>+'"I" Form'!A295</f>
        <v/>
      </c>
      <c r="B295" s="5" t="str">
        <f>+VLOOKUP(A295,'"I" Form'!A:M,2,0)&amp;""</f>
        <v/>
      </c>
      <c r="C295" s="13" t="str">
        <f>+VLOOKUP(A295,'"I" Form'!$A:$M,5,0)&amp;""</f>
        <v/>
      </c>
      <c r="D295" s="13" t="str">
        <f>+VLOOKUP(A295,'"I" Form'!A:M,6,0)&amp;""</f>
        <v/>
      </c>
      <c r="E295" s="13" t="str">
        <f>+IF(ISBLANK('"I" Form'!B295),"","Member")</f>
        <v/>
      </c>
      <c r="F295" s="15" t="str">
        <f>IF(ISBLANK('"I" Form'!B295),"",IF(ISBLANK(VLOOKUP('"J" Form'!A295,'"I" Form'!A:M,11,0)),"Active","Inactive"))</f>
        <v/>
      </c>
    </row>
    <row r="296" spans="1:6">
      <c r="A296" s="5" t="str">
        <f>+'"I" Form'!A296</f>
        <v/>
      </c>
      <c r="B296" s="5" t="str">
        <f>+VLOOKUP(A296,'"I" Form'!A:M,2,0)&amp;""</f>
        <v/>
      </c>
      <c r="C296" s="13" t="str">
        <f>+VLOOKUP(A296,'"I" Form'!$A:$M,5,0)&amp;""</f>
        <v/>
      </c>
      <c r="D296" s="13" t="str">
        <f>+VLOOKUP(A296,'"I" Form'!A:M,6,0)&amp;""</f>
        <v/>
      </c>
      <c r="E296" s="13" t="str">
        <f>+IF(ISBLANK('"I" Form'!B296),"","Member")</f>
        <v/>
      </c>
      <c r="F296" s="15" t="str">
        <f>IF(ISBLANK('"I" Form'!B296),"",IF(ISBLANK(VLOOKUP('"J" Form'!A296,'"I" Form'!A:M,11,0)),"Active","Inactive"))</f>
        <v/>
      </c>
    </row>
    <row r="297" spans="1:6">
      <c r="A297" s="5" t="str">
        <f>+'"I" Form'!A297</f>
        <v/>
      </c>
      <c r="B297" s="5" t="str">
        <f>+VLOOKUP(A297,'"I" Form'!A:M,2,0)&amp;""</f>
        <v/>
      </c>
      <c r="C297" s="13" t="str">
        <f>+VLOOKUP(A297,'"I" Form'!$A:$M,5,0)&amp;""</f>
        <v/>
      </c>
      <c r="D297" s="13" t="str">
        <f>+VLOOKUP(A297,'"I" Form'!A:M,6,0)&amp;""</f>
        <v/>
      </c>
      <c r="E297" s="13" t="str">
        <f>+IF(ISBLANK('"I" Form'!B297),"","Member")</f>
        <v/>
      </c>
      <c r="F297" s="15" t="str">
        <f>IF(ISBLANK('"I" Form'!B297),"",IF(ISBLANK(VLOOKUP('"J" Form'!A297,'"I" Form'!A:M,11,0)),"Active","Inactive"))</f>
        <v/>
      </c>
    </row>
    <row r="298" spans="1:6">
      <c r="A298" s="5" t="str">
        <f>+'"I" Form'!A298</f>
        <v/>
      </c>
      <c r="B298" s="5" t="str">
        <f>+VLOOKUP(A298,'"I" Form'!A:M,2,0)&amp;""</f>
        <v/>
      </c>
      <c r="C298" s="13" t="str">
        <f>+VLOOKUP(A298,'"I" Form'!$A:$M,5,0)&amp;""</f>
        <v/>
      </c>
      <c r="D298" s="13" t="str">
        <f>+VLOOKUP(A298,'"I" Form'!A:M,6,0)&amp;""</f>
        <v/>
      </c>
      <c r="E298" s="13" t="str">
        <f>+IF(ISBLANK('"I" Form'!B298),"","Member")</f>
        <v/>
      </c>
      <c r="F298" s="15" t="str">
        <f>IF(ISBLANK('"I" Form'!B298),"",IF(ISBLANK(VLOOKUP('"J" Form'!A298,'"I" Form'!A:M,11,0)),"Active","Inactive"))</f>
        <v/>
      </c>
    </row>
    <row r="299" spans="1:6">
      <c r="A299" s="5" t="str">
        <f>+'"I" Form'!A299</f>
        <v/>
      </c>
      <c r="B299" s="5" t="str">
        <f>+VLOOKUP(A299,'"I" Form'!A:M,2,0)&amp;""</f>
        <v/>
      </c>
      <c r="C299" s="13" t="str">
        <f>+VLOOKUP(A299,'"I" Form'!$A:$M,5,0)&amp;""</f>
        <v/>
      </c>
      <c r="D299" s="13" t="str">
        <f>+VLOOKUP(A299,'"I" Form'!A:M,6,0)&amp;""</f>
        <v/>
      </c>
      <c r="E299" s="13" t="str">
        <f>+IF(ISBLANK('"I" Form'!B299),"","Member")</f>
        <v/>
      </c>
      <c r="F299" s="15" t="str">
        <f>IF(ISBLANK('"I" Form'!B299),"",IF(ISBLANK(VLOOKUP('"J" Form'!A299,'"I" Form'!A:M,11,0)),"Active","Inactive"))</f>
        <v/>
      </c>
    </row>
    <row r="300" spans="1:6">
      <c r="A300" s="5" t="str">
        <f>+'"I" Form'!A300</f>
        <v/>
      </c>
      <c r="B300" s="5" t="str">
        <f>+VLOOKUP(A300,'"I" Form'!A:M,2,0)&amp;""</f>
        <v/>
      </c>
      <c r="C300" s="13" t="str">
        <f>+VLOOKUP(A300,'"I" Form'!$A:$M,5,0)&amp;""</f>
        <v/>
      </c>
      <c r="D300" s="13" t="str">
        <f>+VLOOKUP(A300,'"I" Form'!A:M,6,0)&amp;""</f>
        <v/>
      </c>
      <c r="E300" s="13" t="str">
        <f>+IF(ISBLANK('"I" Form'!B300),"","Member")</f>
        <v/>
      </c>
      <c r="F300" s="15" t="str">
        <f>IF(ISBLANK('"I" Form'!B300),"",IF(ISBLANK(VLOOKUP('"J" Form'!A300,'"I" Form'!A:M,11,0)),"Active","Inactive"))</f>
        <v/>
      </c>
    </row>
    <row r="301" spans="1:6">
      <c r="A301" s="5" t="str">
        <f>+'"I" Form'!A301</f>
        <v/>
      </c>
      <c r="B301" s="5" t="str">
        <f>+VLOOKUP(A301,'"I" Form'!A:M,2,0)&amp;""</f>
        <v/>
      </c>
      <c r="C301" s="13" t="str">
        <f>+VLOOKUP(A301,'"I" Form'!$A:$M,5,0)&amp;""</f>
        <v/>
      </c>
      <c r="D301" s="13" t="str">
        <f>+VLOOKUP(A301,'"I" Form'!A:M,6,0)&amp;""</f>
        <v/>
      </c>
      <c r="E301" s="13" t="str">
        <f>+IF(ISBLANK('"I" Form'!B301),"","Member")</f>
        <v/>
      </c>
      <c r="F301" s="15" t="str">
        <f>IF(ISBLANK('"I" Form'!B301),"",IF(ISBLANK(VLOOKUP('"J" Form'!A301,'"I" Form'!A:M,11,0)),"Active","Inactive"))</f>
        <v/>
      </c>
    </row>
    <row r="302" spans="1:6">
      <c r="A302" s="5" t="str">
        <f>+'"I" Form'!A302</f>
        <v/>
      </c>
      <c r="B302" s="5" t="str">
        <f>+VLOOKUP(A302,'"I" Form'!A:M,2,0)&amp;""</f>
        <v/>
      </c>
      <c r="C302" s="13" t="str">
        <f>+VLOOKUP(A302,'"I" Form'!$A:$M,5,0)&amp;""</f>
        <v/>
      </c>
      <c r="D302" s="13" t="str">
        <f>+VLOOKUP(A302,'"I" Form'!A:M,6,0)&amp;""</f>
        <v/>
      </c>
      <c r="E302" s="13" t="str">
        <f>+IF(ISBLANK('"I" Form'!B302),"","Member")</f>
        <v/>
      </c>
      <c r="F302" s="15" t="str">
        <f>IF(ISBLANK('"I" Form'!B302),"",IF(ISBLANK(VLOOKUP('"J" Form'!A302,'"I" Form'!A:M,11,0)),"Active","Inactive"))</f>
        <v/>
      </c>
    </row>
    <row r="303" spans="1:6">
      <c r="A303" s="5" t="str">
        <f>+'"I" Form'!A303</f>
        <v/>
      </c>
      <c r="B303" s="5" t="str">
        <f>+VLOOKUP(A303,'"I" Form'!A:M,2,0)&amp;""</f>
        <v/>
      </c>
      <c r="C303" s="13" t="str">
        <f>+VLOOKUP(A303,'"I" Form'!$A:$M,5,0)&amp;""</f>
        <v/>
      </c>
      <c r="D303" s="13" t="str">
        <f>+VLOOKUP(A303,'"I" Form'!A:M,6,0)&amp;""</f>
        <v/>
      </c>
      <c r="E303" s="13" t="str">
        <f>+IF(ISBLANK('"I" Form'!B303),"","Member")</f>
        <v/>
      </c>
      <c r="F303" s="15" t="str">
        <f>IF(ISBLANK('"I" Form'!B303),"",IF(ISBLANK(VLOOKUP('"J" Form'!A303,'"I" Form'!A:M,11,0)),"Active","Inactive"))</f>
        <v/>
      </c>
    </row>
    <row r="304" spans="1:6">
      <c r="A304" s="5" t="str">
        <f>+'"I" Form'!A304</f>
        <v/>
      </c>
      <c r="B304" s="5" t="str">
        <f>+VLOOKUP(A304,'"I" Form'!A:M,2,0)&amp;""</f>
        <v/>
      </c>
      <c r="C304" s="13" t="str">
        <f>+VLOOKUP(A304,'"I" Form'!$A:$M,5,0)&amp;""</f>
        <v/>
      </c>
      <c r="D304" s="13" t="str">
        <f>+VLOOKUP(A304,'"I" Form'!A:M,6,0)&amp;""</f>
        <v/>
      </c>
      <c r="E304" s="13" t="str">
        <f>+IF(ISBLANK('"I" Form'!B304),"","Member")</f>
        <v/>
      </c>
      <c r="F304" s="15" t="str">
        <f>IF(ISBLANK('"I" Form'!B304),"",IF(ISBLANK(VLOOKUP('"J" Form'!A304,'"I" Form'!A:M,11,0)),"Active","Inactive"))</f>
        <v/>
      </c>
    </row>
    <row r="305" spans="1:6">
      <c r="A305" s="5" t="str">
        <f>+'"I" Form'!A305</f>
        <v/>
      </c>
      <c r="B305" s="5" t="str">
        <f>+VLOOKUP(A305,'"I" Form'!A:M,2,0)&amp;""</f>
        <v/>
      </c>
      <c r="C305" s="13" t="str">
        <f>+VLOOKUP(A305,'"I" Form'!$A:$M,5,0)&amp;""</f>
        <v/>
      </c>
      <c r="D305" s="13" t="str">
        <f>+VLOOKUP(A305,'"I" Form'!A:M,6,0)&amp;""</f>
        <v/>
      </c>
      <c r="E305" s="13" t="str">
        <f>+IF(ISBLANK('"I" Form'!B305),"","Member")</f>
        <v/>
      </c>
      <c r="F305" s="15" t="str">
        <f>IF(ISBLANK('"I" Form'!B305),"",IF(ISBLANK(VLOOKUP('"J" Form'!A305,'"I" Form'!A:M,11,0)),"Active","Inactive"))</f>
        <v/>
      </c>
    </row>
    <row r="306" spans="1:6">
      <c r="A306" s="5" t="str">
        <f>+'"I" Form'!A306</f>
        <v/>
      </c>
      <c r="B306" s="5" t="str">
        <f>+VLOOKUP(A306,'"I" Form'!A:M,2,0)&amp;""</f>
        <v/>
      </c>
      <c r="C306" s="13" t="str">
        <f>+VLOOKUP(A306,'"I" Form'!$A:$M,5,0)&amp;""</f>
        <v/>
      </c>
      <c r="D306" s="13" t="str">
        <f>+VLOOKUP(A306,'"I" Form'!A:M,6,0)&amp;""</f>
        <v/>
      </c>
      <c r="E306" s="13" t="str">
        <f>+IF(ISBLANK('"I" Form'!B306),"","Member")</f>
        <v/>
      </c>
      <c r="F306" s="15" t="str">
        <f>IF(ISBLANK('"I" Form'!B306),"",IF(ISBLANK(VLOOKUP('"J" Form'!A306,'"I" Form'!A:M,11,0)),"Active","Inactive"))</f>
        <v/>
      </c>
    </row>
    <row r="307" spans="1:6">
      <c r="A307" s="5" t="str">
        <f>+'"I" Form'!A307</f>
        <v/>
      </c>
      <c r="B307" s="5" t="str">
        <f>+VLOOKUP(A307,'"I" Form'!A:M,2,0)&amp;""</f>
        <v/>
      </c>
      <c r="C307" s="13" t="str">
        <f>+VLOOKUP(A307,'"I" Form'!$A:$M,5,0)&amp;""</f>
        <v/>
      </c>
      <c r="D307" s="13" t="str">
        <f>+VLOOKUP(A307,'"I" Form'!A:M,6,0)&amp;""</f>
        <v/>
      </c>
      <c r="E307" s="13" t="str">
        <f>+IF(ISBLANK('"I" Form'!B307),"","Member")</f>
        <v/>
      </c>
      <c r="F307" s="15" t="str">
        <f>IF(ISBLANK('"I" Form'!B307),"",IF(ISBLANK(VLOOKUP('"J" Form'!A307,'"I" Form'!A:M,11,0)),"Active","Inactive"))</f>
        <v/>
      </c>
    </row>
    <row r="308" spans="1:6">
      <c r="A308" s="5" t="str">
        <f>+'"I" Form'!A308</f>
        <v/>
      </c>
      <c r="B308" s="5" t="str">
        <f>+VLOOKUP(A308,'"I" Form'!A:M,2,0)&amp;""</f>
        <v/>
      </c>
      <c r="C308" s="13" t="str">
        <f>+VLOOKUP(A308,'"I" Form'!$A:$M,5,0)&amp;""</f>
        <v/>
      </c>
      <c r="D308" s="13" t="str">
        <f>+VLOOKUP(A308,'"I" Form'!A:M,6,0)&amp;""</f>
        <v/>
      </c>
      <c r="E308" s="13" t="str">
        <f>+IF(ISBLANK('"I" Form'!B308),"","Member")</f>
        <v/>
      </c>
      <c r="F308" s="15" t="str">
        <f>IF(ISBLANK('"I" Form'!B308),"",IF(ISBLANK(VLOOKUP('"J" Form'!A308,'"I" Form'!A:M,11,0)),"Active","Inactive"))</f>
        <v/>
      </c>
    </row>
    <row r="309" spans="1:6">
      <c r="A309" s="5" t="str">
        <f>+'"I" Form'!A309</f>
        <v/>
      </c>
      <c r="B309" s="5" t="str">
        <f>+VLOOKUP(A309,'"I" Form'!A:M,2,0)&amp;""</f>
        <v/>
      </c>
      <c r="C309" s="13" t="str">
        <f>+VLOOKUP(A309,'"I" Form'!$A:$M,5,0)&amp;""</f>
        <v/>
      </c>
      <c r="D309" s="13" t="str">
        <f>+VLOOKUP(A309,'"I" Form'!A:M,6,0)&amp;""</f>
        <v/>
      </c>
      <c r="E309" s="13" t="str">
        <f>+IF(ISBLANK('"I" Form'!B309),"","Member")</f>
        <v/>
      </c>
      <c r="F309" s="15" t="str">
        <f>IF(ISBLANK('"I" Form'!B309),"",IF(ISBLANK(VLOOKUP('"J" Form'!A309,'"I" Form'!A:M,11,0)),"Active","Inactive"))</f>
        <v/>
      </c>
    </row>
    <row r="310" spans="1:6">
      <c r="A310" s="5" t="str">
        <f>+'"I" Form'!A310</f>
        <v/>
      </c>
      <c r="B310" s="5" t="str">
        <f>+VLOOKUP(A310,'"I" Form'!A:M,2,0)&amp;""</f>
        <v/>
      </c>
      <c r="C310" s="13" t="str">
        <f>+VLOOKUP(A310,'"I" Form'!$A:$M,5,0)&amp;""</f>
        <v/>
      </c>
      <c r="D310" s="13" t="str">
        <f>+VLOOKUP(A310,'"I" Form'!A:M,6,0)&amp;""</f>
        <v/>
      </c>
      <c r="E310" s="13" t="str">
        <f>+IF(ISBLANK('"I" Form'!B310),"","Member")</f>
        <v/>
      </c>
      <c r="F310" s="15" t="str">
        <f>IF(ISBLANK('"I" Form'!B310),"",IF(ISBLANK(VLOOKUP('"J" Form'!A310,'"I" Form'!A:M,11,0)),"Active","Inactive"))</f>
        <v/>
      </c>
    </row>
    <row r="311" spans="1:6">
      <c r="A311" s="5" t="str">
        <f>+'"I" Form'!A311</f>
        <v/>
      </c>
      <c r="B311" s="5" t="str">
        <f>+VLOOKUP(A311,'"I" Form'!A:M,2,0)&amp;""</f>
        <v/>
      </c>
      <c r="C311" s="13" t="str">
        <f>+VLOOKUP(A311,'"I" Form'!$A:$M,5,0)&amp;""</f>
        <v/>
      </c>
      <c r="D311" s="13" t="str">
        <f>+VLOOKUP(A311,'"I" Form'!A:M,6,0)&amp;""</f>
        <v/>
      </c>
      <c r="E311" s="13" t="str">
        <f>+IF(ISBLANK('"I" Form'!B311),"","Member")</f>
        <v/>
      </c>
      <c r="F311" s="15" t="str">
        <f>IF(ISBLANK('"I" Form'!B311),"",IF(ISBLANK(VLOOKUP('"J" Form'!A311,'"I" Form'!A:M,11,0)),"Active","Inactive"))</f>
        <v/>
      </c>
    </row>
    <row r="312" spans="1:6">
      <c r="A312" s="5" t="str">
        <f>+'"I" Form'!A312</f>
        <v/>
      </c>
      <c r="B312" s="5" t="str">
        <f>+VLOOKUP(A312,'"I" Form'!A:M,2,0)&amp;""</f>
        <v/>
      </c>
      <c r="C312" s="13" t="str">
        <f>+VLOOKUP(A312,'"I" Form'!$A:$M,5,0)&amp;""</f>
        <v/>
      </c>
      <c r="D312" s="13" t="str">
        <f>+VLOOKUP(A312,'"I" Form'!A:M,6,0)&amp;""</f>
        <v/>
      </c>
      <c r="E312" s="13" t="str">
        <f>+IF(ISBLANK('"I" Form'!B312),"","Member")</f>
        <v/>
      </c>
      <c r="F312" s="15" t="str">
        <f>IF(ISBLANK('"I" Form'!B312),"",IF(ISBLANK(VLOOKUP('"J" Form'!A312,'"I" Form'!A:M,11,0)),"Active","Inactive"))</f>
        <v/>
      </c>
    </row>
    <row r="313" spans="1:6">
      <c r="A313" s="5" t="str">
        <f>+'"I" Form'!A313</f>
        <v/>
      </c>
      <c r="B313" s="5" t="str">
        <f>+VLOOKUP(A313,'"I" Form'!A:M,2,0)&amp;""</f>
        <v/>
      </c>
      <c r="C313" s="13" t="str">
        <f>+VLOOKUP(A313,'"I" Form'!$A:$M,5,0)&amp;""</f>
        <v/>
      </c>
      <c r="D313" s="13" t="str">
        <f>+VLOOKUP(A313,'"I" Form'!A:M,6,0)&amp;""</f>
        <v/>
      </c>
      <c r="E313" s="13" t="str">
        <f>+IF(ISBLANK('"I" Form'!B313),"","Member")</f>
        <v/>
      </c>
      <c r="F313" s="15" t="str">
        <f>IF(ISBLANK('"I" Form'!B313),"",IF(ISBLANK(VLOOKUP('"J" Form'!A313,'"I" Form'!A:M,11,0)),"Active","Inactive"))</f>
        <v/>
      </c>
    </row>
    <row r="314" spans="1:6">
      <c r="A314" s="5" t="str">
        <f>+'"I" Form'!A314</f>
        <v/>
      </c>
      <c r="B314" s="5" t="str">
        <f>+VLOOKUP(A314,'"I" Form'!A:M,2,0)&amp;""</f>
        <v/>
      </c>
      <c r="C314" s="13" t="str">
        <f>+VLOOKUP(A314,'"I" Form'!$A:$M,5,0)&amp;""</f>
        <v/>
      </c>
      <c r="D314" s="13" t="str">
        <f>+VLOOKUP(A314,'"I" Form'!A:M,6,0)&amp;""</f>
        <v/>
      </c>
      <c r="E314" s="13" t="str">
        <f>+IF(ISBLANK('"I" Form'!B314),"","Member")</f>
        <v/>
      </c>
      <c r="F314" s="15" t="str">
        <f>IF(ISBLANK('"I" Form'!B314),"",IF(ISBLANK(VLOOKUP('"J" Form'!A314,'"I" Form'!A:M,11,0)),"Active","Inactive"))</f>
        <v/>
      </c>
    </row>
    <row r="315" spans="1:6">
      <c r="A315" s="5" t="str">
        <f>+'"I" Form'!A315</f>
        <v/>
      </c>
      <c r="B315" s="5" t="str">
        <f>+VLOOKUP(A315,'"I" Form'!A:M,2,0)&amp;""</f>
        <v/>
      </c>
      <c r="C315" s="13" t="str">
        <f>+VLOOKUP(A315,'"I" Form'!$A:$M,5,0)&amp;""</f>
        <v/>
      </c>
      <c r="D315" s="13" t="str">
        <f>+VLOOKUP(A315,'"I" Form'!A:M,6,0)&amp;""</f>
        <v/>
      </c>
      <c r="E315" s="13" t="str">
        <f>+IF(ISBLANK('"I" Form'!B315),"","Member")</f>
        <v/>
      </c>
      <c r="F315" s="15" t="str">
        <f>IF(ISBLANK('"I" Form'!B315),"",IF(ISBLANK(VLOOKUP('"J" Form'!A315,'"I" Form'!A:M,11,0)),"Active","Inactive"))</f>
        <v/>
      </c>
    </row>
    <row r="316" spans="1:6">
      <c r="A316" s="5" t="str">
        <f>+'"I" Form'!A316</f>
        <v/>
      </c>
      <c r="B316" s="5" t="str">
        <f>+VLOOKUP(A316,'"I" Form'!A:M,2,0)&amp;""</f>
        <v/>
      </c>
      <c r="C316" s="13" t="str">
        <f>+VLOOKUP(A316,'"I" Form'!$A:$M,5,0)&amp;""</f>
        <v/>
      </c>
      <c r="D316" s="13" t="str">
        <f>+VLOOKUP(A316,'"I" Form'!A:M,6,0)&amp;""</f>
        <v/>
      </c>
      <c r="E316" s="13" t="str">
        <f>+IF(ISBLANK('"I" Form'!B316),"","Member")</f>
        <v/>
      </c>
      <c r="F316" s="15" t="str">
        <f>IF(ISBLANK('"I" Form'!B316),"",IF(ISBLANK(VLOOKUP('"J" Form'!A316,'"I" Form'!A:M,11,0)),"Active","Inactive"))</f>
        <v/>
      </c>
    </row>
    <row r="317" spans="1:6">
      <c r="A317" s="5" t="str">
        <f>+'"I" Form'!A317</f>
        <v/>
      </c>
      <c r="B317" s="5" t="str">
        <f>+VLOOKUP(A317,'"I" Form'!A:M,2,0)&amp;""</f>
        <v/>
      </c>
      <c r="C317" s="13" t="str">
        <f>+VLOOKUP(A317,'"I" Form'!$A:$M,5,0)&amp;""</f>
        <v/>
      </c>
      <c r="D317" s="13" t="str">
        <f>+VLOOKUP(A317,'"I" Form'!A:M,6,0)&amp;""</f>
        <v/>
      </c>
      <c r="E317" s="13" t="str">
        <f>+IF(ISBLANK('"I" Form'!B317),"","Member")</f>
        <v/>
      </c>
      <c r="F317" s="15" t="str">
        <f>IF(ISBLANK('"I" Form'!B317),"",IF(ISBLANK(VLOOKUP('"J" Form'!A317,'"I" Form'!A:M,11,0)),"Active","Inactive"))</f>
        <v/>
      </c>
    </row>
    <row r="318" spans="1:6">
      <c r="A318" s="5" t="str">
        <f>+'"I" Form'!A318</f>
        <v/>
      </c>
      <c r="B318" s="5" t="str">
        <f>+VLOOKUP(A318,'"I" Form'!A:M,2,0)&amp;""</f>
        <v/>
      </c>
      <c r="C318" s="13" t="str">
        <f>+VLOOKUP(A318,'"I" Form'!$A:$M,5,0)&amp;""</f>
        <v/>
      </c>
      <c r="D318" s="13" t="str">
        <f>+VLOOKUP(A318,'"I" Form'!A:M,6,0)&amp;""</f>
        <v/>
      </c>
      <c r="E318" s="13" t="str">
        <f>+IF(ISBLANK('"I" Form'!B318),"","Member")</f>
        <v/>
      </c>
      <c r="F318" s="15" t="str">
        <f>IF(ISBLANK('"I" Form'!B318),"",IF(ISBLANK(VLOOKUP('"J" Form'!A318,'"I" Form'!A:M,11,0)),"Active","Inactive"))</f>
        <v/>
      </c>
    </row>
    <row r="319" spans="1:6">
      <c r="A319" s="5" t="str">
        <f>+'"I" Form'!A319</f>
        <v/>
      </c>
      <c r="B319" s="5" t="str">
        <f>+VLOOKUP(A319,'"I" Form'!A:M,2,0)&amp;""</f>
        <v/>
      </c>
      <c r="C319" s="13" t="str">
        <f>+VLOOKUP(A319,'"I" Form'!$A:$M,5,0)&amp;""</f>
        <v/>
      </c>
      <c r="D319" s="13" t="str">
        <f>+VLOOKUP(A319,'"I" Form'!A:M,6,0)&amp;""</f>
        <v/>
      </c>
      <c r="E319" s="13" t="str">
        <f>+IF(ISBLANK('"I" Form'!B319),"","Member")</f>
        <v/>
      </c>
      <c r="F319" s="15" t="str">
        <f>IF(ISBLANK('"I" Form'!B319),"",IF(ISBLANK(VLOOKUP('"J" Form'!A319,'"I" Form'!A:M,11,0)),"Active","Inactive"))</f>
        <v/>
      </c>
    </row>
    <row r="320" spans="1:6">
      <c r="A320" s="5" t="str">
        <f>+'"I" Form'!A320</f>
        <v/>
      </c>
      <c r="B320" s="5" t="str">
        <f>+VLOOKUP(A320,'"I" Form'!A:M,2,0)&amp;""</f>
        <v/>
      </c>
      <c r="C320" s="13" t="str">
        <f>+VLOOKUP(A320,'"I" Form'!$A:$M,5,0)&amp;""</f>
        <v/>
      </c>
      <c r="D320" s="13" t="str">
        <f>+VLOOKUP(A320,'"I" Form'!A:M,6,0)&amp;""</f>
        <v/>
      </c>
      <c r="E320" s="13" t="str">
        <f>+IF(ISBLANK('"I" Form'!B320),"","Member")</f>
        <v/>
      </c>
      <c r="F320" s="15" t="str">
        <f>IF(ISBLANK('"I" Form'!B320),"",IF(ISBLANK(VLOOKUP('"J" Form'!A320,'"I" Form'!A:M,11,0)),"Active","Inactive"))</f>
        <v/>
      </c>
    </row>
    <row r="321" spans="1:6">
      <c r="A321" s="5" t="str">
        <f>+'"I" Form'!A321</f>
        <v/>
      </c>
      <c r="B321" s="5" t="str">
        <f>+VLOOKUP(A321,'"I" Form'!A:M,2,0)&amp;""</f>
        <v/>
      </c>
      <c r="C321" s="13" t="str">
        <f>+VLOOKUP(A321,'"I" Form'!$A:$M,5,0)&amp;""</f>
        <v/>
      </c>
      <c r="D321" s="13" t="str">
        <f>+VLOOKUP(A321,'"I" Form'!A:M,6,0)&amp;""</f>
        <v/>
      </c>
      <c r="E321" s="13" t="str">
        <f>+IF(ISBLANK('"I" Form'!B321),"","Member")</f>
        <v/>
      </c>
      <c r="F321" s="15" t="str">
        <f>IF(ISBLANK('"I" Form'!B321),"",IF(ISBLANK(VLOOKUP('"J" Form'!A321,'"I" Form'!A:M,11,0)),"Active","Inactive"))</f>
        <v/>
      </c>
    </row>
    <row r="322" spans="1:6">
      <c r="A322" s="5" t="str">
        <f>+'"I" Form'!A322</f>
        <v/>
      </c>
      <c r="B322" s="5" t="str">
        <f>+VLOOKUP(A322,'"I" Form'!A:M,2,0)&amp;""</f>
        <v/>
      </c>
      <c r="C322" s="13" t="str">
        <f>+VLOOKUP(A322,'"I" Form'!$A:$M,5,0)&amp;""</f>
        <v/>
      </c>
      <c r="D322" s="13" t="str">
        <f>+VLOOKUP(A322,'"I" Form'!A:M,6,0)&amp;""</f>
        <v/>
      </c>
      <c r="E322" s="13" t="str">
        <f>+IF(ISBLANK('"I" Form'!B322),"","Member")</f>
        <v/>
      </c>
      <c r="F322" s="15" t="str">
        <f>IF(ISBLANK('"I" Form'!B322),"",IF(ISBLANK(VLOOKUP('"J" Form'!A322,'"I" Form'!A:M,11,0)),"Active","Inactive"))</f>
        <v/>
      </c>
    </row>
    <row r="323" spans="1:6">
      <c r="A323" s="5" t="str">
        <f>+'"I" Form'!A323</f>
        <v/>
      </c>
      <c r="B323" s="5" t="str">
        <f>+VLOOKUP(A323,'"I" Form'!A:M,2,0)&amp;""</f>
        <v/>
      </c>
      <c r="C323" s="13" t="str">
        <f>+VLOOKUP(A323,'"I" Form'!$A:$M,5,0)&amp;""</f>
        <v/>
      </c>
      <c r="D323" s="13" t="str">
        <f>+VLOOKUP(A323,'"I" Form'!A:M,6,0)&amp;""</f>
        <v/>
      </c>
      <c r="E323" s="13" t="str">
        <f>+IF(ISBLANK('"I" Form'!B323),"","Member")</f>
        <v/>
      </c>
      <c r="F323" s="15" t="str">
        <f>IF(ISBLANK('"I" Form'!B323),"",IF(ISBLANK(VLOOKUP('"J" Form'!A323,'"I" Form'!A:M,11,0)),"Active","Inactive"))</f>
        <v/>
      </c>
    </row>
    <row r="324" spans="1:6">
      <c r="A324" s="5" t="str">
        <f>+'"I" Form'!A324</f>
        <v/>
      </c>
      <c r="B324" s="5" t="str">
        <f>+VLOOKUP(A324,'"I" Form'!A:M,2,0)&amp;""</f>
        <v/>
      </c>
      <c r="C324" s="13" t="str">
        <f>+VLOOKUP(A324,'"I" Form'!$A:$M,5,0)&amp;""</f>
        <v/>
      </c>
      <c r="D324" s="13" t="str">
        <f>+VLOOKUP(A324,'"I" Form'!A:M,6,0)&amp;""</f>
        <v/>
      </c>
      <c r="E324" s="13" t="str">
        <f>+IF(ISBLANK('"I" Form'!B324),"","Member")</f>
        <v/>
      </c>
      <c r="F324" s="15" t="str">
        <f>IF(ISBLANK('"I" Form'!B324),"",IF(ISBLANK(VLOOKUP('"J" Form'!A324,'"I" Form'!A:M,11,0)),"Active","Inactive"))</f>
        <v/>
      </c>
    </row>
    <row r="325" spans="1:6">
      <c r="A325" s="5" t="str">
        <f>+'"I" Form'!A325</f>
        <v/>
      </c>
      <c r="B325" s="5" t="str">
        <f>+VLOOKUP(A325,'"I" Form'!A:M,2,0)&amp;""</f>
        <v/>
      </c>
      <c r="C325" s="13" t="str">
        <f>+VLOOKUP(A325,'"I" Form'!$A:$M,5,0)&amp;""</f>
        <v/>
      </c>
      <c r="D325" s="13" t="str">
        <f>+VLOOKUP(A325,'"I" Form'!A:M,6,0)&amp;""</f>
        <v/>
      </c>
      <c r="E325" s="13" t="str">
        <f>+IF(ISBLANK('"I" Form'!B325),"","Member")</f>
        <v/>
      </c>
      <c r="F325" s="15" t="str">
        <f>IF(ISBLANK('"I" Form'!B325),"",IF(ISBLANK(VLOOKUP('"J" Form'!A325,'"I" Form'!A:M,11,0)),"Active","Inactive"))</f>
        <v/>
      </c>
    </row>
    <row r="326" spans="1:6">
      <c r="A326" s="5" t="str">
        <f>+'"I" Form'!A326</f>
        <v/>
      </c>
      <c r="B326" s="5" t="str">
        <f>+VLOOKUP(A326,'"I" Form'!A:M,2,0)&amp;""</f>
        <v/>
      </c>
      <c r="C326" s="13" t="str">
        <f>+VLOOKUP(A326,'"I" Form'!$A:$M,5,0)&amp;""</f>
        <v/>
      </c>
      <c r="D326" s="13" t="str">
        <f>+VLOOKUP(A326,'"I" Form'!A:M,6,0)&amp;""</f>
        <v/>
      </c>
      <c r="E326" s="13" t="str">
        <f>+IF(ISBLANK('"I" Form'!B326),"","Member")</f>
        <v/>
      </c>
      <c r="F326" s="15" t="str">
        <f>IF(ISBLANK('"I" Form'!B326),"",IF(ISBLANK(VLOOKUP('"J" Form'!A326,'"I" Form'!A:M,11,0)),"Active","Inactive"))</f>
        <v/>
      </c>
    </row>
    <row r="327" spans="1:6">
      <c r="A327" s="5" t="str">
        <f>+'"I" Form'!A327</f>
        <v/>
      </c>
      <c r="B327" s="5" t="str">
        <f>+VLOOKUP(A327,'"I" Form'!A:M,2,0)&amp;""</f>
        <v/>
      </c>
      <c r="C327" s="13" t="str">
        <f>+VLOOKUP(A327,'"I" Form'!$A:$M,5,0)&amp;""</f>
        <v/>
      </c>
      <c r="D327" s="13" t="str">
        <f>+VLOOKUP(A327,'"I" Form'!A:M,6,0)&amp;""</f>
        <v/>
      </c>
      <c r="E327" s="13" t="str">
        <f>+IF(ISBLANK('"I" Form'!B327),"","Member")</f>
        <v/>
      </c>
      <c r="F327" s="15" t="str">
        <f>IF(ISBLANK('"I" Form'!B327),"",IF(ISBLANK(VLOOKUP('"J" Form'!A327,'"I" Form'!A:M,11,0)),"Active","Inactive"))</f>
        <v/>
      </c>
    </row>
    <row r="328" spans="1:6">
      <c r="A328" s="5" t="str">
        <f>+'"I" Form'!A328</f>
        <v/>
      </c>
      <c r="B328" s="5" t="str">
        <f>+VLOOKUP(A328,'"I" Form'!A:M,2,0)&amp;""</f>
        <v/>
      </c>
      <c r="C328" s="13" t="str">
        <f>+VLOOKUP(A328,'"I" Form'!$A:$M,5,0)&amp;""</f>
        <v/>
      </c>
      <c r="D328" s="13" t="str">
        <f>+VLOOKUP(A328,'"I" Form'!A:M,6,0)&amp;""</f>
        <v/>
      </c>
      <c r="E328" s="13" t="str">
        <f>+IF(ISBLANK('"I" Form'!B328),"","Member")</f>
        <v/>
      </c>
      <c r="F328" s="15" t="str">
        <f>IF(ISBLANK('"I" Form'!B328),"",IF(ISBLANK(VLOOKUP('"J" Form'!A328,'"I" Form'!A:M,11,0)),"Active","Inactive"))</f>
        <v/>
      </c>
    </row>
    <row r="329" spans="1:6">
      <c r="A329" s="5" t="str">
        <f>+'"I" Form'!A329</f>
        <v/>
      </c>
      <c r="B329" s="5" t="str">
        <f>+VLOOKUP(A329,'"I" Form'!A:M,2,0)&amp;""</f>
        <v/>
      </c>
      <c r="C329" s="13" t="str">
        <f>+VLOOKUP(A329,'"I" Form'!$A:$M,5,0)&amp;""</f>
        <v/>
      </c>
      <c r="D329" s="13" t="str">
        <f>+VLOOKUP(A329,'"I" Form'!A:M,6,0)&amp;""</f>
        <v/>
      </c>
      <c r="E329" s="13" t="str">
        <f>+IF(ISBLANK('"I" Form'!B329),"","Member")</f>
        <v/>
      </c>
      <c r="F329" s="15" t="str">
        <f>IF(ISBLANK('"I" Form'!B329),"",IF(ISBLANK(VLOOKUP('"J" Form'!A329,'"I" Form'!A:M,11,0)),"Active","Inactive"))</f>
        <v/>
      </c>
    </row>
    <row r="330" spans="1:6">
      <c r="A330" s="5" t="str">
        <f>+'"I" Form'!A330</f>
        <v/>
      </c>
      <c r="B330" s="5" t="str">
        <f>+VLOOKUP(A330,'"I" Form'!A:M,2,0)&amp;""</f>
        <v/>
      </c>
      <c r="C330" s="13" t="str">
        <f>+VLOOKUP(A330,'"I" Form'!$A:$M,5,0)&amp;""</f>
        <v/>
      </c>
      <c r="D330" s="13" t="str">
        <f>+VLOOKUP(A330,'"I" Form'!A:M,6,0)&amp;""</f>
        <v/>
      </c>
      <c r="E330" s="13" t="str">
        <f>+IF(ISBLANK('"I" Form'!B330),"","Member")</f>
        <v/>
      </c>
      <c r="F330" s="15" t="str">
        <f>IF(ISBLANK('"I" Form'!B330),"",IF(ISBLANK(VLOOKUP('"J" Form'!A330,'"I" Form'!A:M,11,0)),"Active","Inactive"))</f>
        <v/>
      </c>
    </row>
    <row r="331" spans="1:6">
      <c r="A331" s="5" t="str">
        <f>+'"I" Form'!A331</f>
        <v/>
      </c>
      <c r="B331" s="5" t="str">
        <f>+VLOOKUP(A331,'"I" Form'!A:M,2,0)&amp;""</f>
        <v/>
      </c>
      <c r="C331" s="13" t="str">
        <f>+VLOOKUP(A331,'"I" Form'!$A:$M,5,0)&amp;""</f>
        <v/>
      </c>
      <c r="D331" s="13" t="str">
        <f>+VLOOKUP(A331,'"I" Form'!A:M,6,0)&amp;""</f>
        <v/>
      </c>
      <c r="E331" s="13" t="str">
        <f>+IF(ISBLANK('"I" Form'!B331),"","Member")</f>
        <v/>
      </c>
      <c r="F331" s="15" t="str">
        <f>IF(ISBLANK('"I" Form'!B331),"",IF(ISBLANK(VLOOKUP('"J" Form'!A331,'"I" Form'!A:M,11,0)),"Active","Inactive"))</f>
        <v/>
      </c>
    </row>
    <row r="332" spans="1:6">
      <c r="A332" s="5" t="str">
        <f>+'"I" Form'!A332</f>
        <v/>
      </c>
      <c r="B332" s="5" t="str">
        <f>+VLOOKUP(A332,'"I" Form'!A:M,2,0)&amp;""</f>
        <v/>
      </c>
      <c r="C332" s="13" t="str">
        <f>+VLOOKUP(A332,'"I" Form'!$A:$M,5,0)&amp;""</f>
        <v/>
      </c>
      <c r="D332" s="13" t="str">
        <f>+VLOOKUP(A332,'"I" Form'!A:M,6,0)&amp;""</f>
        <v/>
      </c>
      <c r="E332" s="13" t="str">
        <f>+IF(ISBLANK('"I" Form'!B332),"","Member")</f>
        <v/>
      </c>
      <c r="F332" s="15" t="str">
        <f>IF(ISBLANK('"I" Form'!B332),"",IF(ISBLANK(VLOOKUP('"J" Form'!A332,'"I" Form'!A:M,11,0)),"Active","Inactive"))</f>
        <v/>
      </c>
    </row>
    <row r="333" spans="1:6">
      <c r="A333" s="5" t="str">
        <f>+'"I" Form'!A333</f>
        <v/>
      </c>
      <c r="B333" s="5" t="str">
        <f>+VLOOKUP(A333,'"I" Form'!A:M,2,0)&amp;""</f>
        <v/>
      </c>
      <c r="C333" s="13" t="str">
        <f>+VLOOKUP(A333,'"I" Form'!$A:$M,5,0)&amp;""</f>
        <v/>
      </c>
      <c r="D333" s="13" t="str">
        <f>+VLOOKUP(A333,'"I" Form'!A:M,6,0)&amp;""</f>
        <v/>
      </c>
      <c r="E333" s="13" t="str">
        <f>+IF(ISBLANK('"I" Form'!B333),"","Member")</f>
        <v/>
      </c>
      <c r="F333" s="15" t="str">
        <f>IF(ISBLANK('"I" Form'!B333),"",IF(ISBLANK(VLOOKUP('"J" Form'!A333,'"I" Form'!A:M,11,0)),"Active","Inactive"))</f>
        <v/>
      </c>
    </row>
    <row r="334" spans="1:6">
      <c r="A334" s="5" t="str">
        <f>+'"I" Form'!A334</f>
        <v/>
      </c>
      <c r="B334" s="5" t="str">
        <f>+VLOOKUP(A334,'"I" Form'!A:M,2,0)&amp;""</f>
        <v/>
      </c>
      <c r="C334" s="13" t="str">
        <f>+VLOOKUP(A334,'"I" Form'!$A:$M,5,0)&amp;""</f>
        <v/>
      </c>
      <c r="D334" s="13" t="str">
        <f>+VLOOKUP(A334,'"I" Form'!A:M,6,0)&amp;""</f>
        <v/>
      </c>
      <c r="E334" s="13" t="str">
        <f>+IF(ISBLANK('"I" Form'!B334),"","Member")</f>
        <v/>
      </c>
      <c r="F334" s="15" t="str">
        <f>IF(ISBLANK('"I" Form'!B334),"",IF(ISBLANK(VLOOKUP('"J" Form'!A334,'"I" Form'!A:M,11,0)),"Active","Inactive"))</f>
        <v/>
      </c>
    </row>
    <row r="335" spans="1:6">
      <c r="A335" s="5" t="str">
        <f>+'"I" Form'!A335</f>
        <v/>
      </c>
      <c r="B335" s="5" t="str">
        <f>+VLOOKUP(A335,'"I" Form'!A:M,2,0)&amp;""</f>
        <v/>
      </c>
      <c r="C335" s="13" t="str">
        <f>+VLOOKUP(A335,'"I" Form'!$A:$M,5,0)&amp;""</f>
        <v/>
      </c>
      <c r="D335" s="13" t="str">
        <f>+VLOOKUP(A335,'"I" Form'!A:M,6,0)&amp;""</f>
        <v/>
      </c>
      <c r="E335" s="13" t="str">
        <f>+IF(ISBLANK('"I" Form'!B335),"","Member")</f>
        <v/>
      </c>
      <c r="F335" s="15" t="str">
        <f>IF(ISBLANK('"I" Form'!B335),"",IF(ISBLANK(VLOOKUP('"J" Form'!A335,'"I" Form'!A:M,11,0)),"Active","Inactive"))</f>
        <v/>
      </c>
    </row>
    <row r="336" spans="1:6">
      <c r="A336" s="5" t="str">
        <f>+'"I" Form'!A336</f>
        <v/>
      </c>
      <c r="B336" s="5" t="str">
        <f>+VLOOKUP(A336,'"I" Form'!A:M,2,0)&amp;""</f>
        <v/>
      </c>
      <c r="C336" s="13" t="str">
        <f>+VLOOKUP(A336,'"I" Form'!$A:$M,5,0)&amp;""</f>
        <v/>
      </c>
      <c r="D336" s="13" t="str">
        <f>+VLOOKUP(A336,'"I" Form'!A:M,6,0)&amp;""</f>
        <v/>
      </c>
      <c r="E336" s="13" t="str">
        <f>+IF(ISBLANK('"I" Form'!B336),"","Member")</f>
        <v/>
      </c>
      <c r="F336" s="15" t="str">
        <f>IF(ISBLANK('"I" Form'!B336),"",IF(ISBLANK(VLOOKUP('"J" Form'!A336,'"I" Form'!A:M,11,0)),"Active","Inactive"))</f>
        <v/>
      </c>
    </row>
    <row r="337" spans="1:6">
      <c r="A337" s="5" t="str">
        <f>+'"I" Form'!A337</f>
        <v/>
      </c>
      <c r="B337" s="5" t="str">
        <f>+VLOOKUP(A337,'"I" Form'!A:M,2,0)&amp;""</f>
        <v/>
      </c>
      <c r="C337" s="13" t="str">
        <f>+VLOOKUP(A337,'"I" Form'!$A:$M,5,0)&amp;""</f>
        <v/>
      </c>
      <c r="D337" s="13" t="str">
        <f>+VLOOKUP(A337,'"I" Form'!A:M,6,0)&amp;""</f>
        <v/>
      </c>
      <c r="E337" s="13" t="str">
        <f>+IF(ISBLANK('"I" Form'!B337),"","Member")</f>
        <v/>
      </c>
      <c r="F337" s="15" t="str">
        <f>IF(ISBLANK('"I" Form'!B337),"",IF(ISBLANK(VLOOKUP('"J" Form'!A337,'"I" Form'!A:M,11,0)),"Active","Inactive"))</f>
        <v/>
      </c>
    </row>
    <row r="338" spans="1:6">
      <c r="A338" s="5" t="str">
        <f>+'"I" Form'!A338</f>
        <v/>
      </c>
      <c r="B338" s="5" t="str">
        <f>+VLOOKUP(A338,'"I" Form'!A:M,2,0)&amp;""</f>
        <v/>
      </c>
      <c r="C338" s="13" t="str">
        <f>+VLOOKUP(A338,'"I" Form'!$A:$M,5,0)&amp;""</f>
        <v/>
      </c>
      <c r="D338" s="13" t="str">
        <f>+VLOOKUP(A338,'"I" Form'!A:M,6,0)&amp;""</f>
        <v/>
      </c>
      <c r="E338" s="13" t="str">
        <f>+IF(ISBLANK('"I" Form'!B338),"","Member")</f>
        <v/>
      </c>
      <c r="F338" s="15" t="str">
        <f>IF(ISBLANK('"I" Form'!B338),"",IF(ISBLANK(VLOOKUP('"J" Form'!A338,'"I" Form'!A:M,11,0)),"Active","Inactive"))</f>
        <v/>
      </c>
    </row>
    <row r="339" spans="1:6">
      <c r="A339" s="5" t="str">
        <f>+'"I" Form'!A339</f>
        <v/>
      </c>
      <c r="B339" s="5" t="str">
        <f>+VLOOKUP(A339,'"I" Form'!A:M,2,0)&amp;""</f>
        <v/>
      </c>
      <c r="C339" s="13" t="str">
        <f>+VLOOKUP(A339,'"I" Form'!$A:$M,5,0)&amp;""</f>
        <v/>
      </c>
      <c r="D339" s="13" t="str">
        <f>+VLOOKUP(A339,'"I" Form'!A:M,6,0)&amp;""</f>
        <v/>
      </c>
      <c r="E339" s="13" t="str">
        <f>+IF(ISBLANK('"I" Form'!B339),"","Member")</f>
        <v/>
      </c>
      <c r="F339" s="15" t="str">
        <f>IF(ISBLANK('"I" Form'!B339),"",IF(ISBLANK(VLOOKUP('"J" Form'!A339,'"I" Form'!A:M,11,0)),"Active","Inactive"))</f>
        <v/>
      </c>
    </row>
    <row r="340" spans="1:6">
      <c r="A340" s="5" t="str">
        <f>+'"I" Form'!A340</f>
        <v/>
      </c>
      <c r="B340" s="5" t="str">
        <f>+VLOOKUP(A340,'"I" Form'!A:M,2,0)&amp;""</f>
        <v/>
      </c>
      <c r="C340" s="13" t="str">
        <f>+VLOOKUP(A340,'"I" Form'!$A:$M,5,0)&amp;""</f>
        <v/>
      </c>
      <c r="D340" s="13" t="str">
        <f>+VLOOKUP(A340,'"I" Form'!A:M,6,0)&amp;""</f>
        <v/>
      </c>
      <c r="E340" s="13" t="str">
        <f>+IF(ISBLANK('"I" Form'!B340),"","Member")</f>
        <v/>
      </c>
      <c r="F340" s="15" t="str">
        <f>IF(ISBLANK('"I" Form'!B340),"",IF(ISBLANK(VLOOKUP('"J" Form'!A340,'"I" Form'!A:M,11,0)),"Active","Inactive"))</f>
        <v/>
      </c>
    </row>
    <row r="341" spans="1:6">
      <c r="A341" s="5" t="str">
        <f>+'"I" Form'!A341</f>
        <v/>
      </c>
      <c r="B341" s="5" t="str">
        <f>+VLOOKUP(A341,'"I" Form'!A:M,2,0)&amp;""</f>
        <v/>
      </c>
      <c r="C341" s="13" t="str">
        <f>+VLOOKUP(A341,'"I" Form'!$A:$M,5,0)&amp;""</f>
        <v/>
      </c>
      <c r="D341" s="13" t="str">
        <f>+VLOOKUP(A341,'"I" Form'!A:M,6,0)&amp;""</f>
        <v/>
      </c>
      <c r="E341" s="13" t="str">
        <f>+IF(ISBLANK('"I" Form'!B341),"","Member")</f>
        <v/>
      </c>
      <c r="F341" s="15" t="str">
        <f>IF(ISBLANK('"I" Form'!B341),"",IF(ISBLANK(VLOOKUP('"J" Form'!A341,'"I" Form'!A:M,11,0)),"Active","Inactive"))</f>
        <v/>
      </c>
    </row>
    <row r="342" spans="1:6">
      <c r="A342" s="5" t="str">
        <f>+'"I" Form'!A342</f>
        <v/>
      </c>
      <c r="B342" s="5" t="str">
        <f>+VLOOKUP(A342,'"I" Form'!A:M,2,0)&amp;""</f>
        <v/>
      </c>
      <c r="C342" s="13" t="str">
        <f>+VLOOKUP(A342,'"I" Form'!$A:$M,5,0)&amp;""</f>
        <v/>
      </c>
      <c r="D342" s="13" t="str">
        <f>+VLOOKUP(A342,'"I" Form'!A:M,6,0)&amp;""</f>
        <v/>
      </c>
      <c r="E342" s="13" t="str">
        <f>+IF(ISBLANK('"I" Form'!B342),"","Member")</f>
        <v/>
      </c>
      <c r="F342" s="15" t="str">
        <f>IF(ISBLANK('"I" Form'!B342),"",IF(ISBLANK(VLOOKUP('"J" Form'!A342,'"I" Form'!A:M,11,0)),"Active","Inactive"))</f>
        <v/>
      </c>
    </row>
    <row r="343" spans="1:6">
      <c r="A343" s="5" t="str">
        <f>+'"I" Form'!A343</f>
        <v/>
      </c>
      <c r="B343" s="5" t="str">
        <f>+VLOOKUP(A343,'"I" Form'!A:M,2,0)&amp;""</f>
        <v/>
      </c>
      <c r="C343" s="13" t="str">
        <f>+VLOOKUP(A343,'"I" Form'!$A:$M,5,0)&amp;""</f>
        <v/>
      </c>
      <c r="D343" s="13" t="str">
        <f>+VLOOKUP(A343,'"I" Form'!A:M,6,0)&amp;""</f>
        <v/>
      </c>
      <c r="E343" s="13" t="str">
        <f>+IF(ISBLANK('"I" Form'!B343),"","Member")</f>
        <v/>
      </c>
      <c r="F343" s="15" t="str">
        <f>IF(ISBLANK('"I" Form'!B343),"",IF(ISBLANK(VLOOKUP('"J" Form'!A343,'"I" Form'!A:M,11,0)),"Active","Inactive"))</f>
        <v/>
      </c>
    </row>
    <row r="344" spans="1:6">
      <c r="A344" s="5" t="str">
        <f>+'"I" Form'!A344</f>
        <v/>
      </c>
      <c r="B344" s="5" t="str">
        <f>+VLOOKUP(A344,'"I" Form'!A:M,2,0)&amp;""</f>
        <v/>
      </c>
      <c r="C344" s="13" t="str">
        <f>+VLOOKUP(A344,'"I" Form'!$A:$M,5,0)&amp;""</f>
        <v/>
      </c>
      <c r="D344" s="13" t="str">
        <f>+VLOOKUP(A344,'"I" Form'!A:M,6,0)&amp;""</f>
        <v/>
      </c>
      <c r="E344" s="13" t="str">
        <f>+IF(ISBLANK('"I" Form'!B344),"","Member")</f>
        <v/>
      </c>
      <c r="F344" s="15" t="str">
        <f>IF(ISBLANK('"I" Form'!B344),"",IF(ISBLANK(VLOOKUP('"J" Form'!A344,'"I" Form'!A:M,11,0)),"Active","Inactive"))</f>
        <v/>
      </c>
    </row>
    <row r="345" spans="1:6">
      <c r="A345" s="5" t="str">
        <f>+'"I" Form'!A345</f>
        <v/>
      </c>
      <c r="B345" s="5" t="str">
        <f>+VLOOKUP(A345,'"I" Form'!A:M,2,0)&amp;""</f>
        <v/>
      </c>
      <c r="C345" s="13" t="str">
        <f>+VLOOKUP(A345,'"I" Form'!$A:$M,5,0)&amp;""</f>
        <v/>
      </c>
      <c r="D345" s="13" t="str">
        <f>+VLOOKUP(A345,'"I" Form'!A:M,6,0)&amp;""</f>
        <v/>
      </c>
      <c r="E345" s="13" t="str">
        <f>+IF(ISBLANK('"I" Form'!B345),"","Member")</f>
        <v/>
      </c>
      <c r="F345" s="15" t="str">
        <f>IF(ISBLANK('"I" Form'!B345),"",IF(ISBLANK(VLOOKUP('"J" Form'!A345,'"I" Form'!A:M,11,0)),"Active","Inactive"))</f>
        <v/>
      </c>
    </row>
    <row r="346" spans="1:6">
      <c r="A346" s="5" t="str">
        <f>+'"I" Form'!A346</f>
        <v/>
      </c>
      <c r="B346" s="5" t="str">
        <f>+VLOOKUP(A346,'"I" Form'!A:M,2,0)&amp;""</f>
        <v/>
      </c>
      <c r="C346" s="13" t="str">
        <f>+VLOOKUP(A346,'"I" Form'!$A:$M,5,0)&amp;""</f>
        <v/>
      </c>
      <c r="D346" s="13" t="str">
        <f>+VLOOKUP(A346,'"I" Form'!A:M,6,0)&amp;""</f>
        <v/>
      </c>
      <c r="E346" s="13" t="str">
        <f>+IF(ISBLANK('"I" Form'!B346),"","Member")</f>
        <v/>
      </c>
      <c r="F346" s="15" t="str">
        <f>IF(ISBLANK('"I" Form'!B346),"",IF(ISBLANK(VLOOKUP('"J" Form'!A346,'"I" Form'!A:M,11,0)),"Active","Inactive"))</f>
        <v/>
      </c>
    </row>
    <row r="347" spans="1:6">
      <c r="A347" s="5" t="str">
        <f>+'"I" Form'!A347</f>
        <v/>
      </c>
      <c r="B347" s="5" t="str">
        <f>+VLOOKUP(A347,'"I" Form'!A:M,2,0)&amp;""</f>
        <v/>
      </c>
      <c r="C347" s="13" t="str">
        <f>+VLOOKUP(A347,'"I" Form'!$A:$M,5,0)&amp;""</f>
        <v/>
      </c>
      <c r="D347" s="13" t="str">
        <f>+VLOOKUP(A347,'"I" Form'!A:M,6,0)&amp;""</f>
        <v/>
      </c>
      <c r="E347" s="13" t="str">
        <f>+IF(ISBLANK('"I" Form'!B347),"","Member")</f>
        <v/>
      </c>
      <c r="F347" s="15" t="str">
        <f>IF(ISBLANK('"I" Form'!B347),"",IF(ISBLANK(VLOOKUP('"J" Form'!A347,'"I" Form'!A:M,11,0)),"Active","Inactive"))</f>
        <v/>
      </c>
    </row>
    <row r="348" spans="1:6">
      <c r="A348" s="5" t="str">
        <f>+'"I" Form'!A348</f>
        <v/>
      </c>
      <c r="B348" s="5" t="str">
        <f>+VLOOKUP(A348,'"I" Form'!A:M,2,0)&amp;""</f>
        <v/>
      </c>
      <c r="C348" s="13" t="str">
        <f>+VLOOKUP(A348,'"I" Form'!$A:$M,5,0)&amp;""</f>
        <v/>
      </c>
      <c r="D348" s="13" t="str">
        <f>+VLOOKUP(A348,'"I" Form'!A:M,6,0)&amp;""</f>
        <v/>
      </c>
      <c r="E348" s="13" t="str">
        <f>+IF(ISBLANK('"I" Form'!B348),"","Member")</f>
        <v/>
      </c>
      <c r="F348" s="15" t="str">
        <f>IF(ISBLANK('"I" Form'!B348),"",IF(ISBLANK(VLOOKUP('"J" Form'!A348,'"I" Form'!A:M,11,0)),"Active","Inactive"))</f>
        <v/>
      </c>
    </row>
    <row r="349" spans="1:6">
      <c r="A349" s="5" t="str">
        <f>+'"I" Form'!A349</f>
        <v/>
      </c>
      <c r="B349" s="5" t="str">
        <f>+VLOOKUP(A349,'"I" Form'!A:M,2,0)&amp;""</f>
        <v/>
      </c>
      <c r="C349" s="13" t="str">
        <f>+VLOOKUP(A349,'"I" Form'!$A:$M,5,0)&amp;""</f>
        <v/>
      </c>
      <c r="D349" s="13" t="str">
        <f>+VLOOKUP(A349,'"I" Form'!A:M,6,0)&amp;""</f>
        <v/>
      </c>
      <c r="E349" s="13" t="str">
        <f>+IF(ISBLANK('"I" Form'!B349),"","Member")</f>
        <v/>
      </c>
      <c r="F349" s="15" t="str">
        <f>IF(ISBLANK('"I" Form'!B349),"",IF(ISBLANK(VLOOKUP('"J" Form'!A349,'"I" Form'!A:M,11,0)),"Active","Inactive"))</f>
        <v/>
      </c>
    </row>
    <row r="350" spans="1:6">
      <c r="A350" s="5" t="str">
        <f>+'"I" Form'!A350</f>
        <v/>
      </c>
      <c r="B350" s="5" t="str">
        <f>+VLOOKUP(A350,'"I" Form'!A:M,2,0)&amp;""</f>
        <v/>
      </c>
      <c r="C350" s="13" t="str">
        <f>+VLOOKUP(A350,'"I" Form'!$A:$M,5,0)&amp;""</f>
        <v/>
      </c>
      <c r="D350" s="13" t="str">
        <f>+VLOOKUP(A350,'"I" Form'!A:M,6,0)&amp;""</f>
        <v/>
      </c>
      <c r="E350" s="13" t="str">
        <f>+IF(ISBLANK('"I" Form'!B350),"","Member")</f>
        <v/>
      </c>
      <c r="F350" s="15" t="str">
        <f>IF(ISBLANK('"I" Form'!B350),"",IF(ISBLANK(VLOOKUP('"J" Form'!A350,'"I" Form'!A:M,11,0)),"Active","Inactive"))</f>
        <v/>
      </c>
    </row>
    <row r="351" spans="1:6">
      <c r="A351" s="5" t="str">
        <f>+'"I" Form'!A351</f>
        <v/>
      </c>
      <c r="B351" s="5" t="str">
        <f>+VLOOKUP(A351,'"I" Form'!A:M,2,0)&amp;""</f>
        <v/>
      </c>
      <c r="C351" s="13" t="str">
        <f>+VLOOKUP(A351,'"I" Form'!$A:$M,5,0)&amp;""</f>
        <v/>
      </c>
      <c r="D351" s="13" t="str">
        <f>+VLOOKUP(A351,'"I" Form'!A:M,6,0)&amp;""</f>
        <v/>
      </c>
      <c r="E351" s="13" t="str">
        <f>+IF(ISBLANK('"I" Form'!B351),"","Member")</f>
        <v/>
      </c>
      <c r="F351" s="15" t="str">
        <f>IF(ISBLANK('"I" Form'!B351),"",IF(ISBLANK(VLOOKUP('"J" Form'!A351,'"I" Form'!A:M,11,0)),"Active","Inactive"))</f>
        <v/>
      </c>
    </row>
    <row r="352" spans="1:6">
      <c r="A352" s="5" t="str">
        <f>+'"I" Form'!A352</f>
        <v/>
      </c>
      <c r="B352" s="5" t="str">
        <f>+VLOOKUP(A352,'"I" Form'!A:M,2,0)&amp;""</f>
        <v/>
      </c>
      <c r="C352" s="13" t="str">
        <f>+VLOOKUP(A352,'"I" Form'!$A:$M,5,0)&amp;""</f>
        <v/>
      </c>
      <c r="D352" s="13" t="str">
        <f>+VLOOKUP(A352,'"I" Form'!A:M,6,0)&amp;""</f>
        <v/>
      </c>
      <c r="E352" s="13" t="str">
        <f>+IF(ISBLANK('"I" Form'!B352),"","Member")</f>
        <v/>
      </c>
      <c r="F352" s="15" t="str">
        <f>IF(ISBLANK('"I" Form'!B352),"",IF(ISBLANK(VLOOKUP('"J" Form'!A352,'"I" Form'!A:M,11,0)),"Active","Inactive"))</f>
        <v/>
      </c>
    </row>
    <row r="353" spans="1:6">
      <c r="A353" s="5" t="str">
        <f>+'"I" Form'!A353</f>
        <v/>
      </c>
      <c r="B353" s="5" t="str">
        <f>+VLOOKUP(A353,'"I" Form'!A:M,2,0)&amp;""</f>
        <v/>
      </c>
      <c r="C353" s="13" t="str">
        <f>+VLOOKUP(A353,'"I" Form'!$A:$M,5,0)&amp;""</f>
        <v/>
      </c>
      <c r="D353" s="13" t="str">
        <f>+VLOOKUP(A353,'"I" Form'!A:M,6,0)&amp;""</f>
        <v/>
      </c>
      <c r="E353" s="13" t="str">
        <f>+IF(ISBLANK('"I" Form'!B353),"","Member")</f>
        <v/>
      </c>
      <c r="F353" s="15" t="str">
        <f>IF(ISBLANK('"I" Form'!B353),"",IF(ISBLANK(VLOOKUP('"J" Form'!A353,'"I" Form'!A:M,11,0)),"Active","Inactive"))</f>
        <v/>
      </c>
    </row>
    <row r="354" spans="1:6">
      <c r="A354" s="5" t="str">
        <f>+'"I" Form'!A354</f>
        <v/>
      </c>
      <c r="B354" s="5" t="str">
        <f>+VLOOKUP(A354,'"I" Form'!A:M,2,0)&amp;""</f>
        <v/>
      </c>
      <c r="C354" s="13" t="str">
        <f>+VLOOKUP(A354,'"I" Form'!$A:$M,5,0)&amp;""</f>
        <v/>
      </c>
      <c r="D354" s="13" t="str">
        <f>+VLOOKUP(A354,'"I" Form'!A:M,6,0)&amp;""</f>
        <v/>
      </c>
      <c r="E354" s="13" t="str">
        <f>+IF(ISBLANK('"I" Form'!B354),"","Member")</f>
        <v/>
      </c>
      <c r="F354" s="15" t="str">
        <f>IF(ISBLANK('"I" Form'!B354),"",IF(ISBLANK(VLOOKUP('"J" Form'!A354,'"I" Form'!A:M,11,0)),"Active","Inactive"))</f>
        <v/>
      </c>
    </row>
    <row r="355" spans="1:6">
      <c r="A355" s="5" t="str">
        <f>+'"I" Form'!A355</f>
        <v/>
      </c>
      <c r="B355" s="5" t="str">
        <f>+VLOOKUP(A355,'"I" Form'!A:M,2,0)&amp;""</f>
        <v/>
      </c>
      <c r="C355" s="13" t="str">
        <f>+VLOOKUP(A355,'"I" Form'!$A:$M,5,0)&amp;""</f>
        <v/>
      </c>
      <c r="D355" s="13" t="str">
        <f>+VLOOKUP(A355,'"I" Form'!A:M,6,0)&amp;""</f>
        <v/>
      </c>
      <c r="E355" s="13" t="str">
        <f>+IF(ISBLANK('"I" Form'!B355),"","Member")</f>
        <v/>
      </c>
      <c r="F355" s="15" t="str">
        <f>IF(ISBLANK('"I" Form'!B355),"",IF(ISBLANK(VLOOKUP('"J" Form'!A355,'"I" Form'!A:M,11,0)),"Active","Inactive"))</f>
        <v/>
      </c>
    </row>
    <row r="356" spans="1:6">
      <c r="A356" s="5" t="str">
        <f>+'"I" Form'!A356</f>
        <v/>
      </c>
      <c r="B356" s="5" t="str">
        <f>+VLOOKUP(A356,'"I" Form'!A:M,2,0)&amp;""</f>
        <v/>
      </c>
      <c r="C356" s="13" t="str">
        <f>+VLOOKUP(A356,'"I" Form'!$A:$M,5,0)&amp;""</f>
        <v/>
      </c>
      <c r="D356" s="13" t="str">
        <f>+VLOOKUP(A356,'"I" Form'!A:M,6,0)&amp;""</f>
        <v/>
      </c>
      <c r="E356" s="13" t="str">
        <f>+IF(ISBLANK('"I" Form'!B356),"","Member")</f>
        <v/>
      </c>
      <c r="F356" s="15" t="str">
        <f>IF(ISBLANK('"I" Form'!B356),"",IF(ISBLANK(VLOOKUP('"J" Form'!A356,'"I" Form'!A:M,11,0)),"Active","Inactive"))</f>
        <v/>
      </c>
    </row>
    <row r="357" spans="1:6">
      <c r="A357" s="5" t="str">
        <f>+'"I" Form'!A357</f>
        <v/>
      </c>
      <c r="B357" s="5" t="str">
        <f>+VLOOKUP(A357,'"I" Form'!A:M,2,0)&amp;""</f>
        <v/>
      </c>
      <c r="C357" s="13" t="str">
        <f>+VLOOKUP(A357,'"I" Form'!$A:$M,5,0)&amp;""</f>
        <v/>
      </c>
      <c r="D357" s="13" t="str">
        <f>+VLOOKUP(A357,'"I" Form'!A:M,6,0)&amp;""</f>
        <v/>
      </c>
      <c r="E357" s="13" t="str">
        <f>+IF(ISBLANK('"I" Form'!B357),"","Member")</f>
        <v/>
      </c>
      <c r="F357" s="15" t="str">
        <f>IF(ISBLANK('"I" Form'!B357),"",IF(ISBLANK(VLOOKUP('"J" Form'!A357,'"I" Form'!A:M,11,0)),"Active","Inactive"))</f>
        <v/>
      </c>
    </row>
    <row r="358" spans="1:6">
      <c r="A358" s="5" t="str">
        <f>+'"I" Form'!A358</f>
        <v/>
      </c>
      <c r="B358" s="5" t="str">
        <f>+VLOOKUP(A358,'"I" Form'!A:M,2,0)&amp;""</f>
        <v/>
      </c>
      <c r="C358" s="13" t="str">
        <f>+VLOOKUP(A358,'"I" Form'!$A:$M,5,0)&amp;""</f>
        <v/>
      </c>
      <c r="D358" s="13" t="str">
        <f>+VLOOKUP(A358,'"I" Form'!A:M,6,0)&amp;""</f>
        <v/>
      </c>
      <c r="E358" s="13" t="str">
        <f>+IF(ISBLANK('"I" Form'!B358),"","Member")</f>
        <v/>
      </c>
      <c r="F358" s="15" t="str">
        <f>IF(ISBLANK('"I" Form'!B358),"",IF(ISBLANK(VLOOKUP('"J" Form'!A358,'"I" Form'!A:M,11,0)),"Active","Inactive"))</f>
        <v/>
      </c>
    </row>
    <row r="359" spans="1:6">
      <c r="A359" s="5" t="str">
        <f>+'"I" Form'!A359</f>
        <v/>
      </c>
      <c r="B359" s="5" t="str">
        <f>+VLOOKUP(A359,'"I" Form'!A:M,2,0)&amp;""</f>
        <v/>
      </c>
      <c r="C359" s="13" t="str">
        <f>+VLOOKUP(A359,'"I" Form'!$A:$M,5,0)&amp;""</f>
        <v/>
      </c>
      <c r="D359" s="13" t="str">
        <f>+VLOOKUP(A359,'"I" Form'!A:M,6,0)&amp;""</f>
        <v/>
      </c>
      <c r="E359" s="13" t="str">
        <f>+IF(ISBLANK('"I" Form'!B359),"","Member")</f>
        <v/>
      </c>
      <c r="F359" s="15" t="str">
        <f>IF(ISBLANK('"I" Form'!B359),"",IF(ISBLANK(VLOOKUP('"J" Form'!A359,'"I" Form'!A:M,11,0)),"Active","Inactive"))</f>
        <v/>
      </c>
    </row>
    <row r="360" spans="1:6">
      <c r="A360" s="5" t="str">
        <f>+'"I" Form'!A360</f>
        <v/>
      </c>
      <c r="B360" s="5" t="str">
        <f>+VLOOKUP(A360,'"I" Form'!A:M,2,0)&amp;""</f>
        <v/>
      </c>
      <c r="C360" s="13" t="str">
        <f>+VLOOKUP(A360,'"I" Form'!$A:$M,5,0)&amp;""</f>
        <v/>
      </c>
      <c r="D360" s="13" t="str">
        <f>+VLOOKUP(A360,'"I" Form'!A:M,6,0)&amp;""</f>
        <v/>
      </c>
      <c r="E360" s="13" t="str">
        <f>+IF(ISBLANK('"I" Form'!B360),"","Member")</f>
        <v/>
      </c>
      <c r="F360" s="15" t="str">
        <f>IF(ISBLANK('"I" Form'!B360),"",IF(ISBLANK(VLOOKUP('"J" Form'!A360,'"I" Form'!A:M,11,0)),"Active","Inactive"))</f>
        <v/>
      </c>
    </row>
    <row r="361" spans="1:6">
      <c r="A361" s="5" t="str">
        <f>+'"I" Form'!A361</f>
        <v/>
      </c>
      <c r="B361" s="5" t="str">
        <f>+VLOOKUP(A361,'"I" Form'!A:M,2,0)&amp;""</f>
        <v/>
      </c>
      <c r="C361" s="13" t="str">
        <f>+VLOOKUP(A361,'"I" Form'!$A:$M,5,0)&amp;""</f>
        <v/>
      </c>
      <c r="D361" s="13" t="str">
        <f>+VLOOKUP(A361,'"I" Form'!A:M,6,0)&amp;""</f>
        <v/>
      </c>
      <c r="E361" s="13" t="str">
        <f>+IF(ISBLANK('"I" Form'!B361),"","Member")</f>
        <v/>
      </c>
      <c r="F361" s="15" t="str">
        <f>IF(ISBLANK('"I" Form'!B361),"",IF(ISBLANK(VLOOKUP('"J" Form'!A361,'"I" Form'!A:M,11,0)),"Active","Inactive"))</f>
        <v/>
      </c>
    </row>
    <row r="362" spans="1:6">
      <c r="A362" s="5" t="str">
        <f>+'"I" Form'!A362</f>
        <v/>
      </c>
      <c r="B362" s="5" t="str">
        <f>+VLOOKUP(A362,'"I" Form'!A:M,2,0)&amp;""</f>
        <v/>
      </c>
      <c r="C362" s="13" t="str">
        <f>+VLOOKUP(A362,'"I" Form'!$A:$M,5,0)&amp;""</f>
        <v/>
      </c>
      <c r="D362" s="13" t="str">
        <f>+VLOOKUP(A362,'"I" Form'!A:M,6,0)&amp;""</f>
        <v/>
      </c>
      <c r="E362" s="13" t="str">
        <f>+IF(ISBLANK('"I" Form'!B362),"","Member")</f>
        <v/>
      </c>
      <c r="F362" s="15" t="str">
        <f>IF(ISBLANK('"I" Form'!B362),"",IF(ISBLANK(VLOOKUP('"J" Form'!A362,'"I" Form'!A:M,11,0)),"Active","Inactive"))</f>
        <v/>
      </c>
    </row>
    <row r="363" spans="1:6">
      <c r="A363" s="5" t="str">
        <f>+'"I" Form'!A363</f>
        <v/>
      </c>
      <c r="B363" s="5" t="str">
        <f>+VLOOKUP(A363,'"I" Form'!A:M,2,0)&amp;""</f>
        <v/>
      </c>
      <c r="C363" s="13" t="str">
        <f>+VLOOKUP(A363,'"I" Form'!$A:$M,5,0)&amp;""</f>
        <v/>
      </c>
      <c r="D363" s="13" t="str">
        <f>+VLOOKUP(A363,'"I" Form'!A:M,6,0)&amp;""</f>
        <v/>
      </c>
      <c r="E363" s="13" t="str">
        <f>+IF(ISBLANK('"I" Form'!B363),"","Member")</f>
        <v/>
      </c>
      <c r="F363" s="15" t="str">
        <f>IF(ISBLANK('"I" Form'!B363),"",IF(ISBLANK(VLOOKUP('"J" Form'!A363,'"I" Form'!A:M,11,0)),"Active","Inactive"))</f>
        <v/>
      </c>
    </row>
    <row r="364" spans="1:6">
      <c r="A364" s="5" t="str">
        <f>+'"I" Form'!A364</f>
        <v/>
      </c>
      <c r="B364" s="5" t="str">
        <f>+VLOOKUP(A364,'"I" Form'!A:M,2,0)&amp;""</f>
        <v/>
      </c>
      <c r="C364" s="13" t="str">
        <f>+VLOOKUP(A364,'"I" Form'!$A:$M,5,0)&amp;""</f>
        <v/>
      </c>
      <c r="D364" s="13" t="str">
        <f>+VLOOKUP(A364,'"I" Form'!A:M,6,0)&amp;""</f>
        <v/>
      </c>
      <c r="E364" s="13" t="str">
        <f>+IF(ISBLANK('"I" Form'!B364),"","Member")</f>
        <v/>
      </c>
      <c r="F364" s="15" t="str">
        <f>IF(ISBLANK('"I" Form'!B364),"",IF(ISBLANK(VLOOKUP('"J" Form'!A364,'"I" Form'!A:M,11,0)),"Active","Inactive"))</f>
        <v/>
      </c>
    </row>
    <row r="365" spans="1:6">
      <c r="A365" s="5" t="str">
        <f>+'"I" Form'!A365</f>
        <v/>
      </c>
      <c r="B365" s="5" t="str">
        <f>+VLOOKUP(A365,'"I" Form'!A:M,2,0)&amp;""</f>
        <v/>
      </c>
      <c r="C365" s="13" t="str">
        <f>+VLOOKUP(A365,'"I" Form'!$A:$M,5,0)&amp;""</f>
        <v/>
      </c>
      <c r="D365" s="13" t="str">
        <f>+VLOOKUP(A365,'"I" Form'!A:M,6,0)&amp;""</f>
        <v/>
      </c>
      <c r="E365" s="13" t="str">
        <f>+IF(ISBLANK('"I" Form'!B365),"","Member")</f>
        <v/>
      </c>
      <c r="F365" s="15" t="str">
        <f>IF(ISBLANK('"I" Form'!B365),"",IF(ISBLANK(VLOOKUP('"J" Form'!A365,'"I" Form'!A:M,11,0)),"Active","Inactive"))</f>
        <v/>
      </c>
    </row>
    <row r="366" spans="1:6">
      <c r="A366" s="5" t="str">
        <f>+'"I" Form'!A366</f>
        <v/>
      </c>
      <c r="B366" s="5" t="str">
        <f>+VLOOKUP(A366,'"I" Form'!A:M,2,0)&amp;""</f>
        <v/>
      </c>
      <c r="C366" s="13" t="str">
        <f>+VLOOKUP(A366,'"I" Form'!$A:$M,5,0)&amp;""</f>
        <v/>
      </c>
      <c r="D366" s="13" t="str">
        <f>+VLOOKUP(A366,'"I" Form'!A:M,6,0)&amp;""</f>
        <v/>
      </c>
      <c r="E366" s="13" t="str">
        <f>+IF(ISBLANK('"I" Form'!B366),"","Member")</f>
        <v/>
      </c>
      <c r="F366" s="15" t="str">
        <f>IF(ISBLANK('"I" Form'!B366),"",IF(ISBLANK(VLOOKUP('"J" Form'!A366,'"I" Form'!A:M,11,0)),"Active","Inactive"))</f>
        <v/>
      </c>
    </row>
    <row r="367" spans="1:6">
      <c r="A367" s="5" t="str">
        <f>+'"I" Form'!A367</f>
        <v/>
      </c>
      <c r="B367" s="5" t="str">
        <f>+VLOOKUP(A367,'"I" Form'!A:M,2,0)&amp;""</f>
        <v/>
      </c>
      <c r="C367" s="13" t="str">
        <f>+VLOOKUP(A367,'"I" Form'!$A:$M,5,0)&amp;""</f>
        <v/>
      </c>
      <c r="D367" s="13" t="str">
        <f>+VLOOKUP(A367,'"I" Form'!A:M,6,0)&amp;""</f>
        <v/>
      </c>
      <c r="E367" s="13" t="str">
        <f>+IF(ISBLANK('"I" Form'!B367),"","Member")</f>
        <v/>
      </c>
      <c r="F367" s="15" t="str">
        <f>IF(ISBLANK('"I" Form'!B367),"",IF(ISBLANK(VLOOKUP('"J" Form'!A367,'"I" Form'!A:M,11,0)),"Active","Inactive"))</f>
        <v/>
      </c>
    </row>
    <row r="368" spans="1:6">
      <c r="A368" s="5" t="str">
        <f>+'"I" Form'!A368</f>
        <v/>
      </c>
      <c r="B368" s="5" t="str">
        <f>+VLOOKUP(A368,'"I" Form'!A:M,2,0)&amp;""</f>
        <v/>
      </c>
      <c r="C368" s="13" t="str">
        <f>+VLOOKUP(A368,'"I" Form'!$A:$M,5,0)&amp;""</f>
        <v/>
      </c>
      <c r="D368" s="13" t="str">
        <f>+VLOOKUP(A368,'"I" Form'!A:M,6,0)&amp;""</f>
        <v/>
      </c>
      <c r="E368" s="13" t="str">
        <f>+IF(ISBLANK('"I" Form'!B368),"","Member")</f>
        <v/>
      </c>
      <c r="F368" s="15" t="str">
        <f>IF(ISBLANK('"I" Form'!B368),"",IF(ISBLANK(VLOOKUP('"J" Form'!A368,'"I" Form'!A:M,11,0)),"Active","Inactive"))</f>
        <v/>
      </c>
    </row>
    <row r="369" spans="1:6">
      <c r="A369" s="5" t="str">
        <f>+'"I" Form'!A369</f>
        <v/>
      </c>
      <c r="B369" s="5" t="str">
        <f>+VLOOKUP(A369,'"I" Form'!A:M,2,0)&amp;""</f>
        <v/>
      </c>
      <c r="C369" s="13" t="str">
        <f>+VLOOKUP(A369,'"I" Form'!$A:$M,5,0)&amp;""</f>
        <v/>
      </c>
      <c r="D369" s="13" t="str">
        <f>+VLOOKUP(A369,'"I" Form'!A:M,6,0)&amp;""</f>
        <v/>
      </c>
      <c r="E369" s="13" t="str">
        <f>+IF(ISBLANK('"I" Form'!B369),"","Member")</f>
        <v/>
      </c>
      <c r="F369" s="15" t="str">
        <f>IF(ISBLANK('"I" Form'!B369),"",IF(ISBLANK(VLOOKUP('"J" Form'!A369,'"I" Form'!A:M,11,0)),"Active","Inactive"))</f>
        <v/>
      </c>
    </row>
    <row r="370" spans="1:6">
      <c r="A370" s="5" t="str">
        <f>+'"I" Form'!A370</f>
        <v/>
      </c>
      <c r="B370" s="5" t="str">
        <f>+VLOOKUP(A370,'"I" Form'!A:M,2,0)&amp;""</f>
        <v/>
      </c>
      <c r="C370" s="13" t="str">
        <f>+VLOOKUP(A370,'"I" Form'!$A:$M,5,0)&amp;""</f>
        <v/>
      </c>
      <c r="D370" s="13" t="str">
        <f>+VLOOKUP(A370,'"I" Form'!A:M,6,0)&amp;""</f>
        <v/>
      </c>
      <c r="E370" s="13" t="str">
        <f>+IF(ISBLANK('"I" Form'!B370),"","Member")</f>
        <v/>
      </c>
      <c r="F370" s="15" t="str">
        <f>IF(ISBLANK('"I" Form'!B370),"",IF(ISBLANK(VLOOKUP('"J" Form'!A370,'"I" Form'!A:M,11,0)),"Active","Inactive"))</f>
        <v/>
      </c>
    </row>
    <row r="371" spans="1:6">
      <c r="A371" s="5" t="str">
        <f>+'"I" Form'!A371</f>
        <v/>
      </c>
      <c r="B371" s="5" t="str">
        <f>+VLOOKUP(A371,'"I" Form'!A:M,2,0)&amp;""</f>
        <v/>
      </c>
      <c r="C371" s="13" t="str">
        <f>+VLOOKUP(A371,'"I" Form'!$A:$M,5,0)&amp;""</f>
        <v/>
      </c>
      <c r="D371" s="13" t="str">
        <f>+VLOOKUP(A371,'"I" Form'!A:M,6,0)&amp;""</f>
        <v/>
      </c>
      <c r="E371" s="13" t="str">
        <f>+IF(ISBLANK('"I" Form'!B371),"","Member")</f>
        <v/>
      </c>
      <c r="F371" s="15" t="str">
        <f>IF(ISBLANK('"I" Form'!B371),"",IF(ISBLANK(VLOOKUP('"J" Form'!A371,'"I" Form'!A:M,11,0)),"Active","Inactive"))</f>
        <v/>
      </c>
    </row>
    <row r="372" spans="1:6">
      <c r="A372" s="5" t="str">
        <f>+'"I" Form'!A372</f>
        <v/>
      </c>
      <c r="B372" s="5" t="str">
        <f>+VLOOKUP(A372,'"I" Form'!A:M,2,0)&amp;""</f>
        <v/>
      </c>
      <c r="C372" s="13" t="str">
        <f>+VLOOKUP(A372,'"I" Form'!$A:$M,5,0)&amp;""</f>
        <v/>
      </c>
      <c r="D372" s="13" t="str">
        <f>+VLOOKUP(A372,'"I" Form'!A:M,6,0)&amp;""</f>
        <v/>
      </c>
      <c r="E372" s="13" t="str">
        <f>+IF(ISBLANK('"I" Form'!B372),"","Member")</f>
        <v/>
      </c>
      <c r="F372" s="15" t="str">
        <f>IF(ISBLANK('"I" Form'!B372),"",IF(ISBLANK(VLOOKUP('"J" Form'!A372,'"I" Form'!A:M,11,0)),"Active","Inactive"))</f>
        <v/>
      </c>
    </row>
    <row r="373" spans="1:6">
      <c r="A373" s="5" t="str">
        <f>+'"I" Form'!A373</f>
        <v/>
      </c>
      <c r="B373" s="5" t="str">
        <f>+VLOOKUP(A373,'"I" Form'!A:M,2,0)&amp;""</f>
        <v/>
      </c>
      <c r="C373" s="13" t="str">
        <f>+VLOOKUP(A373,'"I" Form'!$A:$M,5,0)&amp;""</f>
        <v/>
      </c>
      <c r="D373" s="13" t="str">
        <f>+VLOOKUP(A373,'"I" Form'!A:M,6,0)&amp;""</f>
        <v/>
      </c>
      <c r="E373" s="13" t="str">
        <f>+IF(ISBLANK('"I" Form'!B373),"","Member")</f>
        <v/>
      </c>
      <c r="F373" s="15" t="str">
        <f>IF(ISBLANK('"I" Form'!B373),"",IF(ISBLANK(VLOOKUP('"J" Form'!A373,'"I" Form'!A:M,11,0)),"Active","Inactive"))</f>
        <v/>
      </c>
    </row>
    <row r="374" spans="1:6">
      <c r="A374" s="5" t="str">
        <f>+'"I" Form'!A374</f>
        <v/>
      </c>
      <c r="B374" s="5" t="str">
        <f>+VLOOKUP(A374,'"I" Form'!A:M,2,0)&amp;""</f>
        <v/>
      </c>
      <c r="C374" s="13" t="str">
        <f>+VLOOKUP(A374,'"I" Form'!$A:$M,5,0)&amp;""</f>
        <v/>
      </c>
      <c r="D374" s="13" t="str">
        <f>+VLOOKUP(A374,'"I" Form'!A:M,6,0)&amp;""</f>
        <v/>
      </c>
      <c r="E374" s="13" t="str">
        <f>+IF(ISBLANK('"I" Form'!B374),"","Member")</f>
        <v/>
      </c>
      <c r="F374" s="15" t="str">
        <f>IF(ISBLANK('"I" Form'!B374),"",IF(ISBLANK(VLOOKUP('"J" Form'!A374,'"I" Form'!A:M,11,0)),"Active","Inactive"))</f>
        <v/>
      </c>
    </row>
    <row r="375" spans="1:6">
      <c r="A375" s="5" t="str">
        <f>+'"I" Form'!A375</f>
        <v/>
      </c>
      <c r="B375" s="5" t="str">
        <f>+VLOOKUP(A375,'"I" Form'!A:M,2,0)&amp;""</f>
        <v/>
      </c>
      <c r="C375" s="13" t="str">
        <f>+VLOOKUP(A375,'"I" Form'!$A:$M,5,0)&amp;""</f>
        <v/>
      </c>
      <c r="D375" s="13" t="str">
        <f>+VLOOKUP(A375,'"I" Form'!A:M,6,0)&amp;""</f>
        <v/>
      </c>
      <c r="E375" s="13" t="str">
        <f>+IF(ISBLANK('"I" Form'!B375),"","Member")</f>
        <v/>
      </c>
      <c r="F375" s="15" t="str">
        <f>IF(ISBLANK('"I" Form'!B375),"",IF(ISBLANK(VLOOKUP('"J" Form'!A375,'"I" Form'!A:M,11,0)),"Active","Inactive"))</f>
        <v/>
      </c>
    </row>
    <row r="376" spans="1:6">
      <c r="A376" s="5" t="str">
        <f>+'"I" Form'!A376</f>
        <v/>
      </c>
      <c r="B376" s="5" t="str">
        <f>+VLOOKUP(A376,'"I" Form'!A:M,2,0)&amp;""</f>
        <v/>
      </c>
      <c r="C376" s="13" t="str">
        <f>+VLOOKUP(A376,'"I" Form'!$A:$M,5,0)&amp;""</f>
        <v/>
      </c>
      <c r="D376" s="13" t="str">
        <f>+VLOOKUP(A376,'"I" Form'!A:M,6,0)&amp;""</f>
        <v/>
      </c>
      <c r="E376" s="13" t="str">
        <f>+IF(ISBLANK('"I" Form'!B376),"","Member")</f>
        <v/>
      </c>
      <c r="F376" s="15" t="str">
        <f>IF(ISBLANK('"I" Form'!B376),"",IF(ISBLANK(VLOOKUP('"J" Form'!A376,'"I" Form'!A:M,11,0)),"Active","Inactive"))</f>
        <v/>
      </c>
    </row>
    <row r="377" spans="1:6">
      <c r="A377" s="5" t="str">
        <f>+'"I" Form'!A377</f>
        <v/>
      </c>
      <c r="B377" s="5" t="str">
        <f>+VLOOKUP(A377,'"I" Form'!A:M,2,0)&amp;""</f>
        <v/>
      </c>
      <c r="C377" s="13" t="str">
        <f>+VLOOKUP(A377,'"I" Form'!$A:$M,5,0)&amp;""</f>
        <v/>
      </c>
      <c r="D377" s="13" t="str">
        <f>+VLOOKUP(A377,'"I" Form'!A:M,6,0)&amp;""</f>
        <v/>
      </c>
      <c r="E377" s="13" t="str">
        <f>+IF(ISBLANK('"I" Form'!B377),"","Member")</f>
        <v/>
      </c>
      <c r="F377" s="15" t="str">
        <f>IF(ISBLANK('"I" Form'!B377),"",IF(ISBLANK(VLOOKUP('"J" Form'!A377,'"I" Form'!A:M,11,0)),"Active","Inactive"))</f>
        <v/>
      </c>
    </row>
    <row r="378" spans="1:6">
      <c r="A378" s="5" t="str">
        <f>+'"I" Form'!A378</f>
        <v/>
      </c>
      <c r="B378" s="5" t="str">
        <f>+VLOOKUP(A378,'"I" Form'!A:M,2,0)&amp;""</f>
        <v/>
      </c>
      <c r="C378" s="13" t="str">
        <f>+VLOOKUP(A378,'"I" Form'!$A:$M,5,0)&amp;""</f>
        <v/>
      </c>
      <c r="D378" s="13" t="str">
        <f>+VLOOKUP(A378,'"I" Form'!A:M,6,0)&amp;""</f>
        <v/>
      </c>
      <c r="E378" s="13" t="str">
        <f>+IF(ISBLANK('"I" Form'!B378),"","Member")</f>
        <v/>
      </c>
      <c r="F378" s="15" t="str">
        <f>IF(ISBLANK('"I" Form'!B378),"",IF(ISBLANK(VLOOKUP('"J" Form'!A378,'"I" Form'!A:M,11,0)),"Active","Inactive"))</f>
        <v/>
      </c>
    </row>
    <row r="379" spans="1:6">
      <c r="A379" s="5" t="str">
        <f>+'"I" Form'!A379</f>
        <v/>
      </c>
      <c r="B379" s="5" t="str">
        <f>+VLOOKUP(A379,'"I" Form'!A:M,2,0)&amp;""</f>
        <v/>
      </c>
      <c r="C379" s="13" t="str">
        <f>+VLOOKUP(A379,'"I" Form'!$A:$M,5,0)&amp;""</f>
        <v/>
      </c>
      <c r="D379" s="13" t="str">
        <f>+VLOOKUP(A379,'"I" Form'!A:M,6,0)&amp;""</f>
        <v/>
      </c>
      <c r="E379" s="13" t="str">
        <f>+IF(ISBLANK('"I" Form'!B379),"","Member")</f>
        <v/>
      </c>
      <c r="F379" s="15" t="str">
        <f>IF(ISBLANK('"I" Form'!B379),"",IF(ISBLANK(VLOOKUP('"J" Form'!A379,'"I" Form'!A:M,11,0)),"Active","Inactive"))</f>
        <v/>
      </c>
    </row>
    <row r="380" spans="1:6">
      <c r="A380" s="5" t="str">
        <f>+'"I" Form'!A380</f>
        <v/>
      </c>
      <c r="B380" s="5" t="str">
        <f>+VLOOKUP(A380,'"I" Form'!A:M,2,0)&amp;""</f>
        <v/>
      </c>
      <c r="C380" s="13" t="str">
        <f>+VLOOKUP(A380,'"I" Form'!$A:$M,5,0)&amp;""</f>
        <v/>
      </c>
      <c r="D380" s="13" t="str">
        <f>+VLOOKUP(A380,'"I" Form'!A:M,6,0)&amp;""</f>
        <v/>
      </c>
      <c r="E380" s="13" t="str">
        <f>+IF(ISBLANK('"I" Form'!B380),"","Member")</f>
        <v/>
      </c>
      <c r="F380" s="15" t="str">
        <f>IF(ISBLANK('"I" Form'!B380),"",IF(ISBLANK(VLOOKUP('"J" Form'!A380,'"I" Form'!A:M,11,0)),"Active","Inactive"))</f>
        <v/>
      </c>
    </row>
    <row r="381" spans="1:6">
      <c r="A381" s="5" t="str">
        <f>+'"I" Form'!A381</f>
        <v/>
      </c>
      <c r="B381" s="5" t="str">
        <f>+VLOOKUP(A381,'"I" Form'!A:M,2,0)&amp;""</f>
        <v/>
      </c>
      <c r="C381" s="13" t="str">
        <f>+VLOOKUP(A381,'"I" Form'!$A:$M,5,0)&amp;""</f>
        <v/>
      </c>
      <c r="D381" s="13" t="str">
        <f>+VLOOKUP(A381,'"I" Form'!A:M,6,0)&amp;""</f>
        <v/>
      </c>
      <c r="E381" s="13" t="str">
        <f>+IF(ISBLANK('"I" Form'!B381),"","Member")</f>
        <v/>
      </c>
      <c r="F381" s="15" t="str">
        <f>IF(ISBLANK('"I" Form'!B381),"",IF(ISBLANK(VLOOKUP('"J" Form'!A381,'"I" Form'!A:M,11,0)),"Active","Inactive"))</f>
        <v/>
      </c>
    </row>
    <row r="382" spans="1:6">
      <c r="A382" s="5" t="str">
        <f>+'"I" Form'!A382</f>
        <v/>
      </c>
      <c r="B382" s="5" t="str">
        <f>+VLOOKUP(A382,'"I" Form'!A:M,2,0)&amp;""</f>
        <v/>
      </c>
      <c r="C382" s="13" t="str">
        <f>+VLOOKUP(A382,'"I" Form'!$A:$M,5,0)&amp;""</f>
        <v/>
      </c>
      <c r="D382" s="13" t="str">
        <f>+VLOOKUP(A382,'"I" Form'!A:M,6,0)&amp;""</f>
        <v/>
      </c>
      <c r="E382" s="13" t="str">
        <f>+IF(ISBLANK('"I" Form'!B382),"","Member")</f>
        <v/>
      </c>
      <c r="F382" s="15" t="str">
        <f>IF(ISBLANK('"I" Form'!B382),"",IF(ISBLANK(VLOOKUP('"J" Form'!A382,'"I" Form'!A:M,11,0)),"Active","Inactive"))</f>
        <v/>
      </c>
    </row>
    <row r="383" spans="1:6">
      <c r="A383" s="5" t="str">
        <f>+'"I" Form'!A383</f>
        <v/>
      </c>
      <c r="B383" s="5" t="str">
        <f>+VLOOKUP(A383,'"I" Form'!A:M,2,0)&amp;""</f>
        <v/>
      </c>
      <c r="C383" s="13" t="str">
        <f>+VLOOKUP(A383,'"I" Form'!$A:$M,5,0)&amp;""</f>
        <v/>
      </c>
      <c r="D383" s="13" t="str">
        <f>+VLOOKUP(A383,'"I" Form'!A:M,6,0)&amp;""</f>
        <v/>
      </c>
      <c r="E383" s="13" t="str">
        <f>+IF(ISBLANK('"I" Form'!B383),"","Member")</f>
        <v/>
      </c>
      <c r="F383" s="15" t="str">
        <f>IF(ISBLANK('"I" Form'!B383),"",IF(ISBLANK(VLOOKUP('"J" Form'!A383,'"I" Form'!A:M,11,0)),"Active","Inactive"))</f>
        <v/>
      </c>
    </row>
    <row r="384" spans="1:6">
      <c r="A384" s="5" t="str">
        <f>+'"I" Form'!A384</f>
        <v/>
      </c>
      <c r="B384" s="5" t="str">
        <f>+VLOOKUP(A384,'"I" Form'!A:M,2,0)&amp;""</f>
        <v/>
      </c>
      <c r="C384" s="13" t="str">
        <f>+VLOOKUP(A384,'"I" Form'!$A:$M,5,0)&amp;""</f>
        <v/>
      </c>
      <c r="D384" s="13" t="str">
        <f>+VLOOKUP(A384,'"I" Form'!A:M,6,0)&amp;""</f>
        <v/>
      </c>
      <c r="E384" s="13" t="str">
        <f>+IF(ISBLANK('"I" Form'!B384),"","Member")</f>
        <v/>
      </c>
      <c r="F384" s="15" t="str">
        <f>IF(ISBLANK('"I" Form'!B384),"",IF(ISBLANK(VLOOKUP('"J" Form'!A384,'"I" Form'!A:M,11,0)),"Active","Inactive"))</f>
        <v/>
      </c>
    </row>
    <row r="385" spans="1:6">
      <c r="A385" s="5" t="str">
        <f>+'"I" Form'!A385</f>
        <v/>
      </c>
      <c r="B385" s="5" t="str">
        <f>+VLOOKUP(A385,'"I" Form'!A:M,2,0)&amp;""</f>
        <v/>
      </c>
      <c r="C385" s="13" t="str">
        <f>+VLOOKUP(A385,'"I" Form'!$A:$M,5,0)&amp;""</f>
        <v/>
      </c>
      <c r="D385" s="13" t="str">
        <f>+VLOOKUP(A385,'"I" Form'!A:M,6,0)&amp;""</f>
        <v/>
      </c>
      <c r="E385" s="13" t="str">
        <f>+IF(ISBLANK('"I" Form'!B385),"","Member")</f>
        <v/>
      </c>
      <c r="F385" s="15" t="str">
        <f>IF(ISBLANK('"I" Form'!B385),"",IF(ISBLANK(VLOOKUP('"J" Form'!A385,'"I" Form'!A:M,11,0)),"Active","Inactive"))</f>
        <v/>
      </c>
    </row>
    <row r="386" spans="1:6">
      <c r="A386" s="5" t="str">
        <f>+'"I" Form'!A386</f>
        <v/>
      </c>
      <c r="B386" s="5" t="str">
        <f>+VLOOKUP(A386,'"I" Form'!A:M,2,0)&amp;""</f>
        <v/>
      </c>
      <c r="C386" s="13" t="str">
        <f>+VLOOKUP(A386,'"I" Form'!$A:$M,5,0)&amp;""</f>
        <v/>
      </c>
      <c r="D386" s="13" t="str">
        <f>+VLOOKUP(A386,'"I" Form'!A:M,6,0)&amp;""</f>
        <v/>
      </c>
      <c r="E386" s="13" t="str">
        <f>+IF(ISBLANK('"I" Form'!B386),"","Member")</f>
        <v/>
      </c>
      <c r="F386" s="15" t="str">
        <f>IF(ISBLANK('"I" Form'!B386),"",IF(ISBLANK(VLOOKUP('"J" Form'!A386,'"I" Form'!A:M,11,0)),"Active","Inactive"))</f>
        <v/>
      </c>
    </row>
    <row r="387" spans="1:6">
      <c r="A387" s="5" t="str">
        <f>+'"I" Form'!A387</f>
        <v/>
      </c>
      <c r="B387" s="5" t="str">
        <f>+VLOOKUP(A387,'"I" Form'!A:M,2,0)&amp;""</f>
        <v/>
      </c>
      <c r="C387" s="13" t="str">
        <f>+VLOOKUP(A387,'"I" Form'!$A:$M,5,0)&amp;""</f>
        <v/>
      </c>
      <c r="D387" s="13" t="str">
        <f>+VLOOKUP(A387,'"I" Form'!A:M,6,0)&amp;""</f>
        <v/>
      </c>
      <c r="E387" s="13" t="str">
        <f>+IF(ISBLANK('"I" Form'!B387),"","Member")</f>
        <v/>
      </c>
      <c r="F387" s="15" t="str">
        <f>IF(ISBLANK('"I" Form'!B387),"",IF(ISBLANK(VLOOKUP('"J" Form'!A387,'"I" Form'!A:M,11,0)),"Active","Inactive"))</f>
        <v/>
      </c>
    </row>
    <row r="388" spans="1:6">
      <c r="A388" s="5" t="str">
        <f>+'"I" Form'!A388</f>
        <v/>
      </c>
      <c r="B388" s="5" t="str">
        <f>+VLOOKUP(A388,'"I" Form'!A:M,2,0)&amp;""</f>
        <v/>
      </c>
      <c r="C388" s="13" t="str">
        <f>+VLOOKUP(A388,'"I" Form'!$A:$M,5,0)&amp;""</f>
        <v/>
      </c>
      <c r="D388" s="13" t="str">
        <f>+VLOOKUP(A388,'"I" Form'!A:M,6,0)&amp;""</f>
        <v/>
      </c>
      <c r="E388" s="13" t="str">
        <f>+IF(ISBLANK('"I" Form'!B388),"","Member")</f>
        <v/>
      </c>
      <c r="F388" s="15" t="str">
        <f>IF(ISBLANK('"I" Form'!B388),"",IF(ISBLANK(VLOOKUP('"J" Form'!A388,'"I" Form'!A:M,11,0)),"Active","Inactive"))</f>
        <v/>
      </c>
    </row>
    <row r="389" spans="1:6">
      <c r="A389" s="5" t="str">
        <f>+'"I" Form'!A389</f>
        <v/>
      </c>
      <c r="B389" s="5" t="str">
        <f>+VLOOKUP(A389,'"I" Form'!A:M,2,0)&amp;""</f>
        <v/>
      </c>
      <c r="C389" s="13" t="str">
        <f>+VLOOKUP(A389,'"I" Form'!$A:$M,5,0)&amp;""</f>
        <v/>
      </c>
      <c r="D389" s="13" t="str">
        <f>+VLOOKUP(A389,'"I" Form'!A:M,6,0)&amp;""</f>
        <v/>
      </c>
      <c r="E389" s="13" t="str">
        <f>+IF(ISBLANK('"I" Form'!B389),"","Member")</f>
        <v/>
      </c>
      <c r="F389" s="15" t="str">
        <f>IF(ISBLANK('"I" Form'!B389),"",IF(ISBLANK(VLOOKUP('"J" Form'!A389,'"I" Form'!A:M,11,0)),"Active","Inactive"))</f>
        <v/>
      </c>
    </row>
    <row r="390" spans="1:6">
      <c r="A390" s="5" t="str">
        <f>+'"I" Form'!A390</f>
        <v/>
      </c>
      <c r="B390" s="5" t="str">
        <f>+VLOOKUP(A390,'"I" Form'!A:M,2,0)&amp;""</f>
        <v/>
      </c>
      <c r="C390" s="13" t="str">
        <f>+VLOOKUP(A390,'"I" Form'!$A:$M,5,0)&amp;""</f>
        <v/>
      </c>
      <c r="D390" s="13" t="str">
        <f>+VLOOKUP(A390,'"I" Form'!A:M,6,0)&amp;""</f>
        <v/>
      </c>
      <c r="E390" s="13" t="str">
        <f>+IF(ISBLANK('"I" Form'!B390),"","Member")</f>
        <v/>
      </c>
      <c r="F390" s="15" t="str">
        <f>IF(ISBLANK('"I" Form'!B390),"",IF(ISBLANK(VLOOKUP('"J" Form'!A390,'"I" Form'!A:M,11,0)),"Active","Inactive"))</f>
        <v/>
      </c>
    </row>
    <row r="391" spans="1:6">
      <c r="A391" s="5" t="str">
        <f>+'"I" Form'!A391</f>
        <v/>
      </c>
      <c r="B391" s="5" t="str">
        <f>+VLOOKUP(A391,'"I" Form'!A:M,2,0)&amp;""</f>
        <v/>
      </c>
      <c r="C391" s="13" t="str">
        <f>+VLOOKUP(A391,'"I" Form'!$A:$M,5,0)&amp;""</f>
        <v/>
      </c>
      <c r="D391" s="13" t="str">
        <f>+VLOOKUP(A391,'"I" Form'!A:M,6,0)&amp;""</f>
        <v/>
      </c>
      <c r="E391" s="13" t="str">
        <f>+IF(ISBLANK('"I" Form'!B391),"","Member")</f>
        <v/>
      </c>
      <c r="F391" s="15" t="str">
        <f>IF(ISBLANK('"I" Form'!B391),"",IF(ISBLANK(VLOOKUP('"J" Form'!A391,'"I" Form'!A:M,11,0)),"Active","Inactive"))</f>
        <v/>
      </c>
    </row>
    <row r="392" spans="1:6">
      <c r="A392" s="5" t="str">
        <f>+'"I" Form'!A392</f>
        <v/>
      </c>
      <c r="B392" s="5" t="str">
        <f>+VLOOKUP(A392,'"I" Form'!A:M,2,0)&amp;""</f>
        <v/>
      </c>
      <c r="C392" s="13" t="str">
        <f>+VLOOKUP(A392,'"I" Form'!$A:$M,5,0)&amp;""</f>
        <v/>
      </c>
      <c r="D392" s="13" t="str">
        <f>+VLOOKUP(A392,'"I" Form'!A:M,6,0)&amp;""</f>
        <v/>
      </c>
      <c r="E392" s="13" t="str">
        <f>+IF(ISBLANK('"I" Form'!B392),"","Member")</f>
        <v/>
      </c>
      <c r="F392" s="15" t="str">
        <f>IF(ISBLANK('"I" Form'!B392),"",IF(ISBLANK(VLOOKUP('"J" Form'!A392,'"I" Form'!A:M,11,0)),"Active","Inactive"))</f>
        <v/>
      </c>
    </row>
    <row r="393" spans="1:6">
      <c r="A393" s="5" t="str">
        <f>+'"I" Form'!A393</f>
        <v/>
      </c>
      <c r="B393" s="5" t="str">
        <f>+VLOOKUP(A393,'"I" Form'!A:M,2,0)&amp;""</f>
        <v/>
      </c>
      <c r="C393" s="13" t="str">
        <f>+VLOOKUP(A393,'"I" Form'!$A:$M,5,0)&amp;""</f>
        <v/>
      </c>
      <c r="D393" s="13" t="str">
        <f>+VLOOKUP(A393,'"I" Form'!A:M,6,0)&amp;""</f>
        <v/>
      </c>
      <c r="E393" s="13" t="str">
        <f>+IF(ISBLANK('"I" Form'!B393),"","Member")</f>
        <v/>
      </c>
      <c r="F393" s="15" t="str">
        <f>IF(ISBLANK('"I" Form'!B393),"",IF(ISBLANK(VLOOKUP('"J" Form'!A393,'"I" Form'!A:M,11,0)),"Active","Inactive"))</f>
        <v/>
      </c>
    </row>
    <row r="394" spans="1:6">
      <c r="A394" s="5" t="str">
        <f>+'"I" Form'!A394</f>
        <v/>
      </c>
      <c r="B394" s="5" t="str">
        <f>+VLOOKUP(A394,'"I" Form'!A:M,2,0)&amp;""</f>
        <v/>
      </c>
      <c r="C394" s="13" t="str">
        <f>+VLOOKUP(A394,'"I" Form'!$A:$M,5,0)&amp;""</f>
        <v/>
      </c>
      <c r="D394" s="13" t="str">
        <f>+VLOOKUP(A394,'"I" Form'!A:M,6,0)&amp;""</f>
        <v/>
      </c>
      <c r="E394" s="13" t="str">
        <f>+IF(ISBLANK('"I" Form'!B394),"","Member")</f>
        <v/>
      </c>
      <c r="F394" s="15" t="str">
        <f>IF(ISBLANK('"I" Form'!B394),"",IF(ISBLANK(VLOOKUP('"J" Form'!A394,'"I" Form'!A:M,11,0)),"Active","Inactive"))</f>
        <v/>
      </c>
    </row>
    <row r="395" spans="1:6">
      <c r="A395" s="5" t="str">
        <f>+'"I" Form'!A395</f>
        <v/>
      </c>
      <c r="B395" s="5" t="str">
        <f>+VLOOKUP(A395,'"I" Form'!A:M,2,0)&amp;""</f>
        <v/>
      </c>
      <c r="C395" s="13" t="str">
        <f>+VLOOKUP(A395,'"I" Form'!$A:$M,5,0)&amp;""</f>
        <v/>
      </c>
      <c r="D395" s="13" t="str">
        <f>+VLOOKUP(A395,'"I" Form'!A:M,6,0)&amp;""</f>
        <v/>
      </c>
      <c r="E395" s="13" t="str">
        <f>+IF(ISBLANK('"I" Form'!B395),"","Member")</f>
        <v/>
      </c>
      <c r="F395" s="15" t="str">
        <f>IF(ISBLANK('"I" Form'!B395),"",IF(ISBLANK(VLOOKUP('"J" Form'!A395,'"I" Form'!A:M,11,0)),"Active","Inactive"))</f>
        <v/>
      </c>
    </row>
    <row r="396" spans="1:6">
      <c r="A396" s="5" t="str">
        <f>+'"I" Form'!A396</f>
        <v/>
      </c>
      <c r="B396" s="5" t="str">
        <f>+VLOOKUP(A396,'"I" Form'!A:M,2,0)&amp;""</f>
        <v/>
      </c>
      <c r="C396" s="13" t="str">
        <f>+VLOOKUP(A396,'"I" Form'!$A:$M,5,0)&amp;""</f>
        <v/>
      </c>
      <c r="D396" s="13" t="str">
        <f>+VLOOKUP(A396,'"I" Form'!A:M,6,0)&amp;""</f>
        <v/>
      </c>
      <c r="E396" s="13" t="str">
        <f>+IF(ISBLANK('"I" Form'!B396),"","Member")</f>
        <v/>
      </c>
      <c r="F396" s="15" t="str">
        <f>IF(ISBLANK('"I" Form'!B396),"",IF(ISBLANK(VLOOKUP('"J" Form'!A396,'"I" Form'!A:M,11,0)),"Active","Inactive"))</f>
        <v/>
      </c>
    </row>
    <row r="397" spans="1:6">
      <c r="A397" s="5" t="str">
        <f>+'"I" Form'!A397</f>
        <v/>
      </c>
      <c r="B397" s="5" t="str">
        <f>+VLOOKUP(A397,'"I" Form'!A:M,2,0)&amp;""</f>
        <v/>
      </c>
      <c r="C397" s="13" t="str">
        <f>+VLOOKUP(A397,'"I" Form'!$A:$M,5,0)&amp;""</f>
        <v/>
      </c>
      <c r="D397" s="13" t="str">
        <f>+VLOOKUP(A397,'"I" Form'!A:M,6,0)&amp;""</f>
        <v/>
      </c>
      <c r="E397" s="13" t="str">
        <f>+IF(ISBLANK('"I" Form'!B397),"","Member")</f>
        <v/>
      </c>
      <c r="F397" s="15" t="str">
        <f>IF(ISBLANK('"I" Form'!B397),"",IF(ISBLANK(VLOOKUP('"J" Form'!A397,'"I" Form'!A:M,11,0)),"Active","Inactive"))</f>
        <v/>
      </c>
    </row>
    <row r="398" spans="1:6">
      <c r="A398" s="5" t="str">
        <f>+'"I" Form'!A398</f>
        <v/>
      </c>
      <c r="B398" s="5" t="str">
        <f>+VLOOKUP(A398,'"I" Form'!A:M,2,0)&amp;""</f>
        <v/>
      </c>
      <c r="C398" s="13" t="str">
        <f>+VLOOKUP(A398,'"I" Form'!$A:$M,5,0)&amp;""</f>
        <v/>
      </c>
      <c r="D398" s="13" t="str">
        <f>+VLOOKUP(A398,'"I" Form'!A:M,6,0)&amp;""</f>
        <v/>
      </c>
      <c r="E398" s="13" t="str">
        <f>+IF(ISBLANK('"I" Form'!B398),"","Member")</f>
        <v/>
      </c>
      <c r="F398" s="15" t="str">
        <f>IF(ISBLANK('"I" Form'!B398),"",IF(ISBLANK(VLOOKUP('"J" Form'!A398,'"I" Form'!A:M,11,0)),"Active","Inactive"))</f>
        <v/>
      </c>
    </row>
    <row r="399" spans="1:6">
      <c r="A399" s="5" t="str">
        <f>+'"I" Form'!A399</f>
        <v/>
      </c>
      <c r="B399" s="5" t="str">
        <f>+VLOOKUP(A399,'"I" Form'!A:M,2,0)&amp;""</f>
        <v/>
      </c>
      <c r="C399" s="13" t="str">
        <f>+VLOOKUP(A399,'"I" Form'!$A:$M,5,0)&amp;""</f>
        <v/>
      </c>
      <c r="D399" s="13" t="str">
        <f>+VLOOKUP(A399,'"I" Form'!A:M,6,0)&amp;""</f>
        <v/>
      </c>
      <c r="E399" s="13" t="str">
        <f>+IF(ISBLANK('"I" Form'!B399),"","Member")</f>
        <v/>
      </c>
      <c r="F399" s="15" t="str">
        <f>IF(ISBLANK('"I" Form'!B399),"",IF(ISBLANK(VLOOKUP('"J" Form'!A399,'"I" Form'!A:M,11,0)),"Active","Inactive"))</f>
        <v/>
      </c>
    </row>
    <row r="400" spans="1:6">
      <c r="A400" s="5" t="str">
        <f>+'"I" Form'!A400</f>
        <v/>
      </c>
      <c r="B400" s="5" t="str">
        <f>+VLOOKUP(A400,'"I" Form'!A:M,2,0)&amp;""</f>
        <v/>
      </c>
      <c r="C400" s="13" t="str">
        <f>+VLOOKUP(A400,'"I" Form'!$A:$M,5,0)&amp;""</f>
        <v/>
      </c>
      <c r="D400" s="13" t="str">
        <f>+VLOOKUP(A400,'"I" Form'!A:M,6,0)&amp;""</f>
        <v/>
      </c>
      <c r="E400" s="13" t="str">
        <f>+IF(ISBLANK('"I" Form'!B400),"","Member")</f>
        <v/>
      </c>
      <c r="F400" s="15" t="str">
        <f>IF(ISBLANK('"I" Form'!B400),"",IF(ISBLANK(VLOOKUP('"J" Form'!A400,'"I" Form'!A:M,11,0)),"Active","Inactive"))</f>
        <v/>
      </c>
    </row>
    <row r="401" spans="1:6">
      <c r="A401" s="5" t="str">
        <f>+'"I" Form'!A401</f>
        <v/>
      </c>
      <c r="B401" s="5" t="str">
        <f>+VLOOKUP(A401,'"I" Form'!A:M,2,0)&amp;""</f>
        <v/>
      </c>
      <c r="C401" s="13" t="str">
        <f>+VLOOKUP(A401,'"I" Form'!$A:$M,5,0)&amp;""</f>
        <v/>
      </c>
      <c r="D401" s="13" t="str">
        <f>+VLOOKUP(A401,'"I" Form'!A:M,6,0)&amp;""</f>
        <v/>
      </c>
      <c r="E401" s="13" t="str">
        <f>+IF(ISBLANK('"I" Form'!B401),"","Member")</f>
        <v/>
      </c>
      <c r="F401" s="15" t="str">
        <f>IF(ISBLANK('"I" Form'!B401),"",IF(ISBLANK(VLOOKUP('"J" Form'!A401,'"I" Form'!A:M,11,0)),"Active","Inactive"))</f>
        <v/>
      </c>
    </row>
    <row r="402" spans="1:6">
      <c r="A402" s="5" t="str">
        <f>+'"I" Form'!A402</f>
        <v/>
      </c>
      <c r="B402" s="5" t="str">
        <f>+VLOOKUP(A402,'"I" Form'!A:M,2,0)&amp;""</f>
        <v/>
      </c>
      <c r="C402" s="13" t="str">
        <f>+VLOOKUP(A402,'"I" Form'!$A:$M,5,0)&amp;""</f>
        <v/>
      </c>
      <c r="D402" s="13" t="str">
        <f>+VLOOKUP(A402,'"I" Form'!A:M,6,0)&amp;""</f>
        <v/>
      </c>
      <c r="E402" s="13" t="str">
        <f>+IF(ISBLANK('"I" Form'!B402),"","Member")</f>
        <v/>
      </c>
      <c r="F402" s="15" t="str">
        <f>IF(ISBLANK('"I" Form'!B402),"",IF(ISBLANK(VLOOKUP('"J" Form'!A402,'"I" Form'!A:M,11,0)),"Active","Inactive"))</f>
        <v/>
      </c>
    </row>
    <row r="403" spans="1:6">
      <c r="A403" s="5" t="str">
        <f>+'"I" Form'!A403</f>
        <v/>
      </c>
      <c r="B403" s="5" t="str">
        <f>+VLOOKUP(A403,'"I" Form'!A:M,2,0)&amp;""</f>
        <v/>
      </c>
      <c r="C403" s="13" t="str">
        <f>+VLOOKUP(A403,'"I" Form'!$A:$M,5,0)&amp;""</f>
        <v/>
      </c>
      <c r="D403" s="13" t="str">
        <f>+VLOOKUP(A403,'"I" Form'!A:M,6,0)&amp;""</f>
        <v/>
      </c>
      <c r="E403" s="13" t="str">
        <f>+IF(ISBLANK('"I" Form'!B403),"","Member")</f>
        <v/>
      </c>
      <c r="F403" s="15" t="str">
        <f>IF(ISBLANK('"I" Form'!B403),"",IF(ISBLANK(VLOOKUP('"J" Form'!A403,'"I" Form'!A:M,11,0)),"Active","Inactive"))</f>
        <v/>
      </c>
    </row>
    <row r="404" spans="1:6">
      <c r="A404" s="5" t="str">
        <f>+'"I" Form'!A404</f>
        <v/>
      </c>
      <c r="B404" s="5" t="str">
        <f>+VLOOKUP(A404,'"I" Form'!A:M,2,0)&amp;""</f>
        <v/>
      </c>
      <c r="C404" s="13" t="str">
        <f>+VLOOKUP(A404,'"I" Form'!$A:$M,5,0)&amp;""</f>
        <v/>
      </c>
      <c r="D404" s="13" t="str">
        <f>+VLOOKUP(A404,'"I" Form'!A:M,6,0)&amp;""</f>
        <v/>
      </c>
      <c r="E404" s="13" t="str">
        <f>+IF(ISBLANK('"I" Form'!B404),"","Member")</f>
        <v/>
      </c>
      <c r="F404" s="15" t="str">
        <f>IF(ISBLANK('"I" Form'!B404),"",IF(ISBLANK(VLOOKUP('"J" Form'!A404,'"I" Form'!A:M,11,0)),"Active","Inactive"))</f>
        <v/>
      </c>
    </row>
    <row r="405" spans="1:6">
      <c r="A405" s="5" t="str">
        <f>+'"I" Form'!A405</f>
        <v/>
      </c>
      <c r="B405" s="5" t="str">
        <f>+VLOOKUP(A405,'"I" Form'!A:M,2,0)&amp;""</f>
        <v/>
      </c>
      <c r="C405" s="13" t="str">
        <f>+VLOOKUP(A405,'"I" Form'!$A:$M,5,0)&amp;""</f>
        <v/>
      </c>
      <c r="D405" s="13" t="str">
        <f>+VLOOKUP(A405,'"I" Form'!A:M,6,0)&amp;""</f>
        <v/>
      </c>
      <c r="E405" s="13" t="str">
        <f>+IF(ISBLANK('"I" Form'!B405),"","Member")</f>
        <v/>
      </c>
      <c r="F405" s="15" t="str">
        <f>IF(ISBLANK('"I" Form'!B405),"",IF(ISBLANK(VLOOKUP('"J" Form'!A405,'"I" Form'!A:M,11,0)),"Active","Inactive"))</f>
        <v/>
      </c>
    </row>
    <row r="406" spans="1:6">
      <c r="A406" s="5" t="str">
        <f>+'"I" Form'!A406</f>
        <v/>
      </c>
      <c r="B406" s="5" t="str">
        <f>+VLOOKUP(A406,'"I" Form'!A:M,2,0)&amp;""</f>
        <v/>
      </c>
      <c r="C406" s="13" t="str">
        <f>+VLOOKUP(A406,'"I" Form'!$A:$M,5,0)&amp;""</f>
        <v/>
      </c>
      <c r="D406" s="13" t="str">
        <f>+VLOOKUP(A406,'"I" Form'!A:M,6,0)&amp;""</f>
        <v/>
      </c>
      <c r="E406" s="13" t="str">
        <f>+IF(ISBLANK('"I" Form'!B406),"","Member")</f>
        <v/>
      </c>
      <c r="F406" s="15" t="str">
        <f>IF(ISBLANK('"I" Form'!B406),"",IF(ISBLANK(VLOOKUP('"J" Form'!A406,'"I" Form'!A:M,11,0)),"Active","Inactive"))</f>
        <v/>
      </c>
    </row>
    <row r="407" spans="1:6">
      <c r="A407" s="5" t="str">
        <f>+'"I" Form'!A407</f>
        <v/>
      </c>
      <c r="B407" s="5" t="str">
        <f>+VLOOKUP(A407,'"I" Form'!A:M,2,0)&amp;""</f>
        <v/>
      </c>
      <c r="C407" s="13" t="str">
        <f>+VLOOKUP(A407,'"I" Form'!$A:$M,5,0)&amp;""</f>
        <v/>
      </c>
      <c r="D407" s="13" t="str">
        <f>+VLOOKUP(A407,'"I" Form'!A:M,6,0)&amp;""</f>
        <v/>
      </c>
      <c r="E407" s="13" t="str">
        <f>+IF(ISBLANK('"I" Form'!B407),"","Member")</f>
        <v/>
      </c>
      <c r="F407" s="15" t="str">
        <f>IF(ISBLANK('"I" Form'!B407),"",IF(ISBLANK(VLOOKUP('"J" Form'!A407,'"I" Form'!A:M,11,0)),"Active","Inactive"))</f>
        <v/>
      </c>
    </row>
    <row r="408" spans="1:6">
      <c r="A408" s="5" t="str">
        <f>+'"I" Form'!A408</f>
        <v/>
      </c>
      <c r="B408" s="5" t="str">
        <f>+VLOOKUP(A408,'"I" Form'!A:M,2,0)&amp;""</f>
        <v/>
      </c>
      <c r="C408" s="13" t="str">
        <f>+VLOOKUP(A408,'"I" Form'!$A:$M,5,0)&amp;""</f>
        <v/>
      </c>
      <c r="D408" s="13" t="str">
        <f>+VLOOKUP(A408,'"I" Form'!A:M,6,0)&amp;""</f>
        <v/>
      </c>
      <c r="E408" s="13" t="str">
        <f>+IF(ISBLANK('"I" Form'!B408),"","Member")</f>
        <v/>
      </c>
      <c r="F408" s="15" t="str">
        <f>IF(ISBLANK('"I" Form'!B408),"",IF(ISBLANK(VLOOKUP('"J" Form'!A408,'"I" Form'!A:M,11,0)),"Active","Inactive"))</f>
        <v/>
      </c>
    </row>
    <row r="409" spans="1:6">
      <c r="A409" s="5" t="str">
        <f>+'"I" Form'!A409</f>
        <v/>
      </c>
      <c r="B409" s="5" t="str">
        <f>+VLOOKUP(A409,'"I" Form'!A:M,2,0)&amp;""</f>
        <v/>
      </c>
      <c r="C409" s="13" t="str">
        <f>+VLOOKUP(A409,'"I" Form'!$A:$M,5,0)&amp;""</f>
        <v/>
      </c>
      <c r="D409" s="13" t="str">
        <f>+VLOOKUP(A409,'"I" Form'!A:M,6,0)&amp;""</f>
        <v/>
      </c>
      <c r="E409" s="13" t="str">
        <f>+IF(ISBLANK('"I" Form'!B409),"","Member")</f>
        <v/>
      </c>
      <c r="F409" s="15" t="str">
        <f>IF(ISBLANK('"I" Form'!B409),"",IF(ISBLANK(VLOOKUP('"J" Form'!A409,'"I" Form'!A:M,11,0)),"Active","Inactive"))</f>
        <v/>
      </c>
    </row>
    <row r="410" spans="1:6">
      <c r="A410" s="5" t="str">
        <f>+'"I" Form'!A410</f>
        <v/>
      </c>
      <c r="B410" s="5" t="str">
        <f>+VLOOKUP(A410,'"I" Form'!A:M,2,0)&amp;""</f>
        <v/>
      </c>
      <c r="C410" s="13" t="str">
        <f>+VLOOKUP(A410,'"I" Form'!$A:$M,5,0)&amp;""</f>
        <v/>
      </c>
      <c r="D410" s="13" t="str">
        <f>+VLOOKUP(A410,'"I" Form'!A:M,6,0)&amp;""</f>
        <v/>
      </c>
      <c r="E410" s="13" t="str">
        <f>+IF(ISBLANK('"I" Form'!B410),"","Member")</f>
        <v/>
      </c>
      <c r="F410" s="15" t="str">
        <f>IF(ISBLANK('"I" Form'!B410),"",IF(ISBLANK(VLOOKUP('"J" Form'!A410,'"I" Form'!A:M,11,0)),"Active","Inactive"))</f>
        <v/>
      </c>
    </row>
    <row r="411" spans="1:6">
      <c r="A411" s="5" t="str">
        <f>+'"I" Form'!A411</f>
        <v/>
      </c>
      <c r="B411" s="5" t="str">
        <f>+VLOOKUP(A411,'"I" Form'!A:M,2,0)&amp;""</f>
        <v/>
      </c>
      <c r="C411" s="13" t="str">
        <f>+VLOOKUP(A411,'"I" Form'!$A:$M,5,0)&amp;""</f>
        <v/>
      </c>
      <c r="D411" s="13" t="str">
        <f>+VLOOKUP(A411,'"I" Form'!A:M,6,0)&amp;""</f>
        <v/>
      </c>
      <c r="E411" s="13" t="str">
        <f>+IF(ISBLANK('"I" Form'!B411),"","Member")</f>
        <v/>
      </c>
      <c r="F411" s="15" t="str">
        <f>IF(ISBLANK('"I" Form'!B411),"",IF(ISBLANK(VLOOKUP('"J" Form'!A411,'"I" Form'!A:M,11,0)),"Active","Inactive"))</f>
        <v/>
      </c>
    </row>
    <row r="412" spans="1:6">
      <c r="A412" s="5" t="str">
        <f>+'"I" Form'!A412</f>
        <v/>
      </c>
      <c r="B412" s="5" t="str">
        <f>+VLOOKUP(A412,'"I" Form'!A:M,2,0)&amp;""</f>
        <v/>
      </c>
      <c r="C412" s="13" t="str">
        <f>+VLOOKUP(A412,'"I" Form'!$A:$M,5,0)&amp;""</f>
        <v/>
      </c>
      <c r="D412" s="13" t="str">
        <f>+VLOOKUP(A412,'"I" Form'!A:M,6,0)&amp;""</f>
        <v/>
      </c>
      <c r="E412" s="13" t="str">
        <f>+IF(ISBLANK('"I" Form'!B412),"","Member")</f>
        <v/>
      </c>
      <c r="F412" s="15" t="str">
        <f>IF(ISBLANK('"I" Form'!B412),"",IF(ISBLANK(VLOOKUP('"J" Form'!A412,'"I" Form'!A:M,11,0)),"Active","Inactive"))</f>
        <v/>
      </c>
    </row>
    <row r="413" spans="1:6">
      <c r="A413" s="5" t="str">
        <f>+'"I" Form'!A413</f>
        <v/>
      </c>
      <c r="B413" s="5" t="str">
        <f>+VLOOKUP(A413,'"I" Form'!A:M,2,0)&amp;""</f>
        <v/>
      </c>
      <c r="C413" s="13" t="str">
        <f>+VLOOKUP(A413,'"I" Form'!$A:$M,5,0)&amp;""</f>
        <v/>
      </c>
      <c r="D413" s="13" t="str">
        <f>+VLOOKUP(A413,'"I" Form'!A:M,6,0)&amp;""</f>
        <v/>
      </c>
      <c r="E413" s="13" t="str">
        <f>+IF(ISBLANK('"I" Form'!B413),"","Member")</f>
        <v/>
      </c>
      <c r="F413" s="15" t="str">
        <f>IF(ISBLANK('"I" Form'!B413),"",IF(ISBLANK(VLOOKUP('"J" Form'!A413,'"I" Form'!A:M,11,0)),"Active","Inactive"))</f>
        <v/>
      </c>
    </row>
    <row r="414" spans="1:6">
      <c r="A414" s="5" t="str">
        <f>+'"I" Form'!A414</f>
        <v/>
      </c>
      <c r="B414" s="5" t="str">
        <f>+VLOOKUP(A414,'"I" Form'!A:M,2,0)&amp;""</f>
        <v/>
      </c>
      <c r="C414" s="13" t="str">
        <f>+VLOOKUP(A414,'"I" Form'!$A:$M,5,0)&amp;""</f>
        <v/>
      </c>
      <c r="D414" s="13" t="str">
        <f>+VLOOKUP(A414,'"I" Form'!A:M,6,0)&amp;""</f>
        <v/>
      </c>
      <c r="E414" s="13" t="str">
        <f>+IF(ISBLANK('"I" Form'!B414),"","Member")</f>
        <v/>
      </c>
      <c r="F414" s="15" t="str">
        <f>IF(ISBLANK('"I" Form'!B414),"",IF(ISBLANK(VLOOKUP('"J" Form'!A414,'"I" Form'!A:M,11,0)),"Active","Inactive"))</f>
        <v/>
      </c>
    </row>
    <row r="415" spans="1:6">
      <c r="A415" s="5" t="str">
        <f>+'"I" Form'!A415</f>
        <v/>
      </c>
      <c r="B415" s="5" t="str">
        <f>+VLOOKUP(A415,'"I" Form'!A:M,2,0)&amp;""</f>
        <v/>
      </c>
      <c r="C415" s="13" t="str">
        <f>+VLOOKUP(A415,'"I" Form'!$A:$M,5,0)&amp;""</f>
        <v/>
      </c>
      <c r="D415" s="13" t="str">
        <f>+VLOOKUP(A415,'"I" Form'!A:M,6,0)&amp;""</f>
        <v/>
      </c>
      <c r="E415" s="13" t="str">
        <f>+IF(ISBLANK('"I" Form'!B415),"","Member")</f>
        <v/>
      </c>
      <c r="F415" s="15" t="str">
        <f>IF(ISBLANK('"I" Form'!B415),"",IF(ISBLANK(VLOOKUP('"J" Form'!A415,'"I" Form'!A:M,11,0)),"Active","Inactive"))</f>
        <v/>
      </c>
    </row>
    <row r="416" spans="1:6">
      <c r="A416" s="5" t="str">
        <f>+'"I" Form'!A416</f>
        <v/>
      </c>
      <c r="B416" s="5" t="str">
        <f>+VLOOKUP(A416,'"I" Form'!A:M,2,0)&amp;""</f>
        <v/>
      </c>
      <c r="C416" s="13" t="str">
        <f>+VLOOKUP(A416,'"I" Form'!$A:$M,5,0)&amp;""</f>
        <v/>
      </c>
      <c r="D416" s="13" t="str">
        <f>+VLOOKUP(A416,'"I" Form'!A:M,6,0)&amp;""</f>
        <v/>
      </c>
      <c r="E416" s="13" t="str">
        <f>+IF(ISBLANK('"I" Form'!B416),"","Member")</f>
        <v/>
      </c>
      <c r="F416" s="15" t="str">
        <f>IF(ISBLANK('"I" Form'!B416),"",IF(ISBLANK(VLOOKUP('"J" Form'!A416,'"I" Form'!A:M,11,0)),"Active","Inactive"))</f>
        <v/>
      </c>
    </row>
    <row r="417" spans="1:6">
      <c r="A417" s="5" t="str">
        <f>+'"I" Form'!A417</f>
        <v/>
      </c>
      <c r="B417" s="5" t="str">
        <f>+VLOOKUP(A417,'"I" Form'!A:M,2,0)&amp;""</f>
        <v/>
      </c>
      <c r="C417" s="13" t="str">
        <f>+VLOOKUP(A417,'"I" Form'!$A:$M,5,0)&amp;""</f>
        <v/>
      </c>
      <c r="D417" s="13" t="str">
        <f>+VLOOKUP(A417,'"I" Form'!A:M,6,0)&amp;""</f>
        <v/>
      </c>
      <c r="E417" s="13" t="str">
        <f>+IF(ISBLANK('"I" Form'!B417),"","Member")</f>
        <v/>
      </c>
      <c r="F417" s="15" t="str">
        <f>IF(ISBLANK('"I" Form'!B417),"",IF(ISBLANK(VLOOKUP('"J" Form'!A417,'"I" Form'!A:M,11,0)),"Active","Inactive"))</f>
        <v/>
      </c>
    </row>
    <row r="418" spans="1:6">
      <c r="A418" s="5" t="str">
        <f>+'"I" Form'!A418</f>
        <v/>
      </c>
      <c r="B418" s="5" t="str">
        <f>+VLOOKUP(A418,'"I" Form'!A:M,2,0)&amp;""</f>
        <v/>
      </c>
      <c r="C418" s="13" t="str">
        <f>+VLOOKUP(A418,'"I" Form'!$A:$M,5,0)&amp;""</f>
        <v/>
      </c>
      <c r="D418" s="13" t="str">
        <f>+VLOOKUP(A418,'"I" Form'!A:M,6,0)&amp;""</f>
        <v/>
      </c>
      <c r="E418" s="13" t="str">
        <f>+IF(ISBLANK('"I" Form'!B418),"","Member")</f>
        <v/>
      </c>
      <c r="F418" s="15" t="str">
        <f>IF(ISBLANK('"I" Form'!B418),"",IF(ISBLANK(VLOOKUP('"J" Form'!A418,'"I" Form'!A:M,11,0)),"Active","Inactive"))</f>
        <v/>
      </c>
    </row>
    <row r="419" spans="1:6">
      <c r="A419" s="5" t="str">
        <f>+'"I" Form'!A419</f>
        <v/>
      </c>
      <c r="B419" s="5" t="str">
        <f>+VLOOKUP(A419,'"I" Form'!A:M,2,0)&amp;""</f>
        <v/>
      </c>
      <c r="C419" s="13" t="str">
        <f>+VLOOKUP(A419,'"I" Form'!$A:$M,5,0)&amp;""</f>
        <v/>
      </c>
      <c r="D419" s="13" t="str">
        <f>+VLOOKUP(A419,'"I" Form'!A:M,6,0)&amp;""</f>
        <v/>
      </c>
      <c r="E419" s="13" t="str">
        <f>+IF(ISBLANK('"I" Form'!B419),"","Member")</f>
        <v/>
      </c>
      <c r="F419" s="15" t="str">
        <f>IF(ISBLANK('"I" Form'!B419),"",IF(ISBLANK(VLOOKUP('"J" Form'!A419,'"I" Form'!A:M,11,0)),"Active","Inactive"))</f>
        <v/>
      </c>
    </row>
    <row r="420" spans="1:6">
      <c r="A420" s="5" t="str">
        <f>+'"I" Form'!A420</f>
        <v/>
      </c>
      <c r="B420" s="5" t="str">
        <f>+VLOOKUP(A420,'"I" Form'!A:M,2,0)&amp;""</f>
        <v/>
      </c>
      <c r="C420" s="13" t="str">
        <f>+VLOOKUP(A420,'"I" Form'!$A:$M,5,0)&amp;""</f>
        <v/>
      </c>
      <c r="D420" s="13" t="str">
        <f>+VLOOKUP(A420,'"I" Form'!A:M,6,0)&amp;""</f>
        <v/>
      </c>
      <c r="E420" s="13" t="str">
        <f>+IF(ISBLANK('"I" Form'!B420),"","Member")</f>
        <v/>
      </c>
      <c r="F420" s="15" t="str">
        <f>IF(ISBLANK('"I" Form'!B420),"",IF(ISBLANK(VLOOKUP('"J" Form'!A420,'"I" Form'!A:M,11,0)),"Active","Inactive"))</f>
        <v/>
      </c>
    </row>
    <row r="421" spans="1:6">
      <c r="A421" s="5" t="str">
        <f>+'"I" Form'!A421</f>
        <v/>
      </c>
      <c r="B421" s="5" t="str">
        <f>+VLOOKUP(A421,'"I" Form'!A:M,2,0)&amp;""</f>
        <v/>
      </c>
      <c r="C421" s="13" t="str">
        <f>+VLOOKUP(A421,'"I" Form'!$A:$M,5,0)&amp;""</f>
        <v/>
      </c>
      <c r="D421" s="13" t="str">
        <f>+VLOOKUP(A421,'"I" Form'!A:M,6,0)&amp;""</f>
        <v/>
      </c>
      <c r="E421" s="13" t="str">
        <f>+IF(ISBLANK('"I" Form'!B421),"","Member")</f>
        <v/>
      </c>
      <c r="F421" s="15" t="str">
        <f>IF(ISBLANK('"I" Form'!B421),"",IF(ISBLANK(VLOOKUP('"J" Form'!A421,'"I" Form'!A:M,11,0)),"Active","Inactive"))</f>
        <v/>
      </c>
    </row>
    <row r="422" spans="1:6">
      <c r="A422" s="5" t="str">
        <f>+'"I" Form'!A422</f>
        <v/>
      </c>
      <c r="B422" s="5" t="str">
        <f>+VLOOKUP(A422,'"I" Form'!A:M,2,0)&amp;""</f>
        <v/>
      </c>
      <c r="C422" s="13" t="str">
        <f>+VLOOKUP(A422,'"I" Form'!$A:$M,5,0)&amp;""</f>
        <v/>
      </c>
      <c r="D422" s="13" t="str">
        <f>+VLOOKUP(A422,'"I" Form'!A:M,6,0)&amp;""</f>
        <v/>
      </c>
      <c r="E422" s="13" t="str">
        <f>+IF(ISBLANK('"I" Form'!B422),"","Member")</f>
        <v/>
      </c>
      <c r="F422" s="15" t="str">
        <f>IF(ISBLANK('"I" Form'!B422),"",IF(ISBLANK(VLOOKUP('"J" Form'!A422,'"I" Form'!A:M,11,0)),"Active","Inactive"))</f>
        <v/>
      </c>
    </row>
    <row r="423" spans="1:6">
      <c r="A423" s="5" t="str">
        <f>+'"I" Form'!A423</f>
        <v/>
      </c>
      <c r="B423" s="5" t="str">
        <f>+VLOOKUP(A423,'"I" Form'!A:M,2,0)&amp;""</f>
        <v/>
      </c>
      <c r="C423" s="13" t="str">
        <f>+VLOOKUP(A423,'"I" Form'!$A:$M,5,0)&amp;""</f>
        <v/>
      </c>
      <c r="D423" s="13" t="str">
        <f>+VLOOKUP(A423,'"I" Form'!A:M,6,0)&amp;""</f>
        <v/>
      </c>
      <c r="E423" s="13" t="str">
        <f>+IF(ISBLANK('"I" Form'!B423),"","Member")</f>
        <v/>
      </c>
      <c r="F423" s="15" t="str">
        <f>IF(ISBLANK('"I" Form'!B423),"",IF(ISBLANK(VLOOKUP('"J" Form'!A423,'"I" Form'!A:M,11,0)),"Active","Inactive"))</f>
        <v/>
      </c>
    </row>
    <row r="424" spans="1:6">
      <c r="A424" s="5" t="str">
        <f>+'"I" Form'!A424</f>
        <v/>
      </c>
      <c r="B424" s="5" t="str">
        <f>+VLOOKUP(A424,'"I" Form'!A:M,2,0)&amp;""</f>
        <v/>
      </c>
      <c r="C424" s="13" t="str">
        <f>+VLOOKUP(A424,'"I" Form'!$A:$M,5,0)&amp;""</f>
        <v/>
      </c>
      <c r="D424" s="13" t="str">
        <f>+VLOOKUP(A424,'"I" Form'!A:M,6,0)&amp;""</f>
        <v/>
      </c>
      <c r="E424" s="13" t="str">
        <f>+IF(ISBLANK('"I" Form'!B424),"","Member")</f>
        <v/>
      </c>
      <c r="F424" s="15" t="str">
        <f>IF(ISBLANK('"I" Form'!B424),"",IF(ISBLANK(VLOOKUP('"J" Form'!A424,'"I" Form'!A:M,11,0)),"Active","Inactive"))</f>
        <v/>
      </c>
    </row>
    <row r="425" spans="1:6">
      <c r="A425" s="5" t="str">
        <f>+'"I" Form'!A425</f>
        <v/>
      </c>
      <c r="B425" s="5" t="str">
        <f>+VLOOKUP(A425,'"I" Form'!A:M,2,0)&amp;""</f>
        <v/>
      </c>
      <c r="C425" s="13" t="str">
        <f>+VLOOKUP(A425,'"I" Form'!$A:$M,5,0)&amp;""</f>
        <v/>
      </c>
      <c r="D425" s="13" t="str">
        <f>+VLOOKUP(A425,'"I" Form'!A:M,6,0)&amp;""</f>
        <v/>
      </c>
      <c r="E425" s="13" t="str">
        <f>+IF(ISBLANK('"I" Form'!B425),"","Member")</f>
        <v/>
      </c>
      <c r="F425" s="15" t="str">
        <f>IF(ISBLANK('"I" Form'!B425),"",IF(ISBLANK(VLOOKUP('"J" Form'!A425,'"I" Form'!A:M,11,0)),"Active","Inactive"))</f>
        <v/>
      </c>
    </row>
    <row r="426" spans="1:6">
      <c r="A426" s="5" t="str">
        <f>+'"I" Form'!A426</f>
        <v/>
      </c>
      <c r="B426" s="5" t="str">
        <f>+VLOOKUP(A426,'"I" Form'!A:M,2,0)&amp;""</f>
        <v/>
      </c>
      <c r="C426" s="13" t="str">
        <f>+VLOOKUP(A426,'"I" Form'!$A:$M,5,0)&amp;""</f>
        <v/>
      </c>
      <c r="D426" s="13" t="str">
        <f>+VLOOKUP(A426,'"I" Form'!A:M,6,0)&amp;""</f>
        <v/>
      </c>
      <c r="E426" s="13" t="str">
        <f>+IF(ISBLANK('"I" Form'!B426),"","Member")</f>
        <v/>
      </c>
      <c r="F426" s="15" t="str">
        <f>IF(ISBLANK('"I" Form'!B426),"",IF(ISBLANK(VLOOKUP('"J" Form'!A426,'"I" Form'!A:M,11,0)),"Active","Inactive"))</f>
        <v/>
      </c>
    </row>
    <row r="427" spans="1:6">
      <c r="A427" s="5" t="str">
        <f>+'"I" Form'!A427</f>
        <v/>
      </c>
      <c r="B427" s="5" t="str">
        <f>+VLOOKUP(A427,'"I" Form'!A:M,2,0)&amp;""</f>
        <v/>
      </c>
      <c r="C427" s="13" t="str">
        <f>+VLOOKUP(A427,'"I" Form'!$A:$M,5,0)&amp;""</f>
        <v/>
      </c>
      <c r="D427" s="13" t="str">
        <f>+VLOOKUP(A427,'"I" Form'!A:M,6,0)&amp;""</f>
        <v/>
      </c>
      <c r="E427" s="13" t="str">
        <f>+IF(ISBLANK('"I" Form'!B427),"","Member")</f>
        <v/>
      </c>
      <c r="F427" s="15" t="str">
        <f>IF(ISBLANK('"I" Form'!B427),"",IF(ISBLANK(VLOOKUP('"J" Form'!A427,'"I" Form'!A:M,11,0)),"Active","Inactive"))</f>
        <v/>
      </c>
    </row>
    <row r="428" spans="1:6">
      <c r="A428" s="5" t="str">
        <f>+'"I" Form'!A428</f>
        <v/>
      </c>
      <c r="B428" s="5" t="str">
        <f>+VLOOKUP(A428,'"I" Form'!A:M,2,0)&amp;""</f>
        <v/>
      </c>
      <c r="C428" s="13" t="str">
        <f>+VLOOKUP(A428,'"I" Form'!$A:$M,5,0)&amp;""</f>
        <v/>
      </c>
      <c r="D428" s="13" t="str">
        <f>+VLOOKUP(A428,'"I" Form'!A:M,6,0)&amp;""</f>
        <v/>
      </c>
      <c r="E428" s="13" t="str">
        <f>+IF(ISBLANK('"I" Form'!B428),"","Member")</f>
        <v/>
      </c>
      <c r="F428" s="15" t="str">
        <f>IF(ISBLANK('"I" Form'!B428),"",IF(ISBLANK(VLOOKUP('"J" Form'!A428,'"I" Form'!A:M,11,0)),"Active","Inactive"))</f>
        <v/>
      </c>
    </row>
    <row r="429" spans="1:6">
      <c r="A429" s="5" t="str">
        <f>+'"I" Form'!A429</f>
        <v/>
      </c>
      <c r="B429" s="5" t="str">
        <f>+VLOOKUP(A429,'"I" Form'!A:M,2,0)&amp;""</f>
        <v/>
      </c>
      <c r="C429" s="13" t="str">
        <f>+VLOOKUP(A429,'"I" Form'!$A:$M,5,0)&amp;""</f>
        <v/>
      </c>
      <c r="D429" s="13" t="str">
        <f>+VLOOKUP(A429,'"I" Form'!A:M,6,0)&amp;""</f>
        <v/>
      </c>
      <c r="E429" s="13" t="str">
        <f>+IF(ISBLANK('"I" Form'!B429),"","Member")</f>
        <v/>
      </c>
      <c r="F429" s="15" t="str">
        <f>IF(ISBLANK('"I" Form'!B429),"",IF(ISBLANK(VLOOKUP('"J" Form'!A429,'"I" Form'!A:M,11,0)),"Active","Inactive"))</f>
        <v/>
      </c>
    </row>
    <row r="430" spans="1:6">
      <c r="A430" s="5" t="str">
        <f>+'"I" Form'!A430</f>
        <v/>
      </c>
      <c r="B430" s="5" t="str">
        <f>+VLOOKUP(A430,'"I" Form'!A:M,2,0)&amp;""</f>
        <v/>
      </c>
      <c r="C430" s="13" t="str">
        <f>+VLOOKUP(A430,'"I" Form'!$A:$M,5,0)&amp;""</f>
        <v/>
      </c>
      <c r="D430" s="13" t="str">
        <f>+VLOOKUP(A430,'"I" Form'!A:M,6,0)&amp;""</f>
        <v/>
      </c>
      <c r="E430" s="13" t="str">
        <f>+IF(ISBLANK('"I" Form'!B430),"","Member")</f>
        <v/>
      </c>
      <c r="F430" s="15" t="str">
        <f>IF(ISBLANK('"I" Form'!B430),"",IF(ISBLANK(VLOOKUP('"J" Form'!A430,'"I" Form'!A:M,11,0)),"Active","Inactive"))</f>
        <v/>
      </c>
    </row>
    <row r="431" spans="1:6">
      <c r="A431" s="5" t="str">
        <f>+'"I" Form'!A431</f>
        <v/>
      </c>
      <c r="B431" s="5" t="str">
        <f>+VLOOKUP(A431,'"I" Form'!A:M,2,0)&amp;""</f>
        <v/>
      </c>
      <c r="C431" s="13" t="str">
        <f>+VLOOKUP(A431,'"I" Form'!$A:$M,5,0)&amp;""</f>
        <v/>
      </c>
      <c r="D431" s="13" t="str">
        <f>+VLOOKUP(A431,'"I" Form'!A:M,6,0)&amp;""</f>
        <v/>
      </c>
      <c r="E431" s="13" t="str">
        <f>+IF(ISBLANK('"I" Form'!B431),"","Member")</f>
        <v/>
      </c>
      <c r="F431" s="15" t="str">
        <f>IF(ISBLANK('"I" Form'!B431),"",IF(ISBLANK(VLOOKUP('"J" Form'!A431,'"I" Form'!A:M,11,0)),"Active","Inactive"))</f>
        <v/>
      </c>
    </row>
    <row r="432" spans="1:6">
      <c r="A432" s="5" t="str">
        <f>+'"I" Form'!A432</f>
        <v/>
      </c>
      <c r="B432" s="5" t="str">
        <f>+VLOOKUP(A432,'"I" Form'!A:M,2,0)&amp;""</f>
        <v/>
      </c>
      <c r="C432" s="13" t="str">
        <f>+VLOOKUP(A432,'"I" Form'!$A:$M,5,0)&amp;""</f>
        <v/>
      </c>
      <c r="D432" s="13" t="str">
        <f>+VLOOKUP(A432,'"I" Form'!A:M,6,0)&amp;""</f>
        <v/>
      </c>
      <c r="E432" s="13" t="str">
        <f>+IF(ISBLANK('"I" Form'!B432),"","Member")</f>
        <v/>
      </c>
      <c r="F432" s="15" t="str">
        <f>IF(ISBLANK('"I" Form'!B432),"",IF(ISBLANK(VLOOKUP('"J" Form'!A432,'"I" Form'!A:M,11,0)),"Active","Inactive"))</f>
        <v/>
      </c>
    </row>
    <row r="433" spans="1:6">
      <c r="A433" s="5" t="str">
        <f>+'"I" Form'!A433</f>
        <v/>
      </c>
      <c r="B433" s="5" t="str">
        <f>+VLOOKUP(A433,'"I" Form'!A:M,2,0)&amp;""</f>
        <v/>
      </c>
      <c r="C433" s="13" t="str">
        <f>+VLOOKUP(A433,'"I" Form'!$A:$M,5,0)&amp;""</f>
        <v/>
      </c>
      <c r="D433" s="13" t="str">
        <f>+VLOOKUP(A433,'"I" Form'!A:M,6,0)&amp;""</f>
        <v/>
      </c>
      <c r="E433" s="13" t="str">
        <f>+IF(ISBLANK('"I" Form'!B433),"","Member")</f>
        <v/>
      </c>
      <c r="F433" s="15" t="str">
        <f>IF(ISBLANK('"I" Form'!B433),"",IF(ISBLANK(VLOOKUP('"J" Form'!A433,'"I" Form'!A:M,11,0)),"Active","Inactive"))</f>
        <v/>
      </c>
    </row>
    <row r="434" spans="1:6">
      <c r="A434" s="5" t="str">
        <f>+'"I" Form'!A434</f>
        <v/>
      </c>
      <c r="B434" s="5" t="str">
        <f>+VLOOKUP(A434,'"I" Form'!A:M,2,0)&amp;""</f>
        <v/>
      </c>
      <c r="C434" s="13" t="str">
        <f>+VLOOKUP(A434,'"I" Form'!$A:$M,5,0)&amp;""</f>
        <v/>
      </c>
      <c r="D434" s="13" t="str">
        <f>+VLOOKUP(A434,'"I" Form'!A:M,6,0)&amp;""</f>
        <v/>
      </c>
      <c r="E434" s="13" t="str">
        <f>+IF(ISBLANK('"I" Form'!B434),"","Member")</f>
        <v/>
      </c>
      <c r="F434" s="15" t="str">
        <f>IF(ISBLANK('"I" Form'!B434),"",IF(ISBLANK(VLOOKUP('"J" Form'!A434,'"I" Form'!A:M,11,0)),"Active","Inactive"))</f>
        <v/>
      </c>
    </row>
    <row r="435" spans="1:6">
      <c r="A435" s="5" t="str">
        <f>+'"I" Form'!A435</f>
        <v/>
      </c>
      <c r="B435" s="5" t="str">
        <f>+VLOOKUP(A435,'"I" Form'!A:M,2,0)&amp;""</f>
        <v/>
      </c>
      <c r="C435" s="13" t="str">
        <f>+VLOOKUP(A435,'"I" Form'!$A:$M,5,0)&amp;""</f>
        <v/>
      </c>
      <c r="D435" s="13" t="str">
        <f>+VLOOKUP(A435,'"I" Form'!A:M,6,0)&amp;""</f>
        <v/>
      </c>
      <c r="E435" s="13" t="str">
        <f>+IF(ISBLANK('"I" Form'!B435),"","Member")</f>
        <v/>
      </c>
      <c r="F435" s="15" t="str">
        <f>IF(ISBLANK('"I" Form'!B435),"",IF(ISBLANK(VLOOKUP('"J" Form'!A435,'"I" Form'!A:M,11,0)),"Active","Inactive"))</f>
        <v/>
      </c>
    </row>
    <row r="436" spans="1:6">
      <c r="A436" s="5" t="str">
        <f>+'"I" Form'!A436</f>
        <v/>
      </c>
      <c r="B436" s="5" t="str">
        <f>+VLOOKUP(A436,'"I" Form'!A:M,2,0)&amp;""</f>
        <v/>
      </c>
      <c r="C436" s="13" t="str">
        <f>+VLOOKUP(A436,'"I" Form'!$A:$M,5,0)&amp;""</f>
        <v/>
      </c>
      <c r="D436" s="13" t="str">
        <f>+VLOOKUP(A436,'"I" Form'!A:M,6,0)&amp;""</f>
        <v/>
      </c>
      <c r="E436" s="13" t="str">
        <f>+IF(ISBLANK('"I" Form'!B436),"","Member")</f>
        <v/>
      </c>
      <c r="F436" s="15" t="str">
        <f>IF(ISBLANK('"I" Form'!B436),"",IF(ISBLANK(VLOOKUP('"J" Form'!A436,'"I" Form'!A:M,11,0)),"Active","Inactive"))</f>
        <v/>
      </c>
    </row>
    <row r="437" spans="1:6">
      <c r="A437" s="5" t="str">
        <f>+'"I" Form'!A437</f>
        <v/>
      </c>
      <c r="B437" s="5" t="str">
        <f>+VLOOKUP(A437,'"I" Form'!A:M,2,0)&amp;""</f>
        <v/>
      </c>
      <c r="C437" s="13" t="str">
        <f>+VLOOKUP(A437,'"I" Form'!$A:$M,5,0)&amp;""</f>
        <v/>
      </c>
      <c r="D437" s="13" t="str">
        <f>+VLOOKUP(A437,'"I" Form'!A:M,6,0)&amp;""</f>
        <v/>
      </c>
      <c r="E437" s="13" t="str">
        <f>+IF(ISBLANK('"I" Form'!B437),"","Member")</f>
        <v/>
      </c>
      <c r="F437" s="15" t="str">
        <f>IF(ISBLANK('"I" Form'!B437),"",IF(ISBLANK(VLOOKUP('"J" Form'!A437,'"I" Form'!A:M,11,0)),"Active","Inactive"))</f>
        <v/>
      </c>
    </row>
    <row r="438" spans="1:6">
      <c r="A438" s="5" t="str">
        <f>+'"I" Form'!A438</f>
        <v/>
      </c>
      <c r="B438" s="5" t="str">
        <f>+VLOOKUP(A438,'"I" Form'!A:M,2,0)&amp;""</f>
        <v/>
      </c>
      <c r="C438" s="13" t="str">
        <f>+VLOOKUP(A438,'"I" Form'!$A:$M,5,0)&amp;""</f>
        <v/>
      </c>
      <c r="D438" s="13" t="str">
        <f>+VLOOKUP(A438,'"I" Form'!A:M,6,0)&amp;""</f>
        <v/>
      </c>
      <c r="E438" s="13" t="str">
        <f>+IF(ISBLANK('"I" Form'!B438),"","Member")</f>
        <v/>
      </c>
      <c r="F438" s="15" t="str">
        <f>IF(ISBLANK('"I" Form'!B438),"",IF(ISBLANK(VLOOKUP('"J" Form'!A438,'"I" Form'!A:M,11,0)),"Active","Inactive"))</f>
        <v/>
      </c>
    </row>
    <row r="439" spans="1:6">
      <c r="A439" s="5" t="str">
        <f>+'"I" Form'!A439</f>
        <v/>
      </c>
      <c r="B439" s="5" t="str">
        <f>+VLOOKUP(A439,'"I" Form'!A:M,2,0)&amp;""</f>
        <v/>
      </c>
      <c r="C439" s="13" t="str">
        <f>+VLOOKUP(A439,'"I" Form'!$A:$M,5,0)&amp;""</f>
        <v/>
      </c>
      <c r="D439" s="13" t="str">
        <f>+VLOOKUP(A439,'"I" Form'!A:M,6,0)&amp;""</f>
        <v/>
      </c>
      <c r="E439" s="13" t="str">
        <f>+IF(ISBLANK('"I" Form'!B439),"","Member")</f>
        <v/>
      </c>
      <c r="F439" s="15" t="str">
        <f>IF(ISBLANK('"I" Form'!B439),"",IF(ISBLANK(VLOOKUP('"J" Form'!A439,'"I" Form'!A:M,11,0)),"Active","Inactive"))</f>
        <v/>
      </c>
    </row>
    <row r="440" spans="1:6">
      <c r="A440" s="5" t="str">
        <f>+'"I" Form'!A440</f>
        <v/>
      </c>
      <c r="B440" s="5" t="str">
        <f>+VLOOKUP(A440,'"I" Form'!A:M,2,0)&amp;""</f>
        <v/>
      </c>
      <c r="C440" s="13" t="str">
        <f>+VLOOKUP(A440,'"I" Form'!$A:$M,5,0)&amp;""</f>
        <v/>
      </c>
      <c r="D440" s="13" t="str">
        <f>+VLOOKUP(A440,'"I" Form'!A:M,6,0)&amp;""</f>
        <v/>
      </c>
      <c r="E440" s="13" t="str">
        <f>+IF(ISBLANK('"I" Form'!B440),"","Member")</f>
        <v/>
      </c>
      <c r="F440" s="15" t="str">
        <f>IF(ISBLANK('"I" Form'!B440),"",IF(ISBLANK(VLOOKUP('"J" Form'!A440,'"I" Form'!A:M,11,0)),"Active","Inactive"))</f>
        <v/>
      </c>
    </row>
    <row r="441" spans="1:6">
      <c r="A441" s="5" t="str">
        <f>+'"I" Form'!A441</f>
        <v/>
      </c>
      <c r="B441" s="5" t="str">
        <f>+VLOOKUP(A441,'"I" Form'!A:M,2,0)&amp;""</f>
        <v/>
      </c>
      <c r="C441" s="13" t="str">
        <f>+VLOOKUP(A441,'"I" Form'!$A:$M,5,0)&amp;""</f>
        <v/>
      </c>
      <c r="D441" s="13" t="str">
        <f>+VLOOKUP(A441,'"I" Form'!A:M,6,0)&amp;""</f>
        <v/>
      </c>
      <c r="E441" s="13" t="str">
        <f>+IF(ISBLANK('"I" Form'!B441),"","Member")</f>
        <v/>
      </c>
      <c r="F441" s="15" t="str">
        <f>IF(ISBLANK('"I" Form'!B441),"",IF(ISBLANK(VLOOKUP('"J" Form'!A441,'"I" Form'!A:M,11,0)),"Active","Inactive"))</f>
        <v/>
      </c>
    </row>
    <row r="442" spans="1:6">
      <c r="A442" s="5" t="str">
        <f>+'"I" Form'!A442</f>
        <v/>
      </c>
      <c r="B442" s="5" t="str">
        <f>+VLOOKUP(A442,'"I" Form'!A:M,2,0)&amp;""</f>
        <v/>
      </c>
      <c r="C442" s="13" t="str">
        <f>+VLOOKUP(A442,'"I" Form'!$A:$M,5,0)&amp;""</f>
        <v/>
      </c>
      <c r="D442" s="13" t="str">
        <f>+VLOOKUP(A442,'"I" Form'!A:M,6,0)&amp;""</f>
        <v/>
      </c>
      <c r="E442" s="13" t="str">
        <f>+IF(ISBLANK('"I" Form'!B442),"","Member")</f>
        <v/>
      </c>
      <c r="F442" s="15" t="str">
        <f>IF(ISBLANK('"I" Form'!B442),"",IF(ISBLANK(VLOOKUP('"J" Form'!A442,'"I" Form'!A:M,11,0)),"Active","Inactive"))</f>
        <v/>
      </c>
    </row>
    <row r="443" spans="1:6">
      <c r="A443" s="5" t="str">
        <f>+'"I" Form'!A443</f>
        <v/>
      </c>
      <c r="B443" s="5" t="str">
        <f>+VLOOKUP(A443,'"I" Form'!A:M,2,0)&amp;""</f>
        <v/>
      </c>
      <c r="C443" s="13" t="str">
        <f>+VLOOKUP(A443,'"I" Form'!$A:$M,5,0)&amp;""</f>
        <v/>
      </c>
      <c r="D443" s="13" t="str">
        <f>+VLOOKUP(A443,'"I" Form'!A:M,6,0)&amp;""</f>
        <v/>
      </c>
      <c r="E443" s="13" t="str">
        <f>+IF(ISBLANK('"I" Form'!B443),"","Member")</f>
        <v/>
      </c>
      <c r="F443" s="15" t="str">
        <f>IF(ISBLANK('"I" Form'!B443),"",IF(ISBLANK(VLOOKUP('"J" Form'!A443,'"I" Form'!A:M,11,0)),"Active","Inactive"))</f>
        <v/>
      </c>
    </row>
    <row r="444" spans="1:6">
      <c r="A444" s="5" t="str">
        <f>+'"I" Form'!A444</f>
        <v/>
      </c>
      <c r="B444" s="5" t="str">
        <f>+VLOOKUP(A444,'"I" Form'!A:M,2,0)&amp;""</f>
        <v/>
      </c>
      <c r="C444" s="13" t="str">
        <f>+VLOOKUP(A444,'"I" Form'!$A:$M,5,0)&amp;""</f>
        <v/>
      </c>
      <c r="D444" s="13" t="str">
        <f>+VLOOKUP(A444,'"I" Form'!A:M,6,0)&amp;""</f>
        <v/>
      </c>
      <c r="E444" s="13" t="str">
        <f>+IF(ISBLANK('"I" Form'!B444),"","Member")</f>
        <v/>
      </c>
      <c r="F444" s="15" t="str">
        <f>IF(ISBLANK('"I" Form'!B444),"",IF(ISBLANK(VLOOKUP('"J" Form'!A444,'"I" Form'!A:M,11,0)),"Active","Inactive"))</f>
        <v/>
      </c>
    </row>
    <row r="445" spans="1:6">
      <c r="A445" s="5" t="str">
        <f>+'"I" Form'!A445</f>
        <v/>
      </c>
      <c r="B445" s="5" t="str">
        <f>+VLOOKUP(A445,'"I" Form'!A:M,2,0)&amp;""</f>
        <v/>
      </c>
      <c r="C445" s="13" t="str">
        <f>+VLOOKUP(A445,'"I" Form'!$A:$M,5,0)&amp;""</f>
        <v/>
      </c>
      <c r="D445" s="13" t="str">
        <f>+VLOOKUP(A445,'"I" Form'!A:M,6,0)&amp;""</f>
        <v/>
      </c>
      <c r="E445" s="13" t="str">
        <f>+IF(ISBLANK('"I" Form'!B445),"","Member")</f>
        <v/>
      </c>
      <c r="F445" s="15" t="str">
        <f>IF(ISBLANK('"I" Form'!B445),"",IF(ISBLANK(VLOOKUP('"J" Form'!A445,'"I" Form'!A:M,11,0)),"Active","Inactive"))</f>
        <v/>
      </c>
    </row>
    <row r="446" spans="1:6">
      <c r="A446" s="5" t="str">
        <f>+'"I" Form'!A446</f>
        <v/>
      </c>
      <c r="B446" s="5" t="str">
        <f>+VLOOKUP(A446,'"I" Form'!A:M,2,0)&amp;""</f>
        <v/>
      </c>
      <c r="C446" s="13" t="str">
        <f>+VLOOKUP(A446,'"I" Form'!$A:$M,5,0)&amp;""</f>
        <v/>
      </c>
      <c r="D446" s="13" t="str">
        <f>+VLOOKUP(A446,'"I" Form'!A:M,6,0)&amp;""</f>
        <v/>
      </c>
      <c r="E446" s="13" t="str">
        <f>+IF(ISBLANK('"I" Form'!B446),"","Member")</f>
        <v/>
      </c>
      <c r="F446" s="15" t="str">
        <f>IF(ISBLANK('"I" Form'!B446),"",IF(ISBLANK(VLOOKUP('"J" Form'!A446,'"I" Form'!A:M,11,0)),"Active","Inactive"))</f>
        <v/>
      </c>
    </row>
    <row r="447" spans="1:6">
      <c r="A447" s="5" t="str">
        <f>+'"I" Form'!A447</f>
        <v/>
      </c>
      <c r="B447" s="5" t="str">
        <f>+VLOOKUP(A447,'"I" Form'!A:M,2,0)&amp;""</f>
        <v/>
      </c>
      <c r="C447" s="13" t="str">
        <f>+VLOOKUP(A447,'"I" Form'!$A:$M,5,0)&amp;""</f>
        <v/>
      </c>
      <c r="D447" s="13" t="str">
        <f>+VLOOKUP(A447,'"I" Form'!A:M,6,0)&amp;""</f>
        <v/>
      </c>
      <c r="E447" s="13" t="str">
        <f>+IF(ISBLANK('"I" Form'!B447),"","Member")</f>
        <v/>
      </c>
      <c r="F447" s="15" t="str">
        <f>IF(ISBLANK('"I" Form'!B447),"",IF(ISBLANK(VLOOKUP('"J" Form'!A447,'"I" Form'!A:M,11,0)),"Active","Inactive"))</f>
        <v/>
      </c>
    </row>
    <row r="448" spans="1:6">
      <c r="A448" s="5" t="str">
        <f>+'"I" Form'!A448</f>
        <v/>
      </c>
      <c r="B448" s="5" t="str">
        <f>+VLOOKUP(A448,'"I" Form'!A:M,2,0)&amp;""</f>
        <v/>
      </c>
      <c r="C448" s="13" t="str">
        <f>+VLOOKUP(A448,'"I" Form'!$A:$M,5,0)&amp;""</f>
        <v/>
      </c>
      <c r="D448" s="13" t="str">
        <f>+VLOOKUP(A448,'"I" Form'!A:M,6,0)&amp;""</f>
        <v/>
      </c>
      <c r="E448" s="13" t="str">
        <f>+IF(ISBLANK('"I" Form'!B448),"","Member")</f>
        <v/>
      </c>
      <c r="F448" s="15" t="str">
        <f>IF(ISBLANK('"I" Form'!B448),"",IF(ISBLANK(VLOOKUP('"J" Form'!A448,'"I" Form'!A:M,11,0)),"Active","Inactive"))</f>
        <v/>
      </c>
    </row>
    <row r="449" spans="1:6">
      <c r="A449" s="5" t="str">
        <f>+'"I" Form'!A449</f>
        <v/>
      </c>
      <c r="B449" s="5" t="str">
        <f>+VLOOKUP(A449,'"I" Form'!A:M,2,0)&amp;""</f>
        <v/>
      </c>
      <c r="C449" s="13" t="str">
        <f>+VLOOKUP(A449,'"I" Form'!$A:$M,5,0)&amp;""</f>
        <v/>
      </c>
      <c r="D449" s="13" t="str">
        <f>+VLOOKUP(A449,'"I" Form'!A:M,6,0)&amp;""</f>
        <v/>
      </c>
      <c r="E449" s="13" t="str">
        <f>+IF(ISBLANK('"I" Form'!B449),"","Member")</f>
        <v/>
      </c>
      <c r="F449" s="15" t="str">
        <f>IF(ISBLANK('"I" Form'!B449),"",IF(ISBLANK(VLOOKUP('"J" Form'!A449,'"I" Form'!A:M,11,0)),"Active","Inactive"))</f>
        <v/>
      </c>
    </row>
    <row r="450" spans="1:6">
      <c r="A450" s="5" t="str">
        <f>+'"I" Form'!A450</f>
        <v/>
      </c>
      <c r="B450" s="5" t="str">
        <f>+VLOOKUP(A450,'"I" Form'!A:M,2,0)&amp;""</f>
        <v/>
      </c>
      <c r="C450" s="13" t="str">
        <f>+VLOOKUP(A450,'"I" Form'!$A:$M,5,0)&amp;""</f>
        <v/>
      </c>
      <c r="D450" s="13" t="str">
        <f>+VLOOKUP(A450,'"I" Form'!A:M,6,0)&amp;""</f>
        <v/>
      </c>
      <c r="E450" s="13" t="str">
        <f>+IF(ISBLANK('"I" Form'!B450),"","Member")</f>
        <v/>
      </c>
      <c r="F450" s="15" t="str">
        <f>IF(ISBLANK('"I" Form'!B450),"",IF(ISBLANK(VLOOKUP('"J" Form'!A450,'"I" Form'!A:M,11,0)),"Active","Inactive"))</f>
        <v/>
      </c>
    </row>
    <row r="451" spans="1:6">
      <c r="A451" s="5" t="str">
        <f>+'"I" Form'!A451</f>
        <v/>
      </c>
      <c r="B451" s="5" t="str">
        <f>+VLOOKUP(A451,'"I" Form'!A:M,2,0)&amp;""</f>
        <v/>
      </c>
      <c r="C451" s="13" t="str">
        <f>+VLOOKUP(A451,'"I" Form'!$A:$M,5,0)&amp;""</f>
        <v/>
      </c>
      <c r="D451" s="13" t="str">
        <f>+VLOOKUP(A451,'"I" Form'!A:M,6,0)&amp;""</f>
        <v/>
      </c>
      <c r="E451" s="13" t="str">
        <f>+IF(ISBLANK('"I" Form'!B451),"","Member")</f>
        <v/>
      </c>
      <c r="F451" s="15" t="str">
        <f>IF(ISBLANK('"I" Form'!B451),"",IF(ISBLANK(VLOOKUP('"J" Form'!A451,'"I" Form'!A:M,11,0)),"Active","Inactive"))</f>
        <v/>
      </c>
    </row>
    <row r="452" spans="1:6">
      <c r="A452" s="5" t="str">
        <f>+'"I" Form'!A452</f>
        <v/>
      </c>
      <c r="B452" s="5" t="str">
        <f>+VLOOKUP(A452,'"I" Form'!A:M,2,0)&amp;""</f>
        <v/>
      </c>
      <c r="C452" s="13" t="str">
        <f>+VLOOKUP(A452,'"I" Form'!$A:$M,5,0)&amp;""</f>
        <v/>
      </c>
      <c r="D452" s="13" t="str">
        <f>+VLOOKUP(A452,'"I" Form'!A:M,6,0)&amp;""</f>
        <v/>
      </c>
      <c r="E452" s="13" t="str">
        <f>+IF(ISBLANK('"I" Form'!B452),"","Member")</f>
        <v/>
      </c>
      <c r="F452" s="15" t="str">
        <f>IF(ISBLANK('"I" Form'!B452),"",IF(ISBLANK(VLOOKUP('"J" Form'!A452,'"I" Form'!A:M,11,0)),"Active","Inactive"))</f>
        <v/>
      </c>
    </row>
    <row r="453" spans="1:6">
      <c r="A453" s="5" t="str">
        <f>+'"I" Form'!A453</f>
        <v/>
      </c>
      <c r="B453" s="5" t="str">
        <f>+VLOOKUP(A453,'"I" Form'!A:M,2,0)&amp;""</f>
        <v/>
      </c>
      <c r="C453" s="13" t="str">
        <f>+VLOOKUP(A453,'"I" Form'!$A:$M,5,0)&amp;""</f>
        <v/>
      </c>
      <c r="D453" s="13" t="str">
        <f>+VLOOKUP(A453,'"I" Form'!A:M,6,0)&amp;""</f>
        <v/>
      </c>
      <c r="E453" s="13" t="str">
        <f>+IF(ISBLANK('"I" Form'!B453),"","Member")</f>
        <v/>
      </c>
      <c r="F453" s="15" t="str">
        <f>IF(ISBLANK('"I" Form'!B453),"",IF(ISBLANK(VLOOKUP('"J" Form'!A453,'"I" Form'!A:M,11,0)),"Active","Inactive"))</f>
        <v/>
      </c>
    </row>
    <row r="454" spans="1:6">
      <c r="A454" s="5" t="str">
        <f>+'"I" Form'!A454</f>
        <v/>
      </c>
      <c r="B454" s="5" t="str">
        <f>+VLOOKUP(A454,'"I" Form'!A:M,2,0)&amp;""</f>
        <v/>
      </c>
      <c r="C454" s="13" t="str">
        <f>+VLOOKUP(A454,'"I" Form'!$A:$M,5,0)&amp;""</f>
        <v/>
      </c>
      <c r="D454" s="13" t="str">
        <f>+VLOOKUP(A454,'"I" Form'!A:M,6,0)&amp;""</f>
        <v/>
      </c>
      <c r="E454" s="13" t="str">
        <f>+IF(ISBLANK('"I" Form'!B454),"","Member")</f>
        <v/>
      </c>
      <c r="F454" s="15" t="str">
        <f>IF(ISBLANK('"I" Form'!B454),"",IF(ISBLANK(VLOOKUP('"J" Form'!A454,'"I" Form'!A:M,11,0)),"Active","Inactive"))</f>
        <v/>
      </c>
    </row>
    <row r="455" spans="1:6">
      <c r="A455" s="5" t="str">
        <f>+'"I" Form'!A455</f>
        <v/>
      </c>
      <c r="B455" s="5" t="str">
        <f>+VLOOKUP(A455,'"I" Form'!A:M,2,0)&amp;""</f>
        <v/>
      </c>
      <c r="C455" s="13" t="str">
        <f>+VLOOKUP(A455,'"I" Form'!$A:$M,5,0)&amp;""</f>
        <v/>
      </c>
      <c r="D455" s="13" t="str">
        <f>+VLOOKUP(A455,'"I" Form'!A:M,6,0)&amp;""</f>
        <v/>
      </c>
      <c r="E455" s="13" t="str">
        <f>+IF(ISBLANK('"I" Form'!B455),"","Member")</f>
        <v/>
      </c>
      <c r="F455" s="15" t="str">
        <f>IF(ISBLANK('"I" Form'!B455),"",IF(ISBLANK(VLOOKUP('"J" Form'!A455,'"I" Form'!A:M,11,0)),"Active","Inactive"))</f>
        <v/>
      </c>
    </row>
    <row r="456" spans="1:6">
      <c r="A456" s="5" t="str">
        <f>+'"I" Form'!A456</f>
        <v/>
      </c>
      <c r="B456" s="5" t="str">
        <f>+VLOOKUP(A456,'"I" Form'!A:M,2,0)&amp;""</f>
        <v/>
      </c>
      <c r="C456" s="13" t="str">
        <f>+VLOOKUP(A456,'"I" Form'!$A:$M,5,0)&amp;""</f>
        <v/>
      </c>
      <c r="D456" s="13" t="str">
        <f>+VLOOKUP(A456,'"I" Form'!A:M,6,0)&amp;""</f>
        <v/>
      </c>
      <c r="E456" s="13" t="str">
        <f>+IF(ISBLANK('"I" Form'!B456),"","Member")</f>
        <v/>
      </c>
      <c r="F456" s="15" t="str">
        <f>IF(ISBLANK('"I" Form'!B456),"",IF(ISBLANK(VLOOKUP('"J" Form'!A456,'"I" Form'!A:M,11,0)),"Active","Inactive"))</f>
        <v/>
      </c>
    </row>
    <row r="457" spans="1:6">
      <c r="A457" s="5" t="str">
        <f>+'"I" Form'!A457</f>
        <v/>
      </c>
      <c r="B457" s="5" t="str">
        <f>+VLOOKUP(A457,'"I" Form'!A:M,2,0)&amp;""</f>
        <v/>
      </c>
      <c r="C457" s="13" t="str">
        <f>+VLOOKUP(A457,'"I" Form'!$A:$M,5,0)&amp;""</f>
        <v/>
      </c>
      <c r="D457" s="13" t="str">
        <f>+VLOOKUP(A457,'"I" Form'!A:M,6,0)&amp;""</f>
        <v/>
      </c>
      <c r="E457" s="13" t="str">
        <f>+IF(ISBLANK('"I" Form'!B457),"","Member")</f>
        <v/>
      </c>
      <c r="F457" s="15" t="str">
        <f>IF(ISBLANK('"I" Form'!B457),"",IF(ISBLANK(VLOOKUP('"J" Form'!A457,'"I" Form'!A:M,11,0)),"Active","Inactive"))</f>
        <v/>
      </c>
    </row>
    <row r="458" spans="1:6">
      <c r="A458" s="5" t="str">
        <f>+'"I" Form'!A458</f>
        <v/>
      </c>
      <c r="B458" s="5" t="str">
        <f>+VLOOKUP(A458,'"I" Form'!A:M,2,0)&amp;""</f>
        <v/>
      </c>
      <c r="C458" s="13" t="str">
        <f>+VLOOKUP(A458,'"I" Form'!$A:$M,5,0)&amp;""</f>
        <v/>
      </c>
      <c r="D458" s="13" t="str">
        <f>+VLOOKUP(A458,'"I" Form'!A:M,6,0)&amp;""</f>
        <v/>
      </c>
      <c r="E458" s="13" t="str">
        <f>+IF(ISBLANK('"I" Form'!B458),"","Member")</f>
        <v/>
      </c>
      <c r="F458" s="15" t="str">
        <f>IF(ISBLANK('"I" Form'!B458),"",IF(ISBLANK(VLOOKUP('"J" Form'!A458,'"I" Form'!A:M,11,0)),"Active","Inactive"))</f>
        <v/>
      </c>
    </row>
    <row r="459" spans="1:6">
      <c r="A459" s="5" t="str">
        <f>+'"I" Form'!A459</f>
        <v/>
      </c>
      <c r="B459" s="5" t="str">
        <f>+VLOOKUP(A459,'"I" Form'!A:M,2,0)&amp;""</f>
        <v/>
      </c>
      <c r="C459" s="13" t="str">
        <f>+VLOOKUP(A459,'"I" Form'!$A:$M,5,0)&amp;""</f>
        <v/>
      </c>
      <c r="D459" s="13" t="str">
        <f>+VLOOKUP(A459,'"I" Form'!A:M,6,0)&amp;""</f>
        <v/>
      </c>
      <c r="E459" s="13" t="str">
        <f>+IF(ISBLANK('"I" Form'!B459),"","Member")</f>
        <v/>
      </c>
      <c r="F459" s="15" t="str">
        <f>IF(ISBLANK('"I" Form'!B459),"",IF(ISBLANK(VLOOKUP('"J" Form'!A459,'"I" Form'!A:M,11,0)),"Active","Inactive"))</f>
        <v/>
      </c>
    </row>
    <row r="460" spans="1:6">
      <c r="A460" s="5" t="str">
        <f>+'"I" Form'!A460</f>
        <v/>
      </c>
      <c r="B460" s="5" t="str">
        <f>+VLOOKUP(A460,'"I" Form'!A:M,2,0)&amp;""</f>
        <v/>
      </c>
      <c r="C460" s="13" t="str">
        <f>+VLOOKUP(A460,'"I" Form'!$A:$M,5,0)&amp;""</f>
        <v/>
      </c>
      <c r="D460" s="13" t="str">
        <f>+VLOOKUP(A460,'"I" Form'!A:M,6,0)&amp;""</f>
        <v/>
      </c>
      <c r="E460" s="13" t="str">
        <f>+IF(ISBLANK('"I" Form'!B460),"","Member")</f>
        <v/>
      </c>
      <c r="F460" s="15" t="str">
        <f>IF(ISBLANK('"I" Form'!B460),"",IF(ISBLANK(VLOOKUP('"J" Form'!A460,'"I" Form'!A:M,11,0)),"Active","Inactive"))</f>
        <v/>
      </c>
    </row>
    <row r="461" spans="1:6">
      <c r="A461" s="5" t="str">
        <f>+'"I" Form'!A461</f>
        <v/>
      </c>
      <c r="B461" s="5" t="str">
        <f>+VLOOKUP(A461,'"I" Form'!A:M,2,0)&amp;""</f>
        <v/>
      </c>
      <c r="C461" s="13" t="str">
        <f>+VLOOKUP(A461,'"I" Form'!$A:$M,5,0)&amp;""</f>
        <v/>
      </c>
      <c r="D461" s="13" t="str">
        <f>+VLOOKUP(A461,'"I" Form'!A:M,6,0)&amp;""</f>
        <v/>
      </c>
      <c r="E461" s="13" t="str">
        <f>+IF(ISBLANK('"I" Form'!B461),"","Member")</f>
        <v/>
      </c>
      <c r="F461" s="15" t="str">
        <f>IF(ISBLANK('"I" Form'!B461),"",IF(ISBLANK(VLOOKUP('"J" Form'!A461,'"I" Form'!A:M,11,0)),"Active","Inactive"))</f>
        <v/>
      </c>
    </row>
    <row r="462" spans="1:6">
      <c r="A462" s="5" t="str">
        <f>+'"I" Form'!A462</f>
        <v/>
      </c>
      <c r="B462" s="5" t="str">
        <f>+VLOOKUP(A462,'"I" Form'!A:M,2,0)&amp;""</f>
        <v/>
      </c>
      <c r="C462" s="13" t="str">
        <f>+VLOOKUP(A462,'"I" Form'!$A:$M,5,0)&amp;""</f>
        <v/>
      </c>
      <c r="D462" s="13" t="str">
        <f>+VLOOKUP(A462,'"I" Form'!A:M,6,0)&amp;""</f>
        <v/>
      </c>
      <c r="E462" s="13" t="str">
        <f>+IF(ISBLANK('"I" Form'!B462),"","Member")</f>
        <v/>
      </c>
      <c r="F462" s="15" t="str">
        <f>IF(ISBLANK('"I" Form'!B462),"",IF(ISBLANK(VLOOKUP('"J" Form'!A462,'"I" Form'!A:M,11,0)),"Active","Inactive"))</f>
        <v/>
      </c>
    </row>
    <row r="463" spans="1:6">
      <c r="A463" s="5" t="str">
        <f>+'"I" Form'!A463</f>
        <v/>
      </c>
      <c r="B463" s="5" t="str">
        <f>+VLOOKUP(A463,'"I" Form'!A:M,2,0)&amp;""</f>
        <v/>
      </c>
      <c r="C463" s="13" t="str">
        <f>+VLOOKUP(A463,'"I" Form'!$A:$M,5,0)&amp;""</f>
        <v/>
      </c>
      <c r="D463" s="13" t="str">
        <f>+VLOOKUP(A463,'"I" Form'!A:M,6,0)&amp;""</f>
        <v/>
      </c>
      <c r="E463" s="13" t="str">
        <f>+IF(ISBLANK('"I" Form'!B463),"","Member")</f>
        <v/>
      </c>
      <c r="F463" s="15" t="str">
        <f>IF(ISBLANK('"I" Form'!B463),"",IF(ISBLANK(VLOOKUP('"J" Form'!A463,'"I" Form'!A:M,11,0)),"Active","Inactive"))</f>
        <v/>
      </c>
    </row>
    <row r="464" spans="1:6">
      <c r="A464" s="5" t="str">
        <f>+'"I" Form'!A464</f>
        <v/>
      </c>
      <c r="B464" s="5" t="str">
        <f>+VLOOKUP(A464,'"I" Form'!A:M,2,0)&amp;""</f>
        <v/>
      </c>
      <c r="C464" s="13" t="str">
        <f>+VLOOKUP(A464,'"I" Form'!$A:$M,5,0)&amp;""</f>
        <v/>
      </c>
      <c r="D464" s="13" t="str">
        <f>+VLOOKUP(A464,'"I" Form'!A:M,6,0)&amp;""</f>
        <v/>
      </c>
      <c r="E464" s="13" t="str">
        <f>+IF(ISBLANK('"I" Form'!B464),"","Member")</f>
        <v/>
      </c>
      <c r="F464" s="15" t="str">
        <f>IF(ISBLANK('"I" Form'!B464),"",IF(ISBLANK(VLOOKUP('"J" Form'!A464,'"I" Form'!A:M,11,0)),"Active","Inactive"))</f>
        <v/>
      </c>
    </row>
    <row r="465" spans="1:6">
      <c r="A465" s="5" t="str">
        <f>+'"I" Form'!A465</f>
        <v/>
      </c>
      <c r="B465" s="5" t="str">
        <f>+VLOOKUP(A465,'"I" Form'!A:M,2,0)&amp;""</f>
        <v/>
      </c>
      <c r="C465" s="13" t="str">
        <f>+VLOOKUP(A465,'"I" Form'!$A:$M,5,0)&amp;""</f>
        <v/>
      </c>
      <c r="D465" s="13" t="str">
        <f>+VLOOKUP(A465,'"I" Form'!A:M,6,0)&amp;""</f>
        <v/>
      </c>
      <c r="E465" s="13" t="str">
        <f>+IF(ISBLANK('"I" Form'!B465),"","Member")</f>
        <v/>
      </c>
      <c r="F465" s="15" t="str">
        <f>IF(ISBLANK('"I" Form'!B465),"",IF(ISBLANK(VLOOKUP('"J" Form'!A465,'"I" Form'!A:M,11,0)),"Active","Inactive"))</f>
        <v/>
      </c>
    </row>
    <row r="466" spans="1:6">
      <c r="A466" s="5" t="str">
        <f>+'"I" Form'!A466</f>
        <v/>
      </c>
      <c r="B466" s="5" t="str">
        <f>+VLOOKUP(A466,'"I" Form'!A:M,2,0)&amp;""</f>
        <v/>
      </c>
      <c r="C466" s="13" t="str">
        <f>+VLOOKUP(A466,'"I" Form'!$A:$M,5,0)&amp;""</f>
        <v/>
      </c>
      <c r="D466" s="13" t="str">
        <f>+VLOOKUP(A466,'"I" Form'!A:M,6,0)&amp;""</f>
        <v/>
      </c>
      <c r="E466" s="13" t="str">
        <f>+IF(ISBLANK('"I" Form'!B466),"","Member")</f>
        <v/>
      </c>
      <c r="F466" s="15" t="str">
        <f>IF(ISBLANK('"I" Form'!B466),"",IF(ISBLANK(VLOOKUP('"J" Form'!A466,'"I" Form'!A:M,11,0)),"Active","Inactive"))</f>
        <v/>
      </c>
    </row>
    <row r="467" spans="1:6">
      <c r="A467" s="5" t="str">
        <f>+'"I" Form'!A467</f>
        <v/>
      </c>
      <c r="B467" s="5" t="str">
        <f>+VLOOKUP(A467,'"I" Form'!A:M,2,0)&amp;""</f>
        <v/>
      </c>
      <c r="C467" s="13" t="str">
        <f>+VLOOKUP(A467,'"I" Form'!$A:$M,5,0)&amp;""</f>
        <v/>
      </c>
      <c r="D467" s="13" t="str">
        <f>+VLOOKUP(A467,'"I" Form'!A:M,6,0)&amp;""</f>
        <v/>
      </c>
      <c r="E467" s="13" t="str">
        <f>+IF(ISBLANK('"I" Form'!B467),"","Member")</f>
        <v/>
      </c>
      <c r="F467" s="15" t="str">
        <f>IF(ISBLANK('"I" Form'!B467),"",IF(ISBLANK(VLOOKUP('"J" Form'!A467,'"I" Form'!A:M,11,0)),"Active","Inactive"))</f>
        <v/>
      </c>
    </row>
    <row r="468" spans="1:6">
      <c r="A468" s="5" t="str">
        <f>+'"I" Form'!A468</f>
        <v/>
      </c>
      <c r="B468" s="5" t="str">
        <f>+VLOOKUP(A468,'"I" Form'!A:M,2,0)&amp;""</f>
        <v/>
      </c>
      <c r="C468" s="13" t="str">
        <f>+VLOOKUP(A468,'"I" Form'!$A:$M,5,0)&amp;""</f>
        <v/>
      </c>
      <c r="D468" s="13" t="str">
        <f>+VLOOKUP(A468,'"I" Form'!A:M,6,0)&amp;""</f>
        <v/>
      </c>
      <c r="E468" s="13" t="str">
        <f>+IF(ISBLANK('"I" Form'!B468),"","Member")</f>
        <v/>
      </c>
      <c r="F468" s="15" t="str">
        <f>IF(ISBLANK('"I" Form'!B468),"",IF(ISBLANK(VLOOKUP('"J" Form'!A468,'"I" Form'!A:M,11,0)),"Active","Inactive"))</f>
        <v/>
      </c>
    </row>
    <row r="469" spans="1:6">
      <c r="A469" s="5" t="str">
        <f>+'"I" Form'!A469</f>
        <v/>
      </c>
      <c r="B469" s="5" t="str">
        <f>+VLOOKUP(A469,'"I" Form'!A:M,2,0)&amp;""</f>
        <v/>
      </c>
      <c r="C469" s="13" t="str">
        <f>+VLOOKUP(A469,'"I" Form'!$A:$M,5,0)&amp;""</f>
        <v/>
      </c>
      <c r="D469" s="13" t="str">
        <f>+VLOOKUP(A469,'"I" Form'!A:M,6,0)&amp;""</f>
        <v/>
      </c>
      <c r="E469" s="13" t="str">
        <f>+IF(ISBLANK('"I" Form'!B469),"","Member")</f>
        <v/>
      </c>
      <c r="F469" s="15" t="str">
        <f>IF(ISBLANK('"I" Form'!B469),"",IF(ISBLANK(VLOOKUP('"J" Form'!A469,'"I" Form'!A:M,11,0)),"Active","Inactive"))</f>
        <v/>
      </c>
    </row>
    <row r="470" spans="1:6">
      <c r="A470" s="5" t="str">
        <f>+'"I" Form'!A470</f>
        <v/>
      </c>
      <c r="B470" s="5" t="str">
        <f>+VLOOKUP(A470,'"I" Form'!A:M,2,0)&amp;""</f>
        <v/>
      </c>
      <c r="C470" s="13" t="str">
        <f>+VLOOKUP(A470,'"I" Form'!$A:$M,5,0)&amp;""</f>
        <v/>
      </c>
      <c r="D470" s="13" t="str">
        <f>+VLOOKUP(A470,'"I" Form'!A:M,6,0)&amp;""</f>
        <v/>
      </c>
      <c r="E470" s="13" t="str">
        <f>+IF(ISBLANK('"I" Form'!B470),"","Member")</f>
        <v/>
      </c>
      <c r="F470" s="15" t="str">
        <f>IF(ISBLANK('"I" Form'!B470),"",IF(ISBLANK(VLOOKUP('"J" Form'!A470,'"I" Form'!A:M,11,0)),"Active","Inactive"))</f>
        <v/>
      </c>
    </row>
    <row r="471" spans="1:6">
      <c r="A471" s="5" t="str">
        <f>+'"I" Form'!A471</f>
        <v/>
      </c>
      <c r="B471" s="5" t="str">
        <f>+VLOOKUP(A471,'"I" Form'!A:M,2,0)&amp;""</f>
        <v/>
      </c>
      <c r="C471" s="13" t="str">
        <f>+VLOOKUP(A471,'"I" Form'!$A:$M,5,0)&amp;""</f>
        <v/>
      </c>
      <c r="D471" s="13" t="str">
        <f>+VLOOKUP(A471,'"I" Form'!A:M,6,0)&amp;""</f>
        <v/>
      </c>
      <c r="E471" s="13" t="str">
        <f>+IF(ISBLANK('"I" Form'!B471),"","Member")</f>
        <v/>
      </c>
      <c r="F471" s="15" t="str">
        <f>IF(ISBLANK('"I" Form'!B471),"",IF(ISBLANK(VLOOKUP('"J" Form'!A471,'"I" Form'!A:M,11,0)),"Active","Inactive"))</f>
        <v/>
      </c>
    </row>
    <row r="472" spans="1:6">
      <c r="A472" s="5" t="str">
        <f>+'"I" Form'!A472</f>
        <v/>
      </c>
      <c r="B472" s="5" t="str">
        <f>+VLOOKUP(A472,'"I" Form'!A:M,2,0)&amp;""</f>
        <v/>
      </c>
      <c r="C472" s="13" t="str">
        <f>+VLOOKUP(A472,'"I" Form'!$A:$M,5,0)&amp;""</f>
        <v/>
      </c>
      <c r="D472" s="13" t="str">
        <f>+VLOOKUP(A472,'"I" Form'!A:M,6,0)&amp;""</f>
        <v/>
      </c>
      <c r="E472" s="13" t="str">
        <f>+IF(ISBLANK('"I" Form'!B472),"","Member")</f>
        <v/>
      </c>
      <c r="F472" s="15" t="str">
        <f>IF(ISBLANK('"I" Form'!B472),"",IF(ISBLANK(VLOOKUP('"J" Form'!A472,'"I" Form'!A:M,11,0)),"Active","Inactive"))</f>
        <v/>
      </c>
    </row>
    <row r="473" spans="1:6">
      <c r="A473" s="5" t="str">
        <f>+'"I" Form'!A473</f>
        <v/>
      </c>
      <c r="B473" s="5" t="str">
        <f>+VLOOKUP(A473,'"I" Form'!A:M,2,0)&amp;""</f>
        <v/>
      </c>
      <c r="C473" s="13" t="str">
        <f>+VLOOKUP(A473,'"I" Form'!$A:$M,5,0)&amp;""</f>
        <v/>
      </c>
      <c r="D473" s="13" t="str">
        <f>+VLOOKUP(A473,'"I" Form'!A:M,6,0)&amp;""</f>
        <v/>
      </c>
      <c r="E473" s="13" t="str">
        <f>+IF(ISBLANK('"I" Form'!B473),"","Member")</f>
        <v/>
      </c>
      <c r="F473" s="15" t="str">
        <f>IF(ISBLANK('"I" Form'!B473),"",IF(ISBLANK(VLOOKUP('"J" Form'!A473,'"I" Form'!A:M,11,0)),"Active","Inactive"))</f>
        <v/>
      </c>
    </row>
    <row r="474" spans="1:6">
      <c r="A474" s="5" t="str">
        <f>+'"I" Form'!A474</f>
        <v/>
      </c>
      <c r="B474" s="5" t="str">
        <f>+VLOOKUP(A474,'"I" Form'!A:M,2,0)&amp;""</f>
        <v/>
      </c>
      <c r="C474" s="13" t="str">
        <f>+VLOOKUP(A474,'"I" Form'!$A:$M,5,0)&amp;""</f>
        <v/>
      </c>
      <c r="D474" s="13" t="str">
        <f>+VLOOKUP(A474,'"I" Form'!A:M,6,0)&amp;""</f>
        <v/>
      </c>
      <c r="E474" s="13" t="str">
        <f>+IF(ISBLANK('"I" Form'!B474),"","Member")</f>
        <v/>
      </c>
      <c r="F474" s="15" t="str">
        <f>IF(ISBLANK('"I" Form'!B474),"",IF(ISBLANK(VLOOKUP('"J" Form'!A474,'"I" Form'!A:M,11,0)),"Active","Inactive"))</f>
        <v/>
      </c>
    </row>
    <row r="475" spans="1:6">
      <c r="A475" s="5" t="str">
        <f>+'"I" Form'!A475</f>
        <v/>
      </c>
      <c r="B475" s="5" t="str">
        <f>+VLOOKUP(A475,'"I" Form'!A:M,2,0)&amp;""</f>
        <v/>
      </c>
      <c r="C475" s="13" t="str">
        <f>+VLOOKUP(A475,'"I" Form'!$A:$M,5,0)&amp;""</f>
        <v/>
      </c>
      <c r="D475" s="13" t="str">
        <f>+VLOOKUP(A475,'"I" Form'!A:M,6,0)&amp;""</f>
        <v/>
      </c>
      <c r="E475" s="13" t="str">
        <f>+IF(ISBLANK('"I" Form'!B475),"","Member")</f>
        <v/>
      </c>
      <c r="F475" s="15" t="str">
        <f>IF(ISBLANK('"I" Form'!B475),"",IF(ISBLANK(VLOOKUP('"J" Form'!A475,'"I" Form'!A:M,11,0)),"Active","Inactive"))</f>
        <v/>
      </c>
    </row>
    <row r="476" spans="1:6">
      <c r="A476" s="5" t="str">
        <f>+'"I" Form'!A476</f>
        <v/>
      </c>
      <c r="B476" s="5" t="str">
        <f>+VLOOKUP(A476,'"I" Form'!A:M,2,0)&amp;""</f>
        <v/>
      </c>
      <c r="C476" s="13" t="str">
        <f>+VLOOKUP(A476,'"I" Form'!$A:$M,5,0)&amp;""</f>
        <v/>
      </c>
      <c r="D476" s="13" t="str">
        <f>+VLOOKUP(A476,'"I" Form'!A:M,6,0)&amp;""</f>
        <v/>
      </c>
      <c r="E476" s="13" t="str">
        <f>+IF(ISBLANK('"I" Form'!B476),"","Member")</f>
        <v/>
      </c>
      <c r="F476" s="15" t="str">
        <f>IF(ISBLANK('"I" Form'!B476),"",IF(ISBLANK(VLOOKUP('"J" Form'!A476,'"I" Form'!A:M,11,0)),"Active","Inactive"))</f>
        <v/>
      </c>
    </row>
    <row r="477" spans="1:6">
      <c r="A477" s="5" t="str">
        <f>+'"I" Form'!A477</f>
        <v/>
      </c>
      <c r="B477" s="5" t="str">
        <f>+VLOOKUP(A477,'"I" Form'!A:M,2,0)&amp;""</f>
        <v/>
      </c>
      <c r="C477" s="13" t="str">
        <f>+VLOOKUP(A477,'"I" Form'!$A:$M,5,0)&amp;""</f>
        <v/>
      </c>
      <c r="D477" s="13" t="str">
        <f>+VLOOKUP(A477,'"I" Form'!A:M,6,0)&amp;""</f>
        <v/>
      </c>
      <c r="E477" s="13" t="str">
        <f>+IF(ISBLANK('"I" Form'!B477),"","Member")</f>
        <v/>
      </c>
      <c r="F477" s="15" t="str">
        <f>IF(ISBLANK('"I" Form'!B477),"",IF(ISBLANK(VLOOKUP('"J" Form'!A477,'"I" Form'!A:M,11,0)),"Active","Inactive"))</f>
        <v/>
      </c>
    </row>
    <row r="478" spans="1:6">
      <c r="A478" s="5" t="str">
        <f>+'"I" Form'!A478</f>
        <v/>
      </c>
      <c r="B478" s="5" t="str">
        <f>+VLOOKUP(A478,'"I" Form'!A:M,2,0)&amp;""</f>
        <v/>
      </c>
      <c r="C478" s="13" t="str">
        <f>+VLOOKUP(A478,'"I" Form'!$A:$M,5,0)&amp;""</f>
        <v/>
      </c>
      <c r="D478" s="13" t="str">
        <f>+VLOOKUP(A478,'"I" Form'!A:M,6,0)&amp;""</f>
        <v/>
      </c>
      <c r="E478" s="13" t="str">
        <f>+IF(ISBLANK('"I" Form'!B478),"","Member")</f>
        <v/>
      </c>
      <c r="F478" s="15" t="str">
        <f>IF(ISBLANK('"I" Form'!B478),"",IF(ISBLANK(VLOOKUP('"J" Form'!A478,'"I" Form'!A:M,11,0)),"Active","Inactive"))</f>
        <v/>
      </c>
    </row>
    <row r="479" spans="1:6">
      <c r="A479" s="5" t="str">
        <f>+'"I" Form'!A479</f>
        <v/>
      </c>
      <c r="B479" s="5" t="str">
        <f>+VLOOKUP(A479,'"I" Form'!A:M,2,0)&amp;""</f>
        <v/>
      </c>
      <c r="C479" s="13" t="str">
        <f>+VLOOKUP(A479,'"I" Form'!$A:$M,5,0)&amp;""</f>
        <v/>
      </c>
      <c r="D479" s="13" t="str">
        <f>+VLOOKUP(A479,'"I" Form'!A:M,6,0)&amp;""</f>
        <v/>
      </c>
      <c r="E479" s="13" t="str">
        <f>+IF(ISBLANK('"I" Form'!B479),"","Member")</f>
        <v/>
      </c>
      <c r="F479" s="15" t="str">
        <f>IF(ISBLANK('"I" Form'!B479),"",IF(ISBLANK(VLOOKUP('"J" Form'!A479,'"I" Form'!A:M,11,0)),"Active","Inactive"))</f>
        <v/>
      </c>
    </row>
    <row r="480" spans="1:6">
      <c r="A480" s="5" t="str">
        <f>+'"I" Form'!A480</f>
        <v/>
      </c>
      <c r="B480" s="5" t="str">
        <f>+VLOOKUP(A480,'"I" Form'!A:M,2,0)&amp;""</f>
        <v/>
      </c>
      <c r="C480" s="13" t="str">
        <f>+VLOOKUP(A480,'"I" Form'!$A:$M,5,0)&amp;""</f>
        <v/>
      </c>
      <c r="D480" s="13" t="str">
        <f>+VLOOKUP(A480,'"I" Form'!A:M,6,0)&amp;""</f>
        <v/>
      </c>
      <c r="E480" s="13" t="str">
        <f>+IF(ISBLANK('"I" Form'!B480),"","Member")</f>
        <v/>
      </c>
      <c r="F480" s="15" t="str">
        <f>IF(ISBLANK('"I" Form'!B480),"",IF(ISBLANK(VLOOKUP('"J" Form'!A480,'"I" Form'!A:M,11,0)),"Active","Inactive"))</f>
        <v/>
      </c>
    </row>
    <row r="481" spans="1:6">
      <c r="A481" s="5" t="str">
        <f>+'"I" Form'!A481</f>
        <v/>
      </c>
      <c r="B481" s="5" t="str">
        <f>+VLOOKUP(A481,'"I" Form'!A:M,2,0)&amp;""</f>
        <v/>
      </c>
      <c r="C481" s="13" t="str">
        <f>+VLOOKUP(A481,'"I" Form'!$A:$M,5,0)&amp;""</f>
        <v/>
      </c>
      <c r="D481" s="13" t="str">
        <f>+VLOOKUP(A481,'"I" Form'!A:M,6,0)&amp;""</f>
        <v/>
      </c>
      <c r="E481" s="13" t="str">
        <f>+IF(ISBLANK('"I" Form'!B481),"","Member")</f>
        <v/>
      </c>
      <c r="F481" s="15" t="str">
        <f>IF(ISBLANK('"I" Form'!B481),"",IF(ISBLANK(VLOOKUP('"J" Form'!A481,'"I" Form'!A:M,11,0)),"Active","Inactive"))</f>
        <v/>
      </c>
    </row>
    <row r="482" spans="1:6">
      <c r="A482" s="5" t="str">
        <f>+'"I" Form'!A482</f>
        <v/>
      </c>
      <c r="B482" s="5" t="str">
        <f>+VLOOKUP(A482,'"I" Form'!A:M,2,0)&amp;""</f>
        <v/>
      </c>
      <c r="C482" s="13" t="str">
        <f>+VLOOKUP(A482,'"I" Form'!$A:$M,5,0)&amp;""</f>
        <v/>
      </c>
      <c r="D482" s="13" t="str">
        <f>+VLOOKUP(A482,'"I" Form'!A:M,6,0)&amp;""</f>
        <v/>
      </c>
      <c r="E482" s="13" t="str">
        <f>+IF(ISBLANK('"I" Form'!B482),"","Member")</f>
        <v/>
      </c>
      <c r="F482" s="15" t="str">
        <f>IF(ISBLANK('"I" Form'!B482),"",IF(ISBLANK(VLOOKUP('"J" Form'!A482,'"I" Form'!A:M,11,0)),"Active","Inactive"))</f>
        <v/>
      </c>
    </row>
    <row r="483" spans="1:6">
      <c r="A483" s="5" t="str">
        <f>+'"I" Form'!A483</f>
        <v/>
      </c>
      <c r="B483" s="5" t="str">
        <f>+VLOOKUP(A483,'"I" Form'!A:M,2,0)&amp;""</f>
        <v/>
      </c>
      <c r="C483" s="13" t="str">
        <f>+VLOOKUP(A483,'"I" Form'!$A:$M,5,0)&amp;""</f>
        <v/>
      </c>
      <c r="D483" s="13" t="str">
        <f>+VLOOKUP(A483,'"I" Form'!A:M,6,0)&amp;""</f>
        <v/>
      </c>
      <c r="E483" s="13" t="str">
        <f>+IF(ISBLANK('"I" Form'!B483),"","Member")</f>
        <v/>
      </c>
      <c r="F483" s="15" t="str">
        <f>IF(ISBLANK('"I" Form'!B483),"",IF(ISBLANK(VLOOKUP('"J" Form'!A483,'"I" Form'!A:M,11,0)),"Active","Inactive"))</f>
        <v/>
      </c>
    </row>
    <row r="484" spans="1:6">
      <c r="A484" s="5" t="str">
        <f>+'"I" Form'!A484</f>
        <v/>
      </c>
      <c r="B484" s="5" t="str">
        <f>+VLOOKUP(A484,'"I" Form'!A:M,2,0)&amp;""</f>
        <v/>
      </c>
      <c r="C484" s="13" t="str">
        <f>+VLOOKUP(A484,'"I" Form'!$A:$M,5,0)&amp;""</f>
        <v/>
      </c>
      <c r="D484" s="13" t="str">
        <f>+VLOOKUP(A484,'"I" Form'!A:M,6,0)&amp;""</f>
        <v/>
      </c>
      <c r="E484" s="13" t="str">
        <f>+IF(ISBLANK('"I" Form'!B484),"","Member")</f>
        <v/>
      </c>
      <c r="F484" s="15" t="str">
        <f>IF(ISBLANK('"I" Form'!B484),"",IF(ISBLANK(VLOOKUP('"J" Form'!A484,'"I" Form'!A:M,11,0)),"Active","Inactive"))</f>
        <v/>
      </c>
    </row>
    <row r="485" spans="1:6">
      <c r="A485" s="5" t="str">
        <f>+'"I" Form'!A485</f>
        <v/>
      </c>
      <c r="B485" s="5" t="str">
        <f>+VLOOKUP(A485,'"I" Form'!A:M,2,0)&amp;""</f>
        <v/>
      </c>
      <c r="C485" s="13" t="str">
        <f>+VLOOKUP(A485,'"I" Form'!$A:$M,5,0)&amp;""</f>
        <v/>
      </c>
      <c r="D485" s="13" t="str">
        <f>+VLOOKUP(A485,'"I" Form'!A:M,6,0)&amp;""</f>
        <v/>
      </c>
      <c r="E485" s="13" t="str">
        <f>+IF(ISBLANK('"I" Form'!B485),"","Member")</f>
        <v/>
      </c>
      <c r="F485" s="15" t="str">
        <f>IF(ISBLANK('"I" Form'!B485),"",IF(ISBLANK(VLOOKUP('"J" Form'!A485,'"I" Form'!A:M,11,0)),"Active","Inactive"))</f>
        <v/>
      </c>
    </row>
    <row r="486" spans="1:6">
      <c r="A486" s="5" t="str">
        <f>+'"I" Form'!A486</f>
        <v/>
      </c>
      <c r="B486" s="5" t="str">
        <f>+VLOOKUP(A486,'"I" Form'!A:M,2,0)&amp;""</f>
        <v/>
      </c>
      <c r="C486" s="13" t="str">
        <f>+VLOOKUP(A486,'"I" Form'!$A:$M,5,0)&amp;""</f>
        <v/>
      </c>
      <c r="D486" s="13" t="str">
        <f>+VLOOKUP(A486,'"I" Form'!A:M,6,0)&amp;""</f>
        <v/>
      </c>
      <c r="E486" s="13" t="str">
        <f>+IF(ISBLANK('"I" Form'!B486),"","Member")</f>
        <v/>
      </c>
      <c r="F486" s="15" t="str">
        <f>IF(ISBLANK('"I" Form'!B486),"",IF(ISBLANK(VLOOKUP('"J" Form'!A486,'"I" Form'!A:M,11,0)),"Active","Inactive"))</f>
        <v/>
      </c>
    </row>
    <row r="487" spans="1:6">
      <c r="A487" s="5" t="str">
        <f>+'"I" Form'!A487</f>
        <v/>
      </c>
      <c r="B487" s="5" t="str">
        <f>+VLOOKUP(A487,'"I" Form'!A:M,2,0)&amp;""</f>
        <v/>
      </c>
      <c r="C487" s="13" t="str">
        <f>+VLOOKUP(A487,'"I" Form'!$A:$M,5,0)&amp;""</f>
        <v/>
      </c>
      <c r="D487" s="13" t="str">
        <f>+VLOOKUP(A487,'"I" Form'!A:M,6,0)&amp;""</f>
        <v/>
      </c>
      <c r="E487" s="13" t="str">
        <f>+IF(ISBLANK('"I" Form'!B487),"","Member")</f>
        <v/>
      </c>
      <c r="F487" s="15" t="str">
        <f>IF(ISBLANK('"I" Form'!B487),"",IF(ISBLANK(VLOOKUP('"J" Form'!A487,'"I" Form'!A:M,11,0)),"Active","Inactive"))</f>
        <v/>
      </c>
    </row>
    <row r="488" spans="1:6">
      <c r="A488" s="5" t="str">
        <f>+'"I" Form'!A488</f>
        <v/>
      </c>
      <c r="B488" s="5" t="str">
        <f>+VLOOKUP(A488,'"I" Form'!A:M,2,0)&amp;""</f>
        <v/>
      </c>
      <c r="C488" s="13" t="str">
        <f>+VLOOKUP(A488,'"I" Form'!$A:$M,5,0)&amp;""</f>
        <v/>
      </c>
      <c r="D488" s="13" t="str">
        <f>+VLOOKUP(A488,'"I" Form'!A:M,6,0)&amp;""</f>
        <v/>
      </c>
      <c r="E488" s="13" t="str">
        <f>+IF(ISBLANK('"I" Form'!B488),"","Member")</f>
        <v/>
      </c>
      <c r="F488" s="15" t="str">
        <f>IF(ISBLANK('"I" Form'!B488),"",IF(ISBLANK(VLOOKUP('"J" Form'!A488,'"I" Form'!A:M,11,0)),"Active","Inactive"))</f>
        <v/>
      </c>
    </row>
    <row r="489" spans="1:6">
      <c r="A489" s="5" t="str">
        <f>+'"I" Form'!A489</f>
        <v/>
      </c>
      <c r="B489" s="5" t="str">
        <f>+VLOOKUP(A489,'"I" Form'!A:M,2,0)&amp;""</f>
        <v/>
      </c>
      <c r="C489" s="13" t="str">
        <f>+VLOOKUP(A489,'"I" Form'!$A:$M,5,0)&amp;""</f>
        <v/>
      </c>
      <c r="D489" s="13" t="str">
        <f>+VLOOKUP(A489,'"I" Form'!A:M,6,0)&amp;""</f>
        <v/>
      </c>
      <c r="E489" s="13" t="str">
        <f>+IF(ISBLANK('"I" Form'!B489),"","Member")</f>
        <v/>
      </c>
      <c r="F489" s="15" t="str">
        <f>IF(ISBLANK('"I" Form'!B489),"",IF(ISBLANK(VLOOKUP('"J" Form'!A489,'"I" Form'!A:M,11,0)),"Active","Inactive"))</f>
        <v/>
      </c>
    </row>
    <row r="490" spans="1:6">
      <c r="A490" s="5" t="str">
        <f>+'"I" Form'!A490</f>
        <v/>
      </c>
      <c r="B490" s="5" t="str">
        <f>+VLOOKUP(A490,'"I" Form'!A:M,2,0)&amp;""</f>
        <v/>
      </c>
      <c r="C490" s="13" t="str">
        <f>+VLOOKUP(A490,'"I" Form'!$A:$M,5,0)&amp;""</f>
        <v/>
      </c>
      <c r="D490" s="13" t="str">
        <f>+VLOOKUP(A490,'"I" Form'!A:M,6,0)&amp;""</f>
        <v/>
      </c>
      <c r="E490" s="13" t="str">
        <f>+IF(ISBLANK('"I" Form'!B490),"","Member")</f>
        <v/>
      </c>
      <c r="F490" s="15" t="str">
        <f>IF(ISBLANK('"I" Form'!B490),"",IF(ISBLANK(VLOOKUP('"J" Form'!A490,'"I" Form'!A:M,11,0)),"Active","Inactive"))</f>
        <v/>
      </c>
    </row>
    <row r="491" spans="1:6">
      <c r="A491" s="5" t="str">
        <f>+'"I" Form'!A491</f>
        <v/>
      </c>
      <c r="B491" s="5" t="str">
        <f>+VLOOKUP(A491,'"I" Form'!A:M,2,0)&amp;""</f>
        <v/>
      </c>
      <c r="C491" s="13" t="str">
        <f>+VLOOKUP(A491,'"I" Form'!$A:$M,5,0)&amp;""</f>
        <v/>
      </c>
      <c r="D491" s="13" t="str">
        <f>+VLOOKUP(A491,'"I" Form'!A:M,6,0)&amp;""</f>
        <v/>
      </c>
      <c r="E491" s="13" t="str">
        <f>+IF(ISBLANK('"I" Form'!B491),"","Member")</f>
        <v/>
      </c>
      <c r="F491" s="15" t="str">
        <f>IF(ISBLANK('"I" Form'!B491),"",IF(ISBLANK(VLOOKUP('"J" Form'!A491,'"I" Form'!A:M,11,0)),"Active","Inactive"))</f>
        <v/>
      </c>
    </row>
    <row r="492" spans="1:6">
      <c r="A492" s="5" t="str">
        <f>+'"I" Form'!A492</f>
        <v/>
      </c>
      <c r="B492" s="5" t="str">
        <f>+VLOOKUP(A492,'"I" Form'!A:M,2,0)&amp;""</f>
        <v/>
      </c>
      <c r="C492" s="13" t="str">
        <f>+VLOOKUP(A492,'"I" Form'!$A:$M,5,0)&amp;""</f>
        <v/>
      </c>
      <c r="D492" s="13" t="str">
        <f>+VLOOKUP(A492,'"I" Form'!A:M,6,0)&amp;""</f>
        <v/>
      </c>
      <c r="E492" s="13" t="str">
        <f>+IF(ISBLANK('"I" Form'!B492),"","Member")</f>
        <v/>
      </c>
      <c r="F492" s="15" t="str">
        <f>IF(ISBLANK('"I" Form'!B492),"",IF(ISBLANK(VLOOKUP('"J" Form'!A492,'"I" Form'!A:M,11,0)),"Active","Inactive"))</f>
        <v/>
      </c>
    </row>
    <row r="493" spans="1:6">
      <c r="A493" s="5" t="str">
        <f>+'"I" Form'!A493</f>
        <v/>
      </c>
      <c r="B493" s="5" t="str">
        <f>+VLOOKUP(A493,'"I" Form'!A:M,2,0)&amp;""</f>
        <v/>
      </c>
      <c r="C493" s="13" t="str">
        <f>+VLOOKUP(A493,'"I" Form'!$A:$M,5,0)&amp;""</f>
        <v/>
      </c>
      <c r="D493" s="13" t="str">
        <f>+VLOOKUP(A493,'"I" Form'!A:M,6,0)&amp;""</f>
        <v/>
      </c>
      <c r="E493" s="13" t="str">
        <f>+IF(ISBLANK('"I" Form'!B493),"","Member")</f>
        <v/>
      </c>
      <c r="F493" s="15" t="str">
        <f>IF(ISBLANK('"I" Form'!B493),"",IF(ISBLANK(VLOOKUP('"J" Form'!A493,'"I" Form'!A:M,11,0)),"Active","Inactive"))</f>
        <v/>
      </c>
    </row>
    <row r="494" spans="1:6">
      <c r="A494" s="5" t="str">
        <f>+'"I" Form'!A494</f>
        <v/>
      </c>
      <c r="B494" s="5" t="str">
        <f>+VLOOKUP(A494,'"I" Form'!A:M,2,0)&amp;""</f>
        <v/>
      </c>
      <c r="C494" s="13" t="str">
        <f>+VLOOKUP(A494,'"I" Form'!$A:$M,5,0)&amp;""</f>
        <v/>
      </c>
      <c r="D494" s="13" t="str">
        <f>+VLOOKUP(A494,'"I" Form'!A:M,6,0)&amp;""</f>
        <v/>
      </c>
      <c r="E494" s="13" t="str">
        <f>+IF(ISBLANK('"I" Form'!B494),"","Member")</f>
        <v/>
      </c>
      <c r="F494" s="15" t="str">
        <f>IF(ISBLANK('"I" Form'!B494),"",IF(ISBLANK(VLOOKUP('"J" Form'!A494,'"I" Form'!A:M,11,0)),"Active","Inactive"))</f>
        <v/>
      </c>
    </row>
    <row r="495" spans="1:6">
      <c r="A495" s="5" t="str">
        <f>+'"I" Form'!A495</f>
        <v/>
      </c>
      <c r="B495" s="5" t="str">
        <f>+VLOOKUP(A495,'"I" Form'!A:M,2,0)&amp;""</f>
        <v/>
      </c>
      <c r="C495" s="13" t="str">
        <f>+VLOOKUP(A495,'"I" Form'!$A:$M,5,0)&amp;""</f>
        <v/>
      </c>
      <c r="D495" s="13" t="str">
        <f>+VLOOKUP(A495,'"I" Form'!A:M,6,0)&amp;""</f>
        <v/>
      </c>
      <c r="E495" s="13" t="str">
        <f>+IF(ISBLANK('"I" Form'!B495),"","Member")</f>
        <v/>
      </c>
      <c r="F495" s="15" t="str">
        <f>IF(ISBLANK('"I" Form'!B495),"",IF(ISBLANK(VLOOKUP('"J" Form'!A495,'"I" Form'!A:M,11,0)),"Active","Inactive"))</f>
        <v/>
      </c>
    </row>
    <row r="496" spans="1:6">
      <c r="A496" s="5" t="str">
        <f>+'"I" Form'!A496</f>
        <v/>
      </c>
      <c r="B496" s="5" t="str">
        <f>+VLOOKUP(A496,'"I" Form'!A:M,2,0)&amp;""</f>
        <v/>
      </c>
      <c r="C496" s="13" t="str">
        <f>+VLOOKUP(A496,'"I" Form'!$A:$M,5,0)&amp;""</f>
        <v/>
      </c>
      <c r="D496" s="13" t="str">
        <f>+VLOOKUP(A496,'"I" Form'!A:M,6,0)&amp;""</f>
        <v/>
      </c>
      <c r="E496" s="13" t="str">
        <f>+IF(ISBLANK('"I" Form'!B496),"","Member")</f>
        <v/>
      </c>
      <c r="F496" s="15" t="str">
        <f>IF(ISBLANK('"I" Form'!B496),"",IF(ISBLANK(VLOOKUP('"J" Form'!A496,'"I" Form'!A:M,11,0)),"Active","Inactive"))</f>
        <v/>
      </c>
    </row>
    <row r="497" spans="1:6">
      <c r="A497" s="5" t="str">
        <f>+'"I" Form'!A497</f>
        <v/>
      </c>
      <c r="B497" s="5" t="str">
        <f>+VLOOKUP(A497,'"I" Form'!A:M,2,0)&amp;""</f>
        <v/>
      </c>
      <c r="C497" s="13" t="str">
        <f>+VLOOKUP(A497,'"I" Form'!$A:$M,5,0)&amp;""</f>
        <v/>
      </c>
      <c r="D497" s="13" t="str">
        <f>+VLOOKUP(A497,'"I" Form'!A:M,6,0)&amp;""</f>
        <v/>
      </c>
      <c r="E497" s="13" t="str">
        <f>+IF(ISBLANK('"I" Form'!B497),"","Member")</f>
        <v/>
      </c>
      <c r="F497" s="15" t="str">
        <f>IF(ISBLANK('"I" Form'!B497),"",IF(ISBLANK(VLOOKUP('"J" Form'!A497,'"I" Form'!A:M,11,0)),"Active","Inactive"))</f>
        <v/>
      </c>
    </row>
    <row r="498" spans="1:6">
      <c r="A498" s="5" t="str">
        <f>+'"I" Form'!A498</f>
        <v/>
      </c>
      <c r="B498" s="5" t="str">
        <f>+VLOOKUP(A498,'"I" Form'!A:M,2,0)&amp;""</f>
        <v/>
      </c>
      <c r="C498" s="13" t="str">
        <f>+VLOOKUP(A498,'"I" Form'!$A:$M,5,0)&amp;""</f>
        <v/>
      </c>
      <c r="D498" s="13" t="str">
        <f>+VLOOKUP(A498,'"I" Form'!A:M,6,0)&amp;""</f>
        <v/>
      </c>
      <c r="E498" s="13" t="str">
        <f>+IF(ISBLANK('"I" Form'!B498),"","Member")</f>
        <v/>
      </c>
      <c r="F498" s="15" t="str">
        <f>IF(ISBLANK('"I" Form'!B498),"",IF(ISBLANK(VLOOKUP('"J" Form'!A498,'"I" Form'!A:M,11,0)),"Active","Inactive"))</f>
        <v/>
      </c>
    </row>
    <row r="499" spans="1:6">
      <c r="A499" s="5" t="str">
        <f>+'"I" Form'!A499</f>
        <v/>
      </c>
      <c r="B499" s="5" t="str">
        <f>+VLOOKUP(A499,'"I" Form'!A:M,2,0)&amp;""</f>
        <v/>
      </c>
      <c r="C499" s="13" t="str">
        <f>+VLOOKUP(A499,'"I" Form'!$A:$M,5,0)&amp;""</f>
        <v/>
      </c>
      <c r="D499" s="13" t="str">
        <f>+VLOOKUP(A499,'"I" Form'!A:M,6,0)&amp;""</f>
        <v/>
      </c>
      <c r="E499" s="13" t="str">
        <f>+IF(ISBLANK('"I" Form'!B499),"","Member")</f>
        <v/>
      </c>
      <c r="F499" s="15" t="str">
        <f>IF(ISBLANK('"I" Form'!B499),"",IF(ISBLANK(VLOOKUP('"J" Form'!A499,'"I" Form'!A:M,11,0)),"Active","Inactive"))</f>
        <v/>
      </c>
    </row>
    <row r="500" spans="1:6">
      <c r="A500" s="5" t="str">
        <f>+'"I" Form'!A500</f>
        <v/>
      </c>
      <c r="B500" s="5" t="str">
        <f>+VLOOKUP(A500,'"I" Form'!A:M,2,0)&amp;""</f>
        <v/>
      </c>
      <c r="C500" s="13" t="str">
        <f>+VLOOKUP(A500,'"I" Form'!$A:$M,5,0)&amp;""</f>
        <v/>
      </c>
      <c r="D500" s="13" t="str">
        <f>+VLOOKUP(A500,'"I" Form'!A:M,6,0)&amp;""</f>
        <v/>
      </c>
      <c r="E500" s="13" t="str">
        <f>+IF(ISBLANK('"I" Form'!B500),"","Member")</f>
        <v/>
      </c>
      <c r="F500" s="15" t="str">
        <f>IF(ISBLANK('"I" Form'!B500),"",IF(ISBLANK(VLOOKUP('"J" Form'!A500,'"I" Form'!A:M,11,0)),"Active","Inactive"))</f>
        <v/>
      </c>
    </row>
    <row r="501" spans="1:6">
      <c r="A501" s="5" t="str">
        <f>+'"I" Form'!A501</f>
        <v/>
      </c>
      <c r="B501" s="5" t="str">
        <f>+VLOOKUP(A501,'"I" Form'!A:M,2,0)&amp;""</f>
        <v/>
      </c>
      <c r="C501" s="13" t="str">
        <f>+VLOOKUP(A501,'"I" Form'!$A:$M,5,0)&amp;""</f>
        <v/>
      </c>
      <c r="D501" s="13" t="str">
        <f>+VLOOKUP(A501,'"I" Form'!A:M,6,0)&amp;""</f>
        <v/>
      </c>
      <c r="E501" s="13" t="str">
        <f>+IF(ISBLANK('"I" Form'!B501),"","Member")</f>
        <v/>
      </c>
      <c r="F501" s="15" t="str">
        <f>IF(ISBLANK('"I" Form'!B501),"",IF(ISBLANK(VLOOKUP('"J" Form'!A501,'"I" Form'!A:M,11,0)),"Active","Inactive"))</f>
        <v/>
      </c>
    </row>
    <row r="502" spans="1:6">
      <c r="A502" s="5" t="str">
        <f>+'"I" Form'!A502</f>
        <v/>
      </c>
      <c r="B502" s="5" t="str">
        <f>+VLOOKUP(A502,'"I" Form'!A:M,2,0)&amp;""</f>
        <v/>
      </c>
      <c r="C502" s="13" t="str">
        <f>+VLOOKUP(A502,'"I" Form'!$A:$M,5,0)&amp;""</f>
        <v/>
      </c>
      <c r="D502" s="13" t="str">
        <f>+VLOOKUP(A502,'"I" Form'!A:M,6,0)&amp;""</f>
        <v/>
      </c>
      <c r="E502" s="13" t="str">
        <f>+IF(ISBLANK('"I" Form'!B502),"","Member")</f>
        <v/>
      </c>
      <c r="F502" s="15" t="str">
        <f>IF(ISBLANK('"I" Form'!B502),"",IF(ISBLANK(VLOOKUP('"J" Form'!A502,'"I" Form'!A:M,11,0)),"Active","Inactive"))</f>
        <v/>
      </c>
    </row>
    <row r="503" spans="1:6">
      <c r="A503" s="5" t="str">
        <f>+'"I" Form'!A503</f>
        <v/>
      </c>
      <c r="B503" s="5" t="str">
        <f>+VLOOKUP(A503,'"I" Form'!A:M,2,0)&amp;""</f>
        <v/>
      </c>
      <c r="C503" s="13" t="str">
        <f>+VLOOKUP(A503,'"I" Form'!$A:$M,5,0)&amp;""</f>
        <v/>
      </c>
      <c r="D503" s="13" t="str">
        <f>+VLOOKUP(A503,'"I" Form'!A:M,6,0)&amp;""</f>
        <v/>
      </c>
      <c r="E503" s="13" t="str">
        <f>+IF(ISBLANK('"I" Form'!B503),"","Member")</f>
        <v/>
      </c>
      <c r="F503" s="15" t="str">
        <f>IF(ISBLANK('"I" Form'!B503),"",IF(ISBLANK(VLOOKUP('"J" Form'!A503,'"I" Form'!A:M,11,0)),"Active","Inactive"))</f>
        <v/>
      </c>
    </row>
    <row r="504" spans="1:6">
      <c r="A504" s="5" t="str">
        <f>+'"I" Form'!A504</f>
        <v/>
      </c>
      <c r="B504" s="5" t="str">
        <f>+VLOOKUP(A504,'"I" Form'!A:M,2,0)&amp;""</f>
        <v/>
      </c>
      <c r="C504" s="13" t="str">
        <f>+VLOOKUP(A504,'"I" Form'!$A:$M,5,0)&amp;""</f>
        <v/>
      </c>
      <c r="D504" s="13" t="str">
        <f>+VLOOKUP(A504,'"I" Form'!A:M,6,0)&amp;""</f>
        <v/>
      </c>
      <c r="E504" s="13" t="str">
        <f>+IF(ISBLANK('"I" Form'!B504),"","Member")</f>
        <v/>
      </c>
      <c r="F504" s="15" t="str">
        <f>IF(ISBLANK('"I" Form'!B504),"",IF(ISBLANK(VLOOKUP('"J" Form'!A504,'"I" Form'!A:M,11,0)),"Active","Inactive"))</f>
        <v/>
      </c>
    </row>
    <row r="505" spans="1:6">
      <c r="A505" s="5" t="str">
        <f>+'"I" Form'!A505</f>
        <v/>
      </c>
      <c r="B505" s="5" t="str">
        <f>+VLOOKUP(A505,'"I" Form'!A:M,2,0)&amp;""</f>
        <v/>
      </c>
      <c r="C505" s="13" t="str">
        <f>+VLOOKUP(A505,'"I" Form'!$A:$M,5,0)&amp;""</f>
        <v/>
      </c>
      <c r="D505" s="13" t="str">
        <f>+VLOOKUP(A505,'"I" Form'!A:M,6,0)&amp;""</f>
        <v/>
      </c>
      <c r="E505" s="13" t="str">
        <f>+IF(ISBLANK('"I" Form'!B505),"","Member")</f>
        <v/>
      </c>
      <c r="F505" s="15" t="str">
        <f>IF(ISBLANK('"I" Form'!B505),"",IF(ISBLANK(VLOOKUP('"J" Form'!A505,'"I" Form'!A:M,11,0)),"Active","Inactive"))</f>
        <v/>
      </c>
    </row>
    <row r="506" spans="1:6">
      <c r="A506" s="5" t="str">
        <f>+'"I" Form'!A506</f>
        <v/>
      </c>
      <c r="B506" s="5" t="str">
        <f>+VLOOKUP(A506,'"I" Form'!A:M,2,0)&amp;""</f>
        <v/>
      </c>
      <c r="C506" s="13" t="str">
        <f>+VLOOKUP(A506,'"I" Form'!$A:$M,5,0)&amp;""</f>
        <v/>
      </c>
      <c r="D506" s="13" t="str">
        <f>+VLOOKUP(A506,'"I" Form'!A:M,6,0)&amp;""</f>
        <v/>
      </c>
      <c r="E506" s="13" t="str">
        <f>+IF(ISBLANK('"I" Form'!B506),"","Member")</f>
        <v/>
      </c>
      <c r="F506" s="15" t="str">
        <f>IF(ISBLANK('"I" Form'!B506),"",IF(ISBLANK(VLOOKUP('"J" Form'!A506,'"I" Form'!A:M,11,0)),"Active","Inactive"))</f>
        <v/>
      </c>
    </row>
    <row r="507" spans="1:6">
      <c r="A507" s="5" t="str">
        <f>+'"I" Form'!A507</f>
        <v/>
      </c>
      <c r="B507" s="5" t="str">
        <f>+VLOOKUP(A507,'"I" Form'!A:M,2,0)&amp;""</f>
        <v/>
      </c>
      <c r="C507" s="13" t="str">
        <f>+VLOOKUP(A507,'"I" Form'!$A:$M,5,0)&amp;""</f>
        <v/>
      </c>
      <c r="D507" s="13" t="str">
        <f>+VLOOKUP(A507,'"I" Form'!A:M,6,0)&amp;""</f>
        <v/>
      </c>
      <c r="E507" s="13" t="str">
        <f>+IF(ISBLANK('"I" Form'!B507),"","Member")</f>
        <v/>
      </c>
      <c r="F507" s="15" t="str">
        <f>IF(ISBLANK('"I" Form'!B507),"",IF(ISBLANK(VLOOKUP('"J" Form'!A507,'"I" Form'!A:M,11,0)),"Active","Inactive"))</f>
        <v/>
      </c>
    </row>
    <row r="508" spans="1:6">
      <c r="A508" s="5" t="str">
        <f>+'"I" Form'!A508</f>
        <v/>
      </c>
      <c r="B508" s="5" t="str">
        <f>+VLOOKUP(A508,'"I" Form'!A:M,2,0)&amp;""</f>
        <v/>
      </c>
      <c r="C508" s="13" t="str">
        <f>+VLOOKUP(A508,'"I" Form'!$A:$M,5,0)&amp;""</f>
        <v/>
      </c>
      <c r="D508" s="13" t="str">
        <f>+VLOOKUP(A508,'"I" Form'!A:M,6,0)&amp;""</f>
        <v/>
      </c>
      <c r="E508" s="13" t="str">
        <f>+IF(ISBLANK('"I" Form'!B508),"","Member")</f>
        <v/>
      </c>
      <c r="F508" s="15" t="str">
        <f>IF(ISBLANK('"I" Form'!B508),"",IF(ISBLANK(VLOOKUP('"J" Form'!A508,'"I" Form'!A:M,11,0)),"Active","Inactive"))</f>
        <v/>
      </c>
    </row>
    <row r="509" spans="1:6">
      <c r="A509" s="5" t="str">
        <f>+'"I" Form'!A509</f>
        <v/>
      </c>
      <c r="B509" s="5" t="str">
        <f>+VLOOKUP(A509,'"I" Form'!A:M,2,0)&amp;""</f>
        <v/>
      </c>
      <c r="C509" s="13" t="str">
        <f>+VLOOKUP(A509,'"I" Form'!$A:$M,5,0)&amp;""</f>
        <v/>
      </c>
      <c r="D509" s="13" t="str">
        <f>+VLOOKUP(A509,'"I" Form'!A:M,6,0)&amp;""</f>
        <v/>
      </c>
      <c r="E509" s="13" t="str">
        <f>+IF(ISBLANK('"I" Form'!B509),"","Member")</f>
        <v/>
      </c>
      <c r="F509" s="15" t="str">
        <f>IF(ISBLANK('"I" Form'!B509),"",IF(ISBLANK(VLOOKUP('"J" Form'!A509,'"I" Form'!A:M,11,0)),"Active","Inactive"))</f>
        <v/>
      </c>
    </row>
    <row r="510" spans="1:6">
      <c r="A510" s="5" t="str">
        <f>+'"I" Form'!A510</f>
        <v/>
      </c>
      <c r="B510" s="5" t="str">
        <f>+VLOOKUP(A510,'"I" Form'!A:M,2,0)&amp;""</f>
        <v/>
      </c>
      <c r="C510" s="13" t="str">
        <f>+VLOOKUP(A510,'"I" Form'!$A:$M,5,0)&amp;""</f>
        <v/>
      </c>
      <c r="D510" s="13" t="str">
        <f>+VLOOKUP(A510,'"I" Form'!A:M,6,0)&amp;""</f>
        <v/>
      </c>
      <c r="E510" s="13" t="str">
        <f>+IF(ISBLANK('"I" Form'!B510),"","Member")</f>
        <v/>
      </c>
      <c r="F510" s="15" t="str">
        <f>IF(ISBLANK('"I" Form'!B510),"",IF(ISBLANK(VLOOKUP('"J" Form'!A510,'"I" Form'!A:M,11,0)),"Active","Inactive"))</f>
        <v/>
      </c>
    </row>
    <row r="511" spans="1:6">
      <c r="A511" s="5" t="str">
        <f>+'"I" Form'!A511</f>
        <v/>
      </c>
      <c r="B511" s="5" t="str">
        <f>+VLOOKUP(A511,'"I" Form'!A:M,2,0)&amp;""</f>
        <v/>
      </c>
      <c r="C511" s="13" t="str">
        <f>+VLOOKUP(A511,'"I" Form'!$A:$M,5,0)&amp;""</f>
        <v/>
      </c>
      <c r="D511" s="13" t="str">
        <f>+VLOOKUP(A511,'"I" Form'!A:M,6,0)&amp;""</f>
        <v/>
      </c>
      <c r="E511" s="13" t="str">
        <f>+IF(ISBLANK('"I" Form'!B511),"","Member")</f>
        <v/>
      </c>
      <c r="F511" s="15" t="str">
        <f>IF(ISBLANK('"I" Form'!B511),"",IF(ISBLANK(VLOOKUP('"J" Form'!A511,'"I" Form'!A:M,11,0)),"Active","Inactive"))</f>
        <v/>
      </c>
    </row>
    <row r="512" spans="1:6">
      <c r="A512" s="5" t="str">
        <f>+'"I" Form'!A512</f>
        <v/>
      </c>
      <c r="B512" s="5" t="str">
        <f>+VLOOKUP(A512,'"I" Form'!A:M,2,0)&amp;""</f>
        <v/>
      </c>
      <c r="C512" s="13" t="str">
        <f>+VLOOKUP(A512,'"I" Form'!$A:$M,5,0)&amp;""</f>
        <v/>
      </c>
      <c r="D512" s="13" t="str">
        <f>+VLOOKUP(A512,'"I" Form'!A:M,6,0)&amp;""</f>
        <v/>
      </c>
      <c r="E512" s="13" t="str">
        <f>+IF(ISBLANK('"I" Form'!B512),"","Member")</f>
        <v/>
      </c>
      <c r="F512" s="15" t="str">
        <f>IF(ISBLANK('"I" Form'!B512),"",IF(ISBLANK(VLOOKUP('"J" Form'!A512,'"I" Form'!A:M,11,0)),"Active","Inactive"))</f>
        <v/>
      </c>
    </row>
    <row r="513" spans="1:6">
      <c r="A513" s="5" t="str">
        <f>+'"I" Form'!A513</f>
        <v/>
      </c>
      <c r="B513" s="5" t="str">
        <f>+VLOOKUP(A513,'"I" Form'!A:M,2,0)&amp;""</f>
        <v/>
      </c>
      <c r="C513" s="13" t="str">
        <f>+VLOOKUP(A513,'"I" Form'!$A:$M,5,0)&amp;""</f>
        <v/>
      </c>
      <c r="D513" s="13" t="str">
        <f>+VLOOKUP(A513,'"I" Form'!A:M,6,0)&amp;""</f>
        <v/>
      </c>
      <c r="E513" s="13" t="str">
        <f>+IF(ISBLANK('"I" Form'!B513),"","Member")</f>
        <v/>
      </c>
      <c r="F513" s="15" t="str">
        <f>IF(ISBLANK('"I" Form'!B513),"",IF(ISBLANK(VLOOKUP('"J" Form'!A513,'"I" Form'!A:M,11,0)),"Active","Inactive"))</f>
        <v/>
      </c>
    </row>
    <row r="514" spans="1:6">
      <c r="A514" s="5" t="str">
        <f>+'"I" Form'!A514</f>
        <v/>
      </c>
      <c r="B514" s="5" t="str">
        <f>+VLOOKUP(A514,'"I" Form'!A:M,2,0)&amp;""</f>
        <v/>
      </c>
      <c r="C514" s="13" t="str">
        <f>+VLOOKUP(A514,'"I" Form'!$A:$M,5,0)&amp;""</f>
        <v/>
      </c>
      <c r="D514" s="13" t="str">
        <f>+VLOOKUP(A514,'"I" Form'!A:M,6,0)&amp;""</f>
        <v/>
      </c>
      <c r="E514" s="13" t="str">
        <f>+IF(ISBLANK('"I" Form'!B514),"","Member")</f>
        <v/>
      </c>
      <c r="F514" s="15" t="str">
        <f>IF(ISBLANK('"I" Form'!B514),"",IF(ISBLANK(VLOOKUP('"J" Form'!A514,'"I" Form'!A:M,11,0)),"Active","Inactive"))</f>
        <v/>
      </c>
    </row>
    <row r="515" spans="1:6">
      <c r="A515" s="5" t="str">
        <f>+'"I" Form'!A515</f>
        <v/>
      </c>
      <c r="B515" s="5" t="str">
        <f>+VLOOKUP(A515,'"I" Form'!A:M,2,0)&amp;""</f>
        <v/>
      </c>
      <c r="C515" s="13" t="str">
        <f>+VLOOKUP(A515,'"I" Form'!$A:$M,5,0)&amp;""</f>
        <v/>
      </c>
      <c r="D515" s="13" t="str">
        <f>+VLOOKUP(A515,'"I" Form'!A:M,6,0)&amp;""</f>
        <v/>
      </c>
      <c r="E515" s="13" t="str">
        <f>+IF(ISBLANK('"I" Form'!B515),"","Member")</f>
        <v/>
      </c>
      <c r="F515" s="15" t="str">
        <f>IF(ISBLANK('"I" Form'!B515),"",IF(ISBLANK(VLOOKUP('"J" Form'!A515,'"I" Form'!A:M,11,0)),"Active","Inactive"))</f>
        <v/>
      </c>
    </row>
    <row r="516" spans="1:6">
      <c r="A516" s="5" t="str">
        <f>+'"I" Form'!A516</f>
        <v/>
      </c>
      <c r="B516" s="5" t="str">
        <f>+VLOOKUP(A516,'"I" Form'!A:M,2,0)&amp;""</f>
        <v/>
      </c>
      <c r="C516" s="13" t="str">
        <f>+VLOOKUP(A516,'"I" Form'!$A:$M,5,0)&amp;""</f>
        <v/>
      </c>
      <c r="D516" s="13" t="str">
        <f>+VLOOKUP(A516,'"I" Form'!A:M,6,0)&amp;""</f>
        <v/>
      </c>
      <c r="E516" s="13" t="str">
        <f>+IF(ISBLANK('"I" Form'!B516),"","Member")</f>
        <v/>
      </c>
      <c r="F516" s="15" t="str">
        <f>IF(ISBLANK('"I" Form'!B516),"",IF(ISBLANK(VLOOKUP('"J" Form'!A516,'"I" Form'!A:M,11,0)),"Active","Inactive"))</f>
        <v/>
      </c>
    </row>
    <row r="517" spans="1:6">
      <c r="A517" s="5" t="str">
        <f>+'"I" Form'!A517</f>
        <v/>
      </c>
      <c r="B517" s="5" t="str">
        <f>+VLOOKUP(A517,'"I" Form'!A:M,2,0)&amp;""</f>
        <v/>
      </c>
      <c r="C517" s="13" t="str">
        <f>+VLOOKUP(A517,'"I" Form'!$A:$M,5,0)&amp;""</f>
        <v/>
      </c>
      <c r="D517" s="13" t="str">
        <f>+VLOOKUP(A517,'"I" Form'!A:M,6,0)&amp;""</f>
        <v/>
      </c>
      <c r="E517" s="13" t="str">
        <f>+IF(ISBLANK('"I" Form'!B517),"","Member")</f>
        <v/>
      </c>
      <c r="F517" s="15" t="str">
        <f>IF(ISBLANK('"I" Form'!B517),"",IF(ISBLANK(VLOOKUP('"J" Form'!A517,'"I" Form'!A:M,11,0)),"Active","Inactive"))</f>
        <v/>
      </c>
    </row>
    <row r="518" spans="1:6">
      <c r="A518" s="5" t="str">
        <f>+'"I" Form'!A518</f>
        <v/>
      </c>
      <c r="B518" s="5" t="str">
        <f>+VLOOKUP(A518,'"I" Form'!A:M,2,0)&amp;""</f>
        <v/>
      </c>
      <c r="C518" s="13" t="str">
        <f>+VLOOKUP(A518,'"I" Form'!$A:$M,5,0)&amp;""</f>
        <v/>
      </c>
      <c r="D518" s="13" t="str">
        <f>+VLOOKUP(A518,'"I" Form'!A:M,6,0)&amp;""</f>
        <v/>
      </c>
      <c r="E518" s="13" t="str">
        <f>+IF(ISBLANK('"I" Form'!B518),"","Member")</f>
        <v/>
      </c>
      <c r="F518" s="15" t="str">
        <f>IF(ISBLANK('"I" Form'!B518),"",IF(ISBLANK(VLOOKUP('"J" Form'!A518,'"I" Form'!A:M,11,0)),"Active","Inactive"))</f>
        <v/>
      </c>
    </row>
    <row r="519" spans="1:6">
      <c r="A519" s="5" t="str">
        <f>+'"I" Form'!A519</f>
        <v/>
      </c>
      <c r="B519" s="5" t="str">
        <f>+VLOOKUP(A519,'"I" Form'!A:M,2,0)&amp;""</f>
        <v/>
      </c>
      <c r="C519" s="13" t="str">
        <f>+VLOOKUP(A519,'"I" Form'!$A:$M,5,0)&amp;""</f>
        <v/>
      </c>
      <c r="D519" s="13" t="str">
        <f>+VLOOKUP(A519,'"I" Form'!A:M,6,0)&amp;""</f>
        <v/>
      </c>
      <c r="E519" s="13" t="str">
        <f>+IF(ISBLANK('"I" Form'!B519),"","Member")</f>
        <v/>
      </c>
      <c r="F519" s="15" t="str">
        <f>IF(ISBLANK('"I" Form'!B519),"",IF(ISBLANK(VLOOKUP('"J" Form'!A519,'"I" Form'!A:M,11,0)),"Active","Inactive"))</f>
        <v/>
      </c>
    </row>
    <row r="520" spans="1:6">
      <c r="A520" s="5" t="str">
        <f>+'"I" Form'!A520</f>
        <v/>
      </c>
      <c r="B520" s="5" t="str">
        <f>+VLOOKUP(A520,'"I" Form'!A:M,2,0)&amp;""</f>
        <v/>
      </c>
      <c r="C520" s="13" t="str">
        <f>+VLOOKUP(A520,'"I" Form'!$A:$M,5,0)&amp;""</f>
        <v/>
      </c>
      <c r="D520" s="13" t="str">
        <f>+VLOOKUP(A520,'"I" Form'!A:M,6,0)&amp;""</f>
        <v/>
      </c>
      <c r="E520" s="13" t="str">
        <f>+IF(ISBLANK('"I" Form'!B520),"","Member")</f>
        <v/>
      </c>
      <c r="F520" s="15" t="str">
        <f>IF(ISBLANK('"I" Form'!B520),"",IF(ISBLANK(VLOOKUP('"J" Form'!A520,'"I" Form'!A:M,11,0)),"Active","Inactive"))</f>
        <v/>
      </c>
    </row>
    <row r="521" spans="1:6">
      <c r="A521" s="5" t="str">
        <f>+'"I" Form'!A521</f>
        <v/>
      </c>
      <c r="B521" s="5" t="str">
        <f>+VLOOKUP(A521,'"I" Form'!A:M,2,0)&amp;""</f>
        <v/>
      </c>
      <c r="C521" s="13" t="str">
        <f>+VLOOKUP(A521,'"I" Form'!$A:$M,5,0)&amp;""</f>
        <v/>
      </c>
      <c r="D521" s="13" t="str">
        <f>+VLOOKUP(A521,'"I" Form'!A:M,6,0)&amp;""</f>
        <v/>
      </c>
      <c r="E521" s="13" t="str">
        <f>+IF(ISBLANK('"I" Form'!B521),"","Member")</f>
        <v/>
      </c>
      <c r="F521" s="15" t="str">
        <f>IF(ISBLANK('"I" Form'!B521),"",IF(ISBLANK(VLOOKUP('"J" Form'!A521,'"I" Form'!A:M,11,0)),"Active","Inactive"))</f>
        <v/>
      </c>
    </row>
    <row r="522" spans="1:6">
      <c r="A522" s="5" t="str">
        <f>+'"I" Form'!A522</f>
        <v/>
      </c>
      <c r="B522" s="5" t="str">
        <f>+VLOOKUP(A522,'"I" Form'!A:M,2,0)&amp;""</f>
        <v/>
      </c>
      <c r="C522" s="13" t="str">
        <f>+VLOOKUP(A522,'"I" Form'!$A:$M,5,0)&amp;""</f>
        <v/>
      </c>
      <c r="D522" s="13" t="str">
        <f>+VLOOKUP(A522,'"I" Form'!A:M,6,0)&amp;""</f>
        <v/>
      </c>
      <c r="E522" s="13" t="str">
        <f>+IF(ISBLANK('"I" Form'!B522),"","Member")</f>
        <v/>
      </c>
      <c r="F522" s="15" t="str">
        <f>IF(ISBLANK('"I" Form'!B522),"",IF(ISBLANK(VLOOKUP('"J" Form'!A522,'"I" Form'!A:M,11,0)),"Active","Inactive"))</f>
        <v/>
      </c>
    </row>
    <row r="523" spans="1:6">
      <c r="A523" s="5" t="str">
        <f>+'"I" Form'!A523</f>
        <v/>
      </c>
      <c r="B523" s="5" t="str">
        <f>+VLOOKUP(A523,'"I" Form'!A:M,2,0)&amp;""</f>
        <v/>
      </c>
      <c r="C523" s="13" t="str">
        <f>+VLOOKUP(A523,'"I" Form'!$A:$M,5,0)&amp;""</f>
        <v/>
      </c>
      <c r="D523" s="13" t="str">
        <f>+VLOOKUP(A523,'"I" Form'!A:M,6,0)&amp;""</f>
        <v/>
      </c>
      <c r="E523" s="13" t="str">
        <f>+IF(ISBLANK('"I" Form'!B523),"","Member")</f>
        <v/>
      </c>
      <c r="F523" s="15" t="str">
        <f>IF(ISBLANK('"I" Form'!B523),"",IF(ISBLANK(VLOOKUP('"J" Form'!A523,'"I" Form'!A:M,11,0)),"Active","Inactive"))</f>
        <v/>
      </c>
    </row>
    <row r="524" spans="1:6">
      <c r="A524" s="5" t="str">
        <f>+'"I" Form'!A524</f>
        <v/>
      </c>
      <c r="B524" s="5" t="str">
        <f>+VLOOKUP(A524,'"I" Form'!A:M,2,0)&amp;""</f>
        <v/>
      </c>
      <c r="C524" s="13" t="str">
        <f>+VLOOKUP(A524,'"I" Form'!$A:$M,5,0)&amp;""</f>
        <v/>
      </c>
      <c r="D524" s="13" t="str">
        <f>+VLOOKUP(A524,'"I" Form'!A:M,6,0)&amp;""</f>
        <v/>
      </c>
      <c r="E524" s="13" t="str">
        <f>+IF(ISBLANK('"I" Form'!B524),"","Member")</f>
        <v/>
      </c>
      <c r="F524" s="15" t="str">
        <f>IF(ISBLANK('"I" Form'!B524),"",IF(ISBLANK(VLOOKUP('"J" Form'!A524,'"I" Form'!A:M,11,0)),"Active","Inactive"))</f>
        <v/>
      </c>
    </row>
    <row r="525" spans="1:6">
      <c r="A525" s="5" t="str">
        <f>+'"I" Form'!A525</f>
        <v/>
      </c>
      <c r="B525" s="5" t="str">
        <f>+VLOOKUP(A525,'"I" Form'!A:M,2,0)&amp;""</f>
        <v/>
      </c>
      <c r="C525" s="13" t="str">
        <f>+VLOOKUP(A525,'"I" Form'!$A:$M,5,0)&amp;""</f>
        <v/>
      </c>
      <c r="D525" s="13" t="str">
        <f>+VLOOKUP(A525,'"I" Form'!A:M,6,0)&amp;""</f>
        <v/>
      </c>
      <c r="E525" s="13" t="str">
        <f>+IF(ISBLANK('"I" Form'!B525),"","Member")</f>
        <v/>
      </c>
      <c r="F525" s="15" t="str">
        <f>IF(ISBLANK('"I" Form'!B525),"",IF(ISBLANK(VLOOKUP('"J" Form'!A525,'"I" Form'!A:M,11,0)),"Active","Inactive"))</f>
        <v/>
      </c>
    </row>
    <row r="526" spans="1:6">
      <c r="A526" s="5" t="str">
        <f>+'"I" Form'!A526</f>
        <v/>
      </c>
      <c r="B526" s="5" t="str">
        <f>+VLOOKUP(A526,'"I" Form'!A:M,2,0)&amp;""</f>
        <v/>
      </c>
      <c r="C526" s="13" t="str">
        <f>+VLOOKUP(A526,'"I" Form'!$A:$M,5,0)&amp;""</f>
        <v/>
      </c>
      <c r="D526" s="13" t="str">
        <f>+VLOOKUP(A526,'"I" Form'!A:M,6,0)&amp;""</f>
        <v/>
      </c>
      <c r="E526" s="13" t="str">
        <f>+IF(ISBLANK('"I" Form'!B526),"","Member")</f>
        <v/>
      </c>
      <c r="F526" s="15" t="str">
        <f>IF(ISBLANK('"I" Form'!B526),"",IF(ISBLANK(VLOOKUP('"J" Form'!A526,'"I" Form'!A:M,11,0)),"Active","Inactive"))</f>
        <v/>
      </c>
    </row>
    <row r="527" spans="1:6">
      <c r="A527" s="5" t="str">
        <f>+'"I" Form'!A527</f>
        <v/>
      </c>
      <c r="B527" s="5" t="str">
        <f>+VLOOKUP(A527,'"I" Form'!A:M,2,0)&amp;""</f>
        <v/>
      </c>
      <c r="C527" s="13" t="str">
        <f>+VLOOKUP(A527,'"I" Form'!$A:$M,5,0)&amp;""</f>
        <v/>
      </c>
      <c r="D527" s="13" t="str">
        <f>+VLOOKUP(A527,'"I" Form'!A:M,6,0)&amp;""</f>
        <v/>
      </c>
      <c r="E527" s="13" t="str">
        <f>+IF(ISBLANK('"I" Form'!B527),"","Member")</f>
        <v/>
      </c>
      <c r="F527" s="15" t="str">
        <f>IF(ISBLANK('"I" Form'!B527),"",IF(ISBLANK(VLOOKUP('"J" Form'!A527,'"I" Form'!A:M,11,0)),"Active","Inactive"))</f>
        <v/>
      </c>
    </row>
    <row r="528" spans="1:6">
      <c r="A528" s="5" t="str">
        <f>+'"I" Form'!A528</f>
        <v/>
      </c>
      <c r="B528" s="5" t="str">
        <f>+VLOOKUP(A528,'"I" Form'!A:M,2,0)&amp;""</f>
        <v/>
      </c>
      <c r="C528" s="13" t="str">
        <f>+VLOOKUP(A528,'"I" Form'!$A:$M,5,0)&amp;""</f>
        <v/>
      </c>
      <c r="D528" s="13" t="str">
        <f>+VLOOKUP(A528,'"I" Form'!A:M,6,0)&amp;""</f>
        <v/>
      </c>
      <c r="E528" s="13" t="str">
        <f>+IF(ISBLANK('"I" Form'!B528),"","Member")</f>
        <v/>
      </c>
      <c r="F528" s="15" t="str">
        <f>IF(ISBLANK('"I" Form'!B528),"",IF(ISBLANK(VLOOKUP('"J" Form'!A528,'"I" Form'!A:M,11,0)),"Active","Inactive"))</f>
        <v/>
      </c>
    </row>
    <row r="529" spans="1:6">
      <c r="A529" s="5" t="str">
        <f>+'"I" Form'!A529</f>
        <v/>
      </c>
      <c r="B529" s="5" t="str">
        <f>+VLOOKUP(A529,'"I" Form'!A:M,2,0)&amp;""</f>
        <v/>
      </c>
      <c r="C529" s="13" t="str">
        <f>+VLOOKUP(A529,'"I" Form'!$A:$M,5,0)&amp;""</f>
        <v/>
      </c>
      <c r="D529" s="13" t="str">
        <f>+VLOOKUP(A529,'"I" Form'!A:M,6,0)&amp;""</f>
        <v/>
      </c>
      <c r="E529" s="13" t="str">
        <f>+IF(ISBLANK('"I" Form'!B529),"","Member")</f>
        <v/>
      </c>
      <c r="F529" s="15" t="str">
        <f>IF(ISBLANK('"I" Form'!B529),"",IF(ISBLANK(VLOOKUP('"J" Form'!A529,'"I" Form'!A:M,11,0)),"Active","Inactive"))</f>
        <v/>
      </c>
    </row>
    <row r="530" spans="1:6">
      <c r="A530" s="5" t="str">
        <f>+'"I" Form'!A530</f>
        <v/>
      </c>
      <c r="B530" s="5" t="str">
        <f>+VLOOKUP(A530,'"I" Form'!A:M,2,0)&amp;""</f>
        <v/>
      </c>
      <c r="C530" s="13" t="str">
        <f>+VLOOKUP(A530,'"I" Form'!$A:$M,5,0)&amp;""</f>
        <v/>
      </c>
      <c r="D530" s="13" t="str">
        <f>+VLOOKUP(A530,'"I" Form'!A:M,6,0)&amp;""</f>
        <v/>
      </c>
      <c r="E530" s="13" t="str">
        <f>+IF(ISBLANK('"I" Form'!B530),"","Member")</f>
        <v/>
      </c>
      <c r="F530" s="15" t="str">
        <f>IF(ISBLANK('"I" Form'!B530),"",IF(ISBLANK(VLOOKUP('"J" Form'!A530,'"I" Form'!A:M,11,0)),"Active","Inactive"))</f>
        <v/>
      </c>
    </row>
    <row r="531" spans="1:6">
      <c r="A531" s="5" t="str">
        <f>+'"I" Form'!A531</f>
        <v/>
      </c>
      <c r="B531" s="5" t="str">
        <f>+VLOOKUP(A531,'"I" Form'!A:M,2,0)&amp;""</f>
        <v/>
      </c>
      <c r="C531" s="13" t="str">
        <f>+VLOOKUP(A531,'"I" Form'!$A:$M,5,0)&amp;""</f>
        <v/>
      </c>
      <c r="D531" s="13" t="str">
        <f>+VLOOKUP(A531,'"I" Form'!A:M,6,0)&amp;""</f>
        <v/>
      </c>
      <c r="E531" s="13" t="str">
        <f>+IF(ISBLANK('"I" Form'!B531),"","Member")</f>
        <v/>
      </c>
      <c r="F531" s="15" t="str">
        <f>IF(ISBLANK('"I" Form'!B531),"",IF(ISBLANK(VLOOKUP('"J" Form'!A531,'"I" Form'!A:M,11,0)),"Active","Inactive"))</f>
        <v/>
      </c>
    </row>
    <row r="532" spans="1:6">
      <c r="A532" s="5" t="str">
        <f>+'"I" Form'!A532</f>
        <v/>
      </c>
      <c r="B532" s="5" t="str">
        <f>+VLOOKUP(A532,'"I" Form'!A:M,2,0)&amp;""</f>
        <v/>
      </c>
      <c r="C532" s="13" t="str">
        <f>+VLOOKUP(A532,'"I" Form'!$A:$M,5,0)&amp;""</f>
        <v/>
      </c>
      <c r="D532" s="13" t="str">
        <f>+VLOOKUP(A532,'"I" Form'!A:M,6,0)&amp;""</f>
        <v/>
      </c>
      <c r="E532" s="13" t="str">
        <f>+IF(ISBLANK('"I" Form'!B532),"","Member")</f>
        <v/>
      </c>
      <c r="F532" s="15" t="str">
        <f>IF(ISBLANK('"I" Form'!B532),"",IF(ISBLANK(VLOOKUP('"J" Form'!A532,'"I" Form'!A:M,11,0)),"Active","Inactive"))</f>
        <v/>
      </c>
    </row>
    <row r="533" spans="1:6">
      <c r="A533" s="5" t="str">
        <f>+'"I" Form'!A533</f>
        <v/>
      </c>
      <c r="B533" s="5" t="str">
        <f>+VLOOKUP(A533,'"I" Form'!A:M,2,0)&amp;""</f>
        <v/>
      </c>
      <c r="C533" s="13" t="str">
        <f>+VLOOKUP(A533,'"I" Form'!$A:$M,5,0)&amp;""</f>
        <v/>
      </c>
      <c r="D533" s="13" t="str">
        <f>+VLOOKUP(A533,'"I" Form'!A:M,6,0)&amp;""</f>
        <v/>
      </c>
      <c r="E533" s="13" t="str">
        <f>+IF(ISBLANK('"I" Form'!B533),"","Member")</f>
        <v/>
      </c>
      <c r="F533" s="15" t="str">
        <f>IF(ISBLANK('"I" Form'!B533),"",IF(ISBLANK(VLOOKUP('"J" Form'!A533,'"I" Form'!A:M,11,0)),"Active","Inactive"))</f>
        <v/>
      </c>
    </row>
    <row r="534" spans="1:6">
      <c r="A534" s="5" t="str">
        <f>+'"I" Form'!A534</f>
        <v/>
      </c>
      <c r="B534" s="5" t="str">
        <f>+VLOOKUP(A534,'"I" Form'!A:M,2,0)&amp;""</f>
        <v/>
      </c>
      <c r="C534" s="13" t="str">
        <f>+VLOOKUP(A534,'"I" Form'!$A:$M,5,0)&amp;""</f>
        <v/>
      </c>
      <c r="D534" s="13" t="str">
        <f>+VLOOKUP(A534,'"I" Form'!A:M,6,0)&amp;""</f>
        <v/>
      </c>
      <c r="E534" s="13" t="str">
        <f>+IF(ISBLANK('"I" Form'!B534),"","Member")</f>
        <v/>
      </c>
      <c r="F534" s="15" t="str">
        <f>IF(ISBLANK('"I" Form'!B534),"",IF(ISBLANK(VLOOKUP('"J" Form'!A534,'"I" Form'!A:M,11,0)),"Active","Inactive"))</f>
        <v/>
      </c>
    </row>
    <row r="535" spans="1:6">
      <c r="A535" s="5" t="str">
        <f>+'"I" Form'!A535</f>
        <v/>
      </c>
      <c r="B535" s="5" t="str">
        <f>+VLOOKUP(A535,'"I" Form'!A:M,2,0)&amp;""</f>
        <v/>
      </c>
      <c r="C535" s="13" t="str">
        <f>+VLOOKUP(A535,'"I" Form'!$A:$M,5,0)&amp;""</f>
        <v/>
      </c>
      <c r="D535" s="13" t="str">
        <f>+VLOOKUP(A535,'"I" Form'!A:M,6,0)&amp;""</f>
        <v/>
      </c>
      <c r="E535" s="13" t="str">
        <f>+IF(ISBLANK('"I" Form'!B535),"","Member")</f>
        <v/>
      </c>
      <c r="F535" s="15" t="str">
        <f>IF(ISBLANK('"I" Form'!B535),"",IF(ISBLANK(VLOOKUP('"J" Form'!A535,'"I" Form'!A:M,11,0)),"Active","Inactive"))</f>
        <v/>
      </c>
    </row>
    <row r="536" spans="1:6">
      <c r="A536" s="5" t="str">
        <f>+'"I" Form'!A536</f>
        <v/>
      </c>
      <c r="B536" s="5" t="str">
        <f>+VLOOKUP(A536,'"I" Form'!A:M,2,0)&amp;""</f>
        <v/>
      </c>
      <c r="C536" s="13" t="str">
        <f>+VLOOKUP(A536,'"I" Form'!$A:$M,5,0)&amp;""</f>
        <v/>
      </c>
      <c r="D536" s="13" t="str">
        <f>+VLOOKUP(A536,'"I" Form'!A:M,6,0)&amp;""</f>
        <v/>
      </c>
      <c r="E536" s="13" t="str">
        <f>+IF(ISBLANK('"I" Form'!B536),"","Member")</f>
        <v/>
      </c>
      <c r="F536" s="15" t="str">
        <f>IF(ISBLANK('"I" Form'!B536),"",IF(ISBLANK(VLOOKUP('"J" Form'!A536,'"I" Form'!A:M,11,0)),"Active","Inactive"))</f>
        <v/>
      </c>
    </row>
    <row r="537" spans="1:6">
      <c r="A537" s="5" t="str">
        <f>+'"I" Form'!A537</f>
        <v/>
      </c>
      <c r="B537" s="5" t="str">
        <f>+VLOOKUP(A537,'"I" Form'!A:M,2,0)&amp;""</f>
        <v/>
      </c>
      <c r="C537" s="13" t="str">
        <f>+VLOOKUP(A537,'"I" Form'!$A:$M,5,0)&amp;""</f>
        <v/>
      </c>
      <c r="D537" s="13" t="str">
        <f>+VLOOKUP(A537,'"I" Form'!A:M,6,0)&amp;""</f>
        <v/>
      </c>
      <c r="E537" s="13" t="str">
        <f>+IF(ISBLANK('"I" Form'!B537),"","Member")</f>
        <v/>
      </c>
      <c r="F537" s="15" t="str">
        <f>IF(ISBLANK('"I" Form'!B537),"",IF(ISBLANK(VLOOKUP('"J" Form'!A537,'"I" Form'!A:M,11,0)),"Active","Inactive"))</f>
        <v/>
      </c>
    </row>
    <row r="538" spans="1:6">
      <c r="A538" s="5" t="str">
        <f>+'"I" Form'!A538</f>
        <v/>
      </c>
      <c r="B538" s="5" t="str">
        <f>+VLOOKUP(A538,'"I" Form'!A:M,2,0)&amp;""</f>
        <v/>
      </c>
      <c r="C538" s="13" t="str">
        <f>+VLOOKUP(A538,'"I" Form'!$A:$M,5,0)&amp;""</f>
        <v/>
      </c>
      <c r="D538" s="13" t="str">
        <f>+VLOOKUP(A538,'"I" Form'!A:M,6,0)&amp;""</f>
        <v/>
      </c>
      <c r="E538" s="13" t="str">
        <f>+IF(ISBLANK('"I" Form'!B538),"","Member")</f>
        <v/>
      </c>
      <c r="F538" s="15" t="str">
        <f>IF(ISBLANK('"I" Form'!B538),"",IF(ISBLANK(VLOOKUP('"J" Form'!A538,'"I" Form'!A:M,11,0)),"Active","Inactive"))</f>
        <v/>
      </c>
    </row>
    <row r="539" spans="1:6">
      <c r="A539" s="5" t="str">
        <f>+'"I" Form'!A539</f>
        <v/>
      </c>
      <c r="B539" s="5" t="str">
        <f>+VLOOKUP(A539,'"I" Form'!A:M,2,0)&amp;""</f>
        <v/>
      </c>
      <c r="C539" s="13" t="str">
        <f>+VLOOKUP(A539,'"I" Form'!$A:$M,5,0)&amp;""</f>
        <v/>
      </c>
      <c r="D539" s="13" t="str">
        <f>+VLOOKUP(A539,'"I" Form'!A:M,6,0)&amp;""</f>
        <v/>
      </c>
      <c r="E539" s="13" t="str">
        <f>+IF(ISBLANK('"I" Form'!B539),"","Member")</f>
        <v/>
      </c>
      <c r="F539" s="15" t="str">
        <f>IF(ISBLANK('"I" Form'!B539),"",IF(ISBLANK(VLOOKUP('"J" Form'!A539,'"I" Form'!A:M,11,0)),"Active","Inactive"))</f>
        <v/>
      </c>
    </row>
    <row r="540" spans="1:6">
      <c r="A540" s="5" t="str">
        <f>+'"I" Form'!A540</f>
        <v/>
      </c>
      <c r="B540" s="5" t="str">
        <f>+VLOOKUP(A540,'"I" Form'!A:M,2,0)&amp;""</f>
        <v/>
      </c>
      <c r="C540" s="13" t="str">
        <f>+VLOOKUP(A540,'"I" Form'!$A:$M,5,0)&amp;""</f>
        <v/>
      </c>
      <c r="D540" s="13" t="str">
        <f>+VLOOKUP(A540,'"I" Form'!A:M,6,0)&amp;""</f>
        <v/>
      </c>
      <c r="E540" s="13" t="str">
        <f>+IF(ISBLANK('"I" Form'!B540),"","Member")</f>
        <v/>
      </c>
      <c r="F540" s="15" t="str">
        <f>IF(ISBLANK('"I" Form'!B540),"",IF(ISBLANK(VLOOKUP('"J" Form'!A540,'"I" Form'!A:M,11,0)),"Active","Inactive"))</f>
        <v/>
      </c>
    </row>
    <row r="541" spans="1:6">
      <c r="A541" s="5" t="str">
        <f>+'"I" Form'!A541</f>
        <v/>
      </c>
      <c r="B541" s="5" t="str">
        <f>+VLOOKUP(A541,'"I" Form'!A:M,2,0)&amp;""</f>
        <v/>
      </c>
      <c r="C541" s="13" t="str">
        <f>+VLOOKUP(A541,'"I" Form'!$A:$M,5,0)&amp;""</f>
        <v/>
      </c>
      <c r="D541" s="13" t="str">
        <f>+VLOOKUP(A541,'"I" Form'!A:M,6,0)&amp;""</f>
        <v/>
      </c>
      <c r="E541" s="13" t="str">
        <f>+IF(ISBLANK('"I" Form'!B541),"","Member")</f>
        <v/>
      </c>
      <c r="F541" s="15" t="str">
        <f>IF(ISBLANK('"I" Form'!B541),"",IF(ISBLANK(VLOOKUP('"J" Form'!A541,'"I" Form'!A:M,11,0)),"Active","Inactive"))</f>
        <v/>
      </c>
    </row>
    <row r="542" spans="1:6">
      <c r="A542" s="5" t="str">
        <f>+'"I" Form'!A542</f>
        <v/>
      </c>
      <c r="B542" s="5" t="str">
        <f>+VLOOKUP(A542,'"I" Form'!A:M,2,0)&amp;""</f>
        <v/>
      </c>
      <c r="C542" s="13" t="str">
        <f>+VLOOKUP(A542,'"I" Form'!$A:$M,5,0)&amp;""</f>
        <v/>
      </c>
      <c r="D542" s="13" t="str">
        <f>+VLOOKUP(A542,'"I" Form'!A:M,6,0)&amp;""</f>
        <v/>
      </c>
      <c r="E542" s="13" t="str">
        <f>+IF(ISBLANK('"I" Form'!B542),"","Member")</f>
        <v/>
      </c>
      <c r="F542" s="15" t="str">
        <f>IF(ISBLANK('"I" Form'!B542),"",IF(ISBLANK(VLOOKUP('"J" Form'!A542,'"I" Form'!A:M,11,0)),"Active","Inactive"))</f>
        <v/>
      </c>
    </row>
    <row r="543" spans="1:6">
      <c r="A543" s="5" t="str">
        <f>+'"I" Form'!A543</f>
        <v/>
      </c>
      <c r="B543" s="5" t="str">
        <f>+VLOOKUP(A543,'"I" Form'!A:M,2,0)&amp;""</f>
        <v/>
      </c>
      <c r="C543" s="13" t="str">
        <f>+VLOOKUP(A543,'"I" Form'!$A:$M,5,0)&amp;""</f>
        <v/>
      </c>
      <c r="D543" s="13" t="str">
        <f>+VLOOKUP(A543,'"I" Form'!A:M,6,0)&amp;""</f>
        <v/>
      </c>
      <c r="E543" s="13" t="str">
        <f>+IF(ISBLANK('"I" Form'!B543),"","Member")</f>
        <v/>
      </c>
      <c r="F543" s="15" t="str">
        <f>IF(ISBLANK('"I" Form'!B543),"",IF(ISBLANK(VLOOKUP('"J" Form'!A543,'"I" Form'!A:M,11,0)),"Active","Inactive"))</f>
        <v/>
      </c>
    </row>
    <row r="544" spans="1:6">
      <c r="A544" s="5" t="str">
        <f>+'"I" Form'!A544</f>
        <v/>
      </c>
      <c r="B544" s="5" t="str">
        <f>+VLOOKUP(A544,'"I" Form'!A:M,2,0)&amp;""</f>
        <v/>
      </c>
      <c r="C544" s="13" t="str">
        <f>+VLOOKUP(A544,'"I" Form'!$A:$M,5,0)&amp;""</f>
        <v/>
      </c>
      <c r="D544" s="13" t="str">
        <f>+VLOOKUP(A544,'"I" Form'!A:M,6,0)&amp;""</f>
        <v/>
      </c>
      <c r="E544" s="13" t="str">
        <f>+IF(ISBLANK('"I" Form'!B544),"","Member")</f>
        <v/>
      </c>
      <c r="F544" s="15" t="str">
        <f>IF(ISBLANK('"I" Form'!B544),"",IF(ISBLANK(VLOOKUP('"J" Form'!A544,'"I" Form'!A:M,11,0)),"Active","Inactive"))</f>
        <v/>
      </c>
    </row>
    <row r="545" spans="1:6">
      <c r="A545" s="5" t="str">
        <f>+'"I" Form'!A545</f>
        <v/>
      </c>
      <c r="B545" s="5" t="str">
        <f>+VLOOKUP(A545,'"I" Form'!A:M,2,0)&amp;""</f>
        <v/>
      </c>
      <c r="C545" s="13" t="str">
        <f>+VLOOKUP(A545,'"I" Form'!$A:$M,5,0)&amp;""</f>
        <v/>
      </c>
      <c r="D545" s="13" t="str">
        <f>+VLOOKUP(A545,'"I" Form'!A:M,6,0)&amp;""</f>
        <v/>
      </c>
      <c r="E545" s="13" t="str">
        <f>+IF(ISBLANK('"I" Form'!B545),"","Member")</f>
        <v/>
      </c>
      <c r="F545" s="15" t="str">
        <f>IF(ISBLANK('"I" Form'!B545),"",IF(ISBLANK(VLOOKUP('"J" Form'!A545,'"I" Form'!A:M,11,0)),"Active","Inactive"))</f>
        <v/>
      </c>
    </row>
    <row r="546" spans="1:6">
      <c r="A546" s="5" t="str">
        <f>+'"I" Form'!A546</f>
        <v/>
      </c>
      <c r="B546" s="5" t="str">
        <f>+VLOOKUP(A546,'"I" Form'!A:M,2,0)&amp;""</f>
        <v/>
      </c>
      <c r="C546" s="13" t="str">
        <f>+VLOOKUP(A546,'"I" Form'!$A:$M,5,0)&amp;""</f>
        <v/>
      </c>
      <c r="D546" s="13" t="str">
        <f>+VLOOKUP(A546,'"I" Form'!A:M,6,0)&amp;""</f>
        <v/>
      </c>
      <c r="E546" s="13" t="str">
        <f>+IF(ISBLANK('"I" Form'!B546),"","Member")</f>
        <v/>
      </c>
      <c r="F546" s="15" t="str">
        <f>IF(ISBLANK('"I" Form'!B546),"",IF(ISBLANK(VLOOKUP('"J" Form'!A546,'"I" Form'!A:M,11,0)),"Active","Inactive"))</f>
        <v/>
      </c>
    </row>
    <row r="547" spans="1:6">
      <c r="A547" s="5" t="str">
        <f>+'"I" Form'!A547</f>
        <v/>
      </c>
      <c r="B547" s="5" t="str">
        <f>+VLOOKUP(A547,'"I" Form'!A:M,2,0)&amp;""</f>
        <v/>
      </c>
      <c r="C547" s="13" t="str">
        <f>+VLOOKUP(A547,'"I" Form'!$A:$M,5,0)&amp;""</f>
        <v/>
      </c>
      <c r="D547" s="13" t="str">
        <f>+VLOOKUP(A547,'"I" Form'!A:M,6,0)&amp;""</f>
        <v/>
      </c>
      <c r="E547" s="13" t="str">
        <f>+IF(ISBLANK('"I" Form'!B547),"","Member")</f>
        <v/>
      </c>
      <c r="F547" s="15" t="str">
        <f>IF(ISBLANK('"I" Form'!B547),"",IF(ISBLANK(VLOOKUP('"J" Form'!A547,'"I" Form'!A:M,11,0)),"Active","Inactive"))</f>
        <v/>
      </c>
    </row>
    <row r="548" spans="1:6">
      <c r="A548" s="5" t="str">
        <f>+'"I" Form'!A548</f>
        <v/>
      </c>
      <c r="B548" s="5" t="str">
        <f>+VLOOKUP(A548,'"I" Form'!A:M,2,0)&amp;""</f>
        <v/>
      </c>
      <c r="C548" s="13" t="str">
        <f>+VLOOKUP(A548,'"I" Form'!$A:$M,5,0)&amp;""</f>
        <v/>
      </c>
      <c r="D548" s="13" t="str">
        <f>+VLOOKUP(A548,'"I" Form'!A:M,6,0)&amp;""</f>
        <v/>
      </c>
      <c r="E548" s="13" t="str">
        <f>+IF(ISBLANK('"I" Form'!B548),"","Member")</f>
        <v/>
      </c>
      <c r="F548" s="15" t="str">
        <f>IF(ISBLANK('"I" Form'!B548),"",IF(ISBLANK(VLOOKUP('"J" Form'!A548,'"I" Form'!A:M,11,0)),"Active","Inactive"))</f>
        <v/>
      </c>
    </row>
    <row r="549" spans="1:6">
      <c r="A549" s="5" t="str">
        <f>+'"I" Form'!A549</f>
        <v/>
      </c>
      <c r="B549" s="5" t="str">
        <f>+VLOOKUP(A549,'"I" Form'!A:M,2,0)&amp;""</f>
        <v/>
      </c>
      <c r="C549" s="13" t="str">
        <f>+VLOOKUP(A549,'"I" Form'!$A:$M,5,0)&amp;""</f>
        <v/>
      </c>
      <c r="D549" s="13" t="str">
        <f>+VLOOKUP(A549,'"I" Form'!A:M,6,0)&amp;""</f>
        <v/>
      </c>
      <c r="E549" s="13" t="str">
        <f>+IF(ISBLANK('"I" Form'!B549),"","Member")</f>
        <v/>
      </c>
      <c r="F549" s="15" t="str">
        <f>IF(ISBLANK('"I" Form'!B549),"",IF(ISBLANK(VLOOKUP('"J" Form'!A549,'"I" Form'!A:M,11,0)),"Active","Inactive"))</f>
        <v/>
      </c>
    </row>
    <row r="550" spans="1:6">
      <c r="A550" s="5" t="str">
        <f>+'"I" Form'!A550</f>
        <v/>
      </c>
      <c r="B550" s="5" t="str">
        <f>+VLOOKUP(A550,'"I" Form'!A:M,2,0)&amp;""</f>
        <v/>
      </c>
      <c r="C550" s="13" t="str">
        <f>+VLOOKUP(A550,'"I" Form'!$A:$M,5,0)&amp;""</f>
        <v/>
      </c>
      <c r="D550" s="13" t="str">
        <f>+VLOOKUP(A550,'"I" Form'!A:M,6,0)&amp;""</f>
        <v/>
      </c>
      <c r="E550" s="13" t="str">
        <f>+IF(ISBLANK('"I" Form'!B550),"","Member")</f>
        <v/>
      </c>
      <c r="F550" s="15" t="str">
        <f>IF(ISBLANK('"I" Form'!B550),"",IF(ISBLANK(VLOOKUP('"J" Form'!A550,'"I" Form'!A:M,11,0)),"Active","Inactive"))</f>
        <v/>
      </c>
    </row>
    <row r="551" spans="1:6">
      <c r="A551" s="5" t="str">
        <f>+'"I" Form'!A551</f>
        <v/>
      </c>
      <c r="B551" s="5" t="str">
        <f>+VLOOKUP(A551,'"I" Form'!A:M,2,0)&amp;""</f>
        <v/>
      </c>
      <c r="C551" s="13" t="str">
        <f>+VLOOKUP(A551,'"I" Form'!$A:$M,5,0)&amp;""</f>
        <v/>
      </c>
      <c r="D551" s="13" t="str">
        <f>+VLOOKUP(A551,'"I" Form'!A:M,6,0)&amp;""</f>
        <v/>
      </c>
      <c r="E551" s="13" t="str">
        <f>+IF(ISBLANK('"I" Form'!B551),"","Member")</f>
        <v/>
      </c>
      <c r="F551" s="15" t="str">
        <f>IF(ISBLANK('"I" Form'!B551),"",IF(ISBLANK(VLOOKUP('"J" Form'!A551,'"I" Form'!A:M,11,0)),"Active","Inactive"))</f>
        <v/>
      </c>
    </row>
    <row r="552" spans="1:6">
      <c r="A552" s="5" t="str">
        <f>+'"I" Form'!A552</f>
        <v/>
      </c>
      <c r="B552" s="5" t="str">
        <f>+VLOOKUP(A552,'"I" Form'!A:M,2,0)&amp;""</f>
        <v/>
      </c>
      <c r="C552" s="13" t="str">
        <f>+VLOOKUP(A552,'"I" Form'!$A:$M,5,0)&amp;""</f>
        <v/>
      </c>
      <c r="D552" s="13" t="str">
        <f>+VLOOKUP(A552,'"I" Form'!A:M,6,0)&amp;""</f>
        <v/>
      </c>
      <c r="E552" s="13" t="str">
        <f>+IF(ISBLANK('"I" Form'!B552),"","Member")</f>
        <v/>
      </c>
      <c r="F552" s="15" t="str">
        <f>IF(ISBLANK('"I" Form'!B552),"",IF(ISBLANK(VLOOKUP('"J" Form'!A552,'"I" Form'!A:M,11,0)),"Active","Inactive"))</f>
        <v/>
      </c>
    </row>
    <row r="553" spans="1:6">
      <c r="A553" s="5" t="str">
        <f>+'"I" Form'!A553</f>
        <v/>
      </c>
      <c r="B553" s="5" t="str">
        <f>+VLOOKUP(A553,'"I" Form'!A:M,2,0)&amp;""</f>
        <v/>
      </c>
      <c r="C553" s="13" t="str">
        <f>+VLOOKUP(A553,'"I" Form'!$A:$M,5,0)&amp;""</f>
        <v/>
      </c>
      <c r="D553" s="13" t="str">
        <f>+VLOOKUP(A553,'"I" Form'!A:M,6,0)&amp;""</f>
        <v/>
      </c>
      <c r="E553" s="13" t="str">
        <f>+IF(ISBLANK('"I" Form'!B553),"","Member")</f>
        <v/>
      </c>
      <c r="F553" s="15" t="str">
        <f>IF(ISBLANK('"I" Form'!B553),"",IF(ISBLANK(VLOOKUP('"J" Form'!A553,'"I" Form'!A:M,11,0)),"Active","Inactive"))</f>
        <v/>
      </c>
    </row>
    <row r="554" spans="1:6">
      <c r="A554" s="5" t="str">
        <f>+'"I" Form'!A554</f>
        <v/>
      </c>
      <c r="B554" s="5" t="str">
        <f>+VLOOKUP(A554,'"I" Form'!A:M,2,0)&amp;""</f>
        <v/>
      </c>
      <c r="C554" s="13" t="str">
        <f>+VLOOKUP(A554,'"I" Form'!$A:$M,5,0)&amp;""</f>
        <v/>
      </c>
      <c r="D554" s="13" t="str">
        <f>+VLOOKUP(A554,'"I" Form'!A:M,6,0)&amp;""</f>
        <v/>
      </c>
      <c r="E554" s="13" t="str">
        <f>+IF(ISBLANK('"I" Form'!B554),"","Member")</f>
        <v/>
      </c>
      <c r="F554" s="15" t="str">
        <f>IF(ISBLANK('"I" Form'!B554),"",IF(ISBLANK(VLOOKUP('"J" Form'!A554,'"I" Form'!A:M,11,0)),"Active","Inactive"))</f>
        <v/>
      </c>
    </row>
    <row r="555" spans="1:6">
      <c r="A555" s="5" t="str">
        <f>+'"I" Form'!A555</f>
        <v/>
      </c>
      <c r="B555" s="5" t="str">
        <f>+VLOOKUP(A555,'"I" Form'!A:M,2,0)&amp;""</f>
        <v/>
      </c>
      <c r="C555" s="13" t="str">
        <f>+VLOOKUP(A555,'"I" Form'!$A:$M,5,0)&amp;""</f>
        <v/>
      </c>
      <c r="D555" s="13" t="str">
        <f>+VLOOKUP(A555,'"I" Form'!A:M,6,0)&amp;""</f>
        <v/>
      </c>
      <c r="E555" s="13" t="str">
        <f>+IF(ISBLANK('"I" Form'!B555),"","Member")</f>
        <v/>
      </c>
      <c r="F555" s="15" t="str">
        <f>IF(ISBLANK('"I" Form'!B555),"",IF(ISBLANK(VLOOKUP('"J" Form'!A555,'"I" Form'!A:M,11,0)),"Active","Inactive"))</f>
        <v/>
      </c>
    </row>
    <row r="556" spans="1:6">
      <c r="A556" s="5" t="str">
        <f>+'"I" Form'!A556</f>
        <v/>
      </c>
      <c r="B556" s="5" t="str">
        <f>+VLOOKUP(A556,'"I" Form'!A:M,2,0)&amp;""</f>
        <v/>
      </c>
      <c r="C556" s="13" t="str">
        <f>+VLOOKUP(A556,'"I" Form'!$A:$M,5,0)&amp;""</f>
        <v/>
      </c>
      <c r="D556" s="13" t="str">
        <f>+VLOOKUP(A556,'"I" Form'!A:M,6,0)&amp;""</f>
        <v/>
      </c>
      <c r="E556" s="13" t="str">
        <f>+IF(ISBLANK('"I" Form'!B556),"","Member")</f>
        <v/>
      </c>
      <c r="F556" s="15" t="str">
        <f>IF(ISBLANK('"I" Form'!B556),"",IF(ISBLANK(VLOOKUP('"J" Form'!A556,'"I" Form'!A:M,11,0)),"Active","Inactive"))</f>
        <v/>
      </c>
    </row>
    <row r="557" spans="1:6">
      <c r="A557" s="5" t="str">
        <f>+'"I" Form'!A557</f>
        <v/>
      </c>
      <c r="B557" s="5" t="str">
        <f>+VLOOKUP(A557,'"I" Form'!A:M,2,0)&amp;""</f>
        <v/>
      </c>
      <c r="C557" s="13" t="str">
        <f>+VLOOKUP(A557,'"I" Form'!$A:$M,5,0)&amp;""</f>
        <v/>
      </c>
      <c r="D557" s="13" t="str">
        <f>+VLOOKUP(A557,'"I" Form'!A:M,6,0)&amp;""</f>
        <v/>
      </c>
      <c r="E557" s="13" t="str">
        <f>+IF(ISBLANK('"I" Form'!B557),"","Member")</f>
        <v/>
      </c>
      <c r="F557" s="15" t="str">
        <f>IF(ISBLANK('"I" Form'!B557),"",IF(ISBLANK(VLOOKUP('"J" Form'!A557,'"I" Form'!A:M,11,0)),"Active","Inactive"))</f>
        <v/>
      </c>
    </row>
    <row r="558" spans="1:6">
      <c r="A558" s="5" t="str">
        <f>+'"I" Form'!A558</f>
        <v/>
      </c>
      <c r="B558" s="5" t="str">
        <f>+VLOOKUP(A558,'"I" Form'!A:M,2,0)&amp;""</f>
        <v/>
      </c>
      <c r="C558" s="13" t="str">
        <f>+VLOOKUP(A558,'"I" Form'!$A:$M,5,0)&amp;""</f>
        <v/>
      </c>
      <c r="D558" s="13" t="str">
        <f>+VLOOKUP(A558,'"I" Form'!A:M,6,0)&amp;""</f>
        <v/>
      </c>
      <c r="E558" s="13" t="str">
        <f>+IF(ISBLANK('"I" Form'!B558),"","Member")</f>
        <v/>
      </c>
      <c r="F558" s="15" t="str">
        <f>IF(ISBLANK('"I" Form'!B558),"",IF(ISBLANK(VLOOKUP('"J" Form'!A558,'"I" Form'!A:M,11,0)),"Active","Inactive"))</f>
        <v/>
      </c>
    </row>
    <row r="559" spans="1:6">
      <c r="A559" s="5" t="str">
        <f>+'"I" Form'!A559</f>
        <v/>
      </c>
      <c r="B559" s="5" t="str">
        <f>+VLOOKUP(A559,'"I" Form'!A:M,2,0)&amp;""</f>
        <v/>
      </c>
      <c r="C559" s="13" t="str">
        <f>+VLOOKUP(A559,'"I" Form'!$A:$M,5,0)&amp;""</f>
        <v/>
      </c>
      <c r="D559" s="13" t="str">
        <f>+VLOOKUP(A559,'"I" Form'!A:M,6,0)&amp;""</f>
        <v/>
      </c>
      <c r="E559" s="13" t="str">
        <f>+IF(ISBLANK('"I" Form'!B559),"","Member")</f>
        <v/>
      </c>
      <c r="F559" s="15" t="str">
        <f>IF(ISBLANK('"I" Form'!B559),"",IF(ISBLANK(VLOOKUP('"J" Form'!A559,'"I" Form'!A:M,11,0)),"Active","Inactive"))</f>
        <v/>
      </c>
    </row>
    <row r="560" spans="1:6">
      <c r="A560" s="5" t="str">
        <f>+'"I" Form'!A560</f>
        <v/>
      </c>
      <c r="B560" s="5" t="str">
        <f>+VLOOKUP(A560,'"I" Form'!A:M,2,0)&amp;""</f>
        <v/>
      </c>
      <c r="C560" s="13" t="str">
        <f>+VLOOKUP(A560,'"I" Form'!$A:$M,5,0)&amp;""</f>
        <v/>
      </c>
      <c r="D560" s="13" t="str">
        <f>+VLOOKUP(A560,'"I" Form'!A:M,6,0)&amp;""</f>
        <v/>
      </c>
      <c r="E560" s="13" t="str">
        <f>+IF(ISBLANK('"I" Form'!B560),"","Member")</f>
        <v/>
      </c>
      <c r="F560" s="15" t="str">
        <f>IF(ISBLANK('"I" Form'!B560),"",IF(ISBLANK(VLOOKUP('"J" Form'!A560,'"I" Form'!A:M,11,0)),"Active","Inactive"))</f>
        <v/>
      </c>
    </row>
    <row r="561" spans="1:6">
      <c r="A561" s="5" t="str">
        <f>+'"I" Form'!A561</f>
        <v/>
      </c>
      <c r="B561" s="5" t="str">
        <f>+VLOOKUP(A561,'"I" Form'!A:M,2,0)&amp;""</f>
        <v/>
      </c>
      <c r="C561" s="13" t="str">
        <f>+VLOOKUP(A561,'"I" Form'!$A:$M,5,0)&amp;""</f>
        <v/>
      </c>
      <c r="D561" s="13" t="str">
        <f>+VLOOKUP(A561,'"I" Form'!A:M,6,0)&amp;""</f>
        <v/>
      </c>
      <c r="E561" s="13" t="str">
        <f>+IF(ISBLANK('"I" Form'!B561),"","Member")</f>
        <v/>
      </c>
      <c r="F561" s="15" t="str">
        <f>IF(ISBLANK('"I" Form'!B561),"",IF(ISBLANK(VLOOKUP('"J" Form'!A561,'"I" Form'!A:M,11,0)),"Active","Inactive"))</f>
        <v/>
      </c>
    </row>
    <row r="562" spans="1:6">
      <c r="A562" s="5" t="str">
        <f>+'"I" Form'!A562</f>
        <v/>
      </c>
      <c r="B562" s="5" t="str">
        <f>+VLOOKUP(A562,'"I" Form'!A:M,2,0)&amp;""</f>
        <v/>
      </c>
      <c r="C562" s="13" t="str">
        <f>+VLOOKUP(A562,'"I" Form'!$A:$M,5,0)&amp;""</f>
        <v/>
      </c>
      <c r="D562" s="13" t="str">
        <f>+VLOOKUP(A562,'"I" Form'!A:M,6,0)&amp;""</f>
        <v/>
      </c>
      <c r="E562" s="13" t="str">
        <f>+IF(ISBLANK('"I" Form'!B562),"","Member")</f>
        <v/>
      </c>
      <c r="F562" s="15" t="str">
        <f>IF(ISBLANK('"I" Form'!B562),"",IF(ISBLANK(VLOOKUP('"J" Form'!A562,'"I" Form'!A:M,11,0)),"Active","Inactive"))</f>
        <v/>
      </c>
    </row>
    <row r="563" spans="1:6">
      <c r="A563" s="5" t="str">
        <f>+'"I" Form'!A563</f>
        <v/>
      </c>
      <c r="B563" s="5" t="str">
        <f>+VLOOKUP(A563,'"I" Form'!A:M,2,0)&amp;""</f>
        <v/>
      </c>
      <c r="C563" s="13" t="str">
        <f>+VLOOKUP(A563,'"I" Form'!$A:$M,5,0)&amp;""</f>
        <v/>
      </c>
      <c r="D563" s="13" t="str">
        <f>+VLOOKUP(A563,'"I" Form'!A:M,6,0)&amp;""</f>
        <v/>
      </c>
      <c r="E563" s="13" t="str">
        <f>+IF(ISBLANK('"I" Form'!B563),"","Member")</f>
        <v/>
      </c>
      <c r="F563" s="15" t="str">
        <f>IF(ISBLANK('"I" Form'!B563),"",IF(ISBLANK(VLOOKUP('"J" Form'!A563,'"I" Form'!A:M,11,0)),"Active","Inactive"))</f>
        <v/>
      </c>
    </row>
    <row r="564" spans="1:6">
      <c r="A564" s="5" t="str">
        <f>+'"I" Form'!A564</f>
        <v/>
      </c>
      <c r="B564" s="5" t="str">
        <f>+VLOOKUP(A564,'"I" Form'!A:M,2,0)&amp;""</f>
        <v/>
      </c>
      <c r="C564" s="13" t="str">
        <f>+VLOOKUP(A564,'"I" Form'!$A:$M,5,0)&amp;""</f>
        <v/>
      </c>
      <c r="D564" s="13" t="str">
        <f>+VLOOKUP(A564,'"I" Form'!A:M,6,0)&amp;""</f>
        <v/>
      </c>
      <c r="E564" s="13" t="str">
        <f>+IF(ISBLANK('"I" Form'!B564),"","Member")</f>
        <v/>
      </c>
      <c r="F564" s="15" t="str">
        <f>IF(ISBLANK('"I" Form'!B564),"",IF(ISBLANK(VLOOKUP('"J" Form'!A564,'"I" Form'!A:M,11,0)),"Active","Inactive"))</f>
        <v/>
      </c>
    </row>
    <row r="565" spans="1:6">
      <c r="A565" s="5" t="str">
        <f>+'"I" Form'!A565</f>
        <v/>
      </c>
      <c r="B565" s="5" t="str">
        <f>+VLOOKUP(A565,'"I" Form'!A:M,2,0)&amp;""</f>
        <v/>
      </c>
      <c r="C565" s="13" t="str">
        <f>+VLOOKUP(A565,'"I" Form'!$A:$M,5,0)&amp;""</f>
        <v/>
      </c>
      <c r="D565" s="13" t="str">
        <f>+VLOOKUP(A565,'"I" Form'!A:M,6,0)&amp;""</f>
        <v/>
      </c>
      <c r="E565" s="13" t="str">
        <f>+IF(ISBLANK('"I" Form'!B565),"","Member")</f>
        <v/>
      </c>
      <c r="F565" s="15" t="str">
        <f>IF(ISBLANK('"I" Form'!B565),"",IF(ISBLANK(VLOOKUP('"J" Form'!A565,'"I" Form'!A:M,11,0)),"Active","Inactive"))</f>
        <v/>
      </c>
    </row>
    <row r="566" spans="1:6">
      <c r="A566" s="5" t="str">
        <f>+'"I" Form'!A566</f>
        <v/>
      </c>
      <c r="B566" s="5" t="str">
        <f>+VLOOKUP(A566,'"I" Form'!A:M,2,0)&amp;""</f>
        <v/>
      </c>
      <c r="C566" s="13" t="str">
        <f>+VLOOKUP(A566,'"I" Form'!$A:$M,5,0)&amp;""</f>
        <v/>
      </c>
      <c r="D566" s="13" t="str">
        <f>+VLOOKUP(A566,'"I" Form'!A:M,6,0)&amp;""</f>
        <v/>
      </c>
      <c r="E566" s="13" t="str">
        <f>+IF(ISBLANK('"I" Form'!B566),"","Member")</f>
        <v/>
      </c>
      <c r="F566" s="15" t="str">
        <f>IF(ISBLANK('"I" Form'!B566),"",IF(ISBLANK(VLOOKUP('"J" Form'!A566,'"I" Form'!A:M,11,0)),"Active","Inactive"))</f>
        <v/>
      </c>
    </row>
    <row r="567" spans="1:6">
      <c r="A567" s="5" t="str">
        <f>+'"I" Form'!A567</f>
        <v/>
      </c>
      <c r="B567" s="5" t="str">
        <f>+VLOOKUP(A567,'"I" Form'!A:M,2,0)&amp;""</f>
        <v/>
      </c>
      <c r="C567" s="13" t="str">
        <f>+VLOOKUP(A567,'"I" Form'!$A:$M,5,0)&amp;""</f>
        <v/>
      </c>
      <c r="D567" s="13" t="str">
        <f>+VLOOKUP(A567,'"I" Form'!A:M,6,0)&amp;""</f>
        <v/>
      </c>
      <c r="E567" s="13" t="str">
        <f>+IF(ISBLANK('"I" Form'!B567),"","Member")</f>
        <v/>
      </c>
      <c r="F567" s="15" t="str">
        <f>IF(ISBLANK('"I" Form'!B567),"",IF(ISBLANK(VLOOKUP('"J" Form'!A567,'"I" Form'!A:M,11,0)),"Active","Inactive"))</f>
        <v/>
      </c>
    </row>
    <row r="568" spans="1:6">
      <c r="A568" s="5" t="str">
        <f>+'"I" Form'!A568</f>
        <v/>
      </c>
      <c r="B568" s="5" t="str">
        <f>+VLOOKUP(A568,'"I" Form'!A:M,2,0)&amp;""</f>
        <v/>
      </c>
      <c r="C568" s="13" t="str">
        <f>+VLOOKUP(A568,'"I" Form'!$A:$M,5,0)&amp;""</f>
        <v/>
      </c>
      <c r="D568" s="13" t="str">
        <f>+VLOOKUP(A568,'"I" Form'!A:M,6,0)&amp;""</f>
        <v/>
      </c>
      <c r="E568" s="13" t="str">
        <f>+IF(ISBLANK('"I" Form'!B568),"","Member")</f>
        <v/>
      </c>
      <c r="F568" s="15" t="str">
        <f>IF(ISBLANK('"I" Form'!B568),"",IF(ISBLANK(VLOOKUP('"J" Form'!A568,'"I" Form'!A:M,11,0)),"Active","Inactive"))</f>
        <v/>
      </c>
    </row>
    <row r="569" spans="1:6">
      <c r="A569" s="5" t="str">
        <f>+'"I" Form'!A569</f>
        <v/>
      </c>
      <c r="B569" s="5" t="str">
        <f>+VLOOKUP(A569,'"I" Form'!A:M,2,0)&amp;""</f>
        <v/>
      </c>
      <c r="C569" s="13" t="str">
        <f>+VLOOKUP(A569,'"I" Form'!$A:$M,5,0)&amp;""</f>
        <v/>
      </c>
      <c r="D569" s="13" t="str">
        <f>+VLOOKUP(A569,'"I" Form'!A:M,6,0)&amp;""</f>
        <v/>
      </c>
      <c r="E569" s="13" t="str">
        <f>+IF(ISBLANK('"I" Form'!B569),"","Member")</f>
        <v/>
      </c>
      <c r="F569" s="15" t="str">
        <f>IF(ISBLANK('"I" Form'!B569),"",IF(ISBLANK(VLOOKUP('"J" Form'!A569,'"I" Form'!A:M,11,0)),"Active","Inactive"))</f>
        <v/>
      </c>
    </row>
    <row r="570" spans="1:6">
      <c r="A570" s="5" t="str">
        <f>+'"I" Form'!A570</f>
        <v/>
      </c>
      <c r="B570" s="5" t="str">
        <f>+VLOOKUP(A570,'"I" Form'!A:M,2,0)&amp;""</f>
        <v/>
      </c>
      <c r="C570" s="13" t="str">
        <f>+VLOOKUP(A570,'"I" Form'!$A:$M,5,0)&amp;""</f>
        <v/>
      </c>
      <c r="D570" s="13" t="str">
        <f>+VLOOKUP(A570,'"I" Form'!A:M,6,0)&amp;""</f>
        <v/>
      </c>
      <c r="E570" s="13" t="str">
        <f>+IF(ISBLANK('"I" Form'!B570),"","Member")</f>
        <v/>
      </c>
      <c r="F570" s="15" t="str">
        <f>IF(ISBLANK('"I" Form'!B570),"",IF(ISBLANK(VLOOKUP('"J" Form'!A570,'"I" Form'!A:M,11,0)),"Active","Inactive"))</f>
        <v/>
      </c>
    </row>
    <row r="571" spans="1:6">
      <c r="A571" s="5" t="str">
        <f>+'"I" Form'!A571</f>
        <v/>
      </c>
      <c r="B571" s="5" t="str">
        <f>+VLOOKUP(A571,'"I" Form'!A:M,2,0)&amp;""</f>
        <v/>
      </c>
      <c r="C571" s="13" t="str">
        <f>+VLOOKUP(A571,'"I" Form'!$A:$M,5,0)&amp;""</f>
        <v/>
      </c>
      <c r="D571" s="13" t="str">
        <f>+VLOOKUP(A571,'"I" Form'!A:M,6,0)&amp;""</f>
        <v/>
      </c>
      <c r="E571" s="13" t="str">
        <f>+IF(ISBLANK('"I" Form'!B571),"","Member")</f>
        <v/>
      </c>
      <c r="F571" s="15" t="str">
        <f>IF(ISBLANK('"I" Form'!B571),"",IF(ISBLANK(VLOOKUP('"J" Form'!A571,'"I" Form'!A:M,11,0)),"Active","Inactive"))</f>
        <v/>
      </c>
    </row>
    <row r="572" spans="1:6">
      <c r="A572" s="5" t="str">
        <f>+'"I" Form'!A572</f>
        <v/>
      </c>
      <c r="B572" s="5" t="str">
        <f>+VLOOKUP(A572,'"I" Form'!A:M,2,0)&amp;""</f>
        <v/>
      </c>
      <c r="C572" s="13" t="str">
        <f>+VLOOKUP(A572,'"I" Form'!$A:$M,5,0)&amp;""</f>
        <v/>
      </c>
      <c r="D572" s="13" t="str">
        <f>+VLOOKUP(A572,'"I" Form'!A:M,6,0)&amp;""</f>
        <v/>
      </c>
      <c r="E572" s="13" t="str">
        <f>+IF(ISBLANK('"I" Form'!B572),"","Member")</f>
        <v/>
      </c>
      <c r="F572" s="15" t="str">
        <f>IF(ISBLANK('"I" Form'!B572),"",IF(ISBLANK(VLOOKUP('"J" Form'!A572,'"I" Form'!A:M,11,0)),"Active","Inactive"))</f>
        <v/>
      </c>
    </row>
    <row r="573" spans="1:6">
      <c r="A573" s="5" t="str">
        <f>+'"I" Form'!A573</f>
        <v/>
      </c>
      <c r="B573" s="5" t="str">
        <f>+VLOOKUP(A573,'"I" Form'!A:M,2,0)&amp;""</f>
        <v/>
      </c>
      <c r="C573" s="13" t="str">
        <f>+VLOOKUP(A573,'"I" Form'!$A:$M,5,0)&amp;""</f>
        <v/>
      </c>
      <c r="D573" s="13" t="str">
        <f>+VLOOKUP(A573,'"I" Form'!A:M,6,0)&amp;""</f>
        <v/>
      </c>
      <c r="E573" s="13" t="str">
        <f>+IF(ISBLANK('"I" Form'!B573),"","Member")</f>
        <v/>
      </c>
      <c r="F573" s="15" t="str">
        <f>IF(ISBLANK('"I" Form'!B573),"",IF(ISBLANK(VLOOKUP('"J" Form'!A573,'"I" Form'!A:M,11,0)),"Active","Inactive"))</f>
        <v/>
      </c>
    </row>
    <row r="574" spans="1:6">
      <c r="A574" s="5" t="str">
        <f>+'"I" Form'!A574</f>
        <v/>
      </c>
      <c r="B574" s="5" t="str">
        <f>+VLOOKUP(A574,'"I" Form'!A:M,2,0)&amp;""</f>
        <v/>
      </c>
      <c r="C574" s="13" t="str">
        <f>+VLOOKUP(A574,'"I" Form'!$A:$M,5,0)&amp;""</f>
        <v/>
      </c>
      <c r="D574" s="13" t="str">
        <f>+VLOOKUP(A574,'"I" Form'!A:M,6,0)&amp;""</f>
        <v/>
      </c>
      <c r="E574" s="13" t="str">
        <f>+IF(ISBLANK('"I" Form'!B574),"","Member")</f>
        <v/>
      </c>
      <c r="F574" s="15" t="str">
        <f>IF(ISBLANK('"I" Form'!B574),"",IF(ISBLANK(VLOOKUP('"J" Form'!A574,'"I" Form'!A:M,11,0)),"Active","Inactive"))</f>
        <v/>
      </c>
    </row>
    <row r="575" spans="1:6">
      <c r="A575" s="5" t="str">
        <f>+'"I" Form'!A575</f>
        <v/>
      </c>
      <c r="B575" s="5" t="str">
        <f>+VLOOKUP(A575,'"I" Form'!A:M,2,0)&amp;""</f>
        <v/>
      </c>
      <c r="C575" s="13" t="str">
        <f>+VLOOKUP(A575,'"I" Form'!$A:$M,5,0)&amp;""</f>
        <v/>
      </c>
      <c r="D575" s="13" t="str">
        <f>+VLOOKUP(A575,'"I" Form'!A:M,6,0)&amp;""</f>
        <v/>
      </c>
      <c r="E575" s="13" t="str">
        <f>+IF(ISBLANK('"I" Form'!B575),"","Member")</f>
        <v/>
      </c>
      <c r="F575" s="15" t="str">
        <f>IF(ISBLANK('"I" Form'!B575),"",IF(ISBLANK(VLOOKUP('"J" Form'!A575,'"I" Form'!A:M,11,0)),"Active","Inactive"))</f>
        <v/>
      </c>
    </row>
    <row r="576" spans="1:6">
      <c r="A576" s="5" t="str">
        <f>+'"I" Form'!A576</f>
        <v/>
      </c>
      <c r="B576" s="5" t="str">
        <f>+VLOOKUP(A576,'"I" Form'!A:M,2,0)&amp;""</f>
        <v/>
      </c>
      <c r="C576" s="13" t="str">
        <f>+VLOOKUP(A576,'"I" Form'!$A:$M,5,0)&amp;""</f>
        <v/>
      </c>
      <c r="D576" s="13" t="str">
        <f>+VLOOKUP(A576,'"I" Form'!A:M,6,0)&amp;""</f>
        <v/>
      </c>
      <c r="E576" s="13" t="str">
        <f>+IF(ISBLANK('"I" Form'!B576),"","Member")</f>
        <v/>
      </c>
      <c r="F576" s="15" t="str">
        <f>IF(ISBLANK('"I" Form'!B576),"",IF(ISBLANK(VLOOKUP('"J" Form'!A576,'"I" Form'!A:M,11,0)),"Active","Inactive"))</f>
        <v/>
      </c>
    </row>
    <row r="577" spans="1:6">
      <c r="A577" s="5" t="str">
        <f>+'"I" Form'!A577</f>
        <v/>
      </c>
      <c r="B577" s="5" t="str">
        <f>+VLOOKUP(A577,'"I" Form'!A:M,2,0)&amp;""</f>
        <v/>
      </c>
      <c r="C577" s="13" t="str">
        <f>+VLOOKUP(A577,'"I" Form'!$A:$M,5,0)&amp;""</f>
        <v/>
      </c>
      <c r="D577" s="13" t="str">
        <f>+VLOOKUP(A577,'"I" Form'!A:M,6,0)&amp;""</f>
        <v/>
      </c>
      <c r="E577" s="13" t="str">
        <f>+IF(ISBLANK('"I" Form'!B577),"","Member")</f>
        <v/>
      </c>
      <c r="F577" s="15" t="str">
        <f>IF(ISBLANK('"I" Form'!B577),"",IF(ISBLANK(VLOOKUP('"J" Form'!A577,'"I" Form'!A:M,11,0)),"Active","Inactive"))</f>
        <v/>
      </c>
    </row>
    <row r="578" spans="1:6">
      <c r="A578" s="5" t="str">
        <f>+'"I" Form'!A578</f>
        <v/>
      </c>
      <c r="B578" s="5" t="str">
        <f>+VLOOKUP(A578,'"I" Form'!A:M,2,0)&amp;""</f>
        <v/>
      </c>
      <c r="C578" s="13" t="str">
        <f>+VLOOKUP(A578,'"I" Form'!$A:$M,5,0)&amp;""</f>
        <v/>
      </c>
      <c r="D578" s="13" t="str">
        <f>+VLOOKUP(A578,'"I" Form'!A:M,6,0)&amp;""</f>
        <v/>
      </c>
      <c r="E578" s="13" t="str">
        <f>+IF(ISBLANK('"I" Form'!B578),"","Member")</f>
        <v/>
      </c>
      <c r="F578" s="15" t="str">
        <f>IF(ISBLANK('"I" Form'!B578),"",IF(ISBLANK(VLOOKUP('"J" Form'!A578,'"I" Form'!A:M,11,0)),"Active","Inactive"))</f>
        <v/>
      </c>
    </row>
    <row r="579" spans="1:6">
      <c r="A579" s="5" t="str">
        <f>+'"I" Form'!A579</f>
        <v/>
      </c>
      <c r="B579" s="5" t="str">
        <f>+VLOOKUP(A579,'"I" Form'!A:M,2,0)&amp;""</f>
        <v/>
      </c>
      <c r="C579" s="13" t="str">
        <f>+VLOOKUP(A579,'"I" Form'!$A:$M,5,0)&amp;""</f>
        <v/>
      </c>
      <c r="D579" s="13" t="str">
        <f>+VLOOKUP(A579,'"I" Form'!A:M,6,0)&amp;""</f>
        <v/>
      </c>
      <c r="E579" s="13" t="str">
        <f>+IF(ISBLANK('"I" Form'!B579),"","Member")</f>
        <v/>
      </c>
      <c r="F579" s="15" t="str">
        <f>IF(ISBLANK('"I" Form'!B579),"",IF(ISBLANK(VLOOKUP('"J" Form'!A579,'"I" Form'!A:M,11,0)),"Active","Inactive"))</f>
        <v/>
      </c>
    </row>
    <row r="580" spans="1:6">
      <c r="A580" s="5" t="str">
        <f>+'"I" Form'!A580</f>
        <v/>
      </c>
      <c r="B580" s="5" t="str">
        <f>+VLOOKUP(A580,'"I" Form'!A:M,2,0)&amp;""</f>
        <v/>
      </c>
      <c r="C580" s="13" t="str">
        <f>+VLOOKUP(A580,'"I" Form'!$A:$M,5,0)&amp;""</f>
        <v/>
      </c>
      <c r="D580" s="13" t="str">
        <f>+VLOOKUP(A580,'"I" Form'!A:M,6,0)&amp;""</f>
        <v/>
      </c>
      <c r="E580" s="13" t="str">
        <f>+IF(ISBLANK('"I" Form'!B580),"","Member")</f>
        <v/>
      </c>
      <c r="F580" s="15" t="str">
        <f>IF(ISBLANK('"I" Form'!B580),"",IF(ISBLANK(VLOOKUP('"J" Form'!A580,'"I" Form'!A:M,11,0)),"Active","Inactive"))</f>
        <v/>
      </c>
    </row>
    <row r="581" spans="1:6">
      <c r="A581" s="5" t="str">
        <f>+'"I" Form'!A581</f>
        <v/>
      </c>
      <c r="B581" s="5" t="str">
        <f>+VLOOKUP(A581,'"I" Form'!A:M,2,0)&amp;""</f>
        <v/>
      </c>
      <c r="C581" s="13" t="str">
        <f>+VLOOKUP(A581,'"I" Form'!$A:$M,5,0)&amp;""</f>
        <v/>
      </c>
      <c r="D581" s="13" t="str">
        <f>+VLOOKUP(A581,'"I" Form'!A:M,6,0)&amp;""</f>
        <v/>
      </c>
      <c r="E581" s="13" t="str">
        <f>+IF(ISBLANK('"I" Form'!B581),"","Member")</f>
        <v/>
      </c>
      <c r="F581" s="15" t="str">
        <f>IF(ISBLANK('"I" Form'!B581),"",IF(ISBLANK(VLOOKUP('"J" Form'!A581,'"I" Form'!A:M,11,0)),"Active","Inactive"))</f>
        <v/>
      </c>
    </row>
    <row r="582" spans="1:6">
      <c r="A582" s="5" t="str">
        <f>+'"I" Form'!A582</f>
        <v/>
      </c>
      <c r="B582" s="5" t="str">
        <f>+VLOOKUP(A582,'"I" Form'!A:M,2,0)&amp;""</f>
        <v/>
      </c>
      <c r="C582" s="13" t="str">
        <f>+VLOOKUP(A582,'"I" Form'!$A:$M,5,0)&amp;""</f>
        <v/>
      </c>
      <c r="D582" s="13" t="str">
        <f>+VLOOKUP(A582,'"I" Form'!A:M,6,0)&amp;""</f>
        <v/>
      </c>
      <c r="E582" s="13" t="str">
        <f>+IF(ISBLANK('"I" Form'!B582),"","Member")</f>
        <v/>
      </c>
      <c r="F582" s="15" t="str">
        <f>IF(ISBLANK('"I" Form'!B582),"",IF(ISBLANK(VLOOKUP('"J" Form'!A582,'"I" Form'!A:M,11,0)),"Active","Inactive"))</f>
        <v/>
      </c>
    </row>
    <row r="583" spans="1:6">
      <c r="A583" s="5" t="str">
        <f>+'"I" Form'!A583</f>
        <v/>
      </c>
      <c r="B583" s="5" t="str">
        <f>+VLOOKUP(A583,'"I" Form'!A:M,2,0)&amp;""</f>
        <v/>
      </c>
      <c r="C583" s="13" t="str">
        <f>+VLOOKUP(A583,'"I" Form'!$A:$M,5,0)&amp;""</f>
        <v/>
      </c>
      <c r="D583" s="13" t="str">
        <f>+VLOOKUP(A583,'"I" Form'!A:M,6,0)&amp;""</f>
        <v/>
      </c>
      <c r="E583" s="13" t="str">
        <f>+IF(ISBLANK('"I" Form'!B583),"","Member")</f>
        <v/>
      </c>
      <c r="F583" s="15" t="str">
        <f>IF(ISBLANK('"I" Form'!B583),"",IF(ISBLANK(VLOOKUP('"J" Form'!A583,'"I" Form'!A:M,11,0)),"Active","Inactive"))</f>
        <v/>
      </c>
    </row>
    <row r="584" spans="1:6">
      <c r="A584" s="5" t="str">
        <f>+'"I" Form'!A584</f>
        <v/>
      </c>
      <c r="B584" s="5" t="str">
        <f>+VLOOKUP(A584,'"I" Form'!A:M,2,0)&amp;""</f>
        <v/>
      </c>
      <c r="C584" s="13" t="str">
        <f>+VLOOKUP(A584,'"I" Form'!$A:$M,5,0)&amp;""</f>
        <v/>
      </c>
      <c r="D584" s="13" t="str">
        <f>+VLOOKUP(A584,'"I" Form'!A:M,6,0)&amp;""</f>
        <v/>
      </c>
      <c r="E584" s="13" t="str">
        <f>+IF(ISBLANK('"I" Form'!B584),"","Member")</f>
        <v/>
      </c>
      <c r="F584" s="15" t="str">
        <f>IF(ISBLANK('"I" Form'!B584),"",IF(ISBLANK(VLOOKUP('"J" Form'!A584,'"I" Form'!A:M,11,0)),"Active","Inactive"))</f>
        <v/>
      </c>
    </row>
    <row r="585" spans="1:6">
      <c r="A585" s="5" t="str">
        <f>+'"I" Form'!A585</f>
        <v/>
      </c>
      <c r="B585" s="5" t="str">
        <f>+VLOOKUP(A585,'"I" Form'!A:M,2,0)&amp;""</f>
        <v/>
      </c>
      <c r="C585" s="13" t="str">
        <f>+VLOOKUP(A585,'"I" Form'!$A:$M,5,0)&amp;""</f>
        <v/>
      </c>
      <c r="D585" s="13" t="str">
        <f>+VLOOKUP(A585,'"I" Form'!A:M,6,0)&amp;""</f>
        <v/>
      </c>
      <c r="E585" s="13" t="str">
        <f>+IF(ISBLANK('"I" Form'!B585),"","Member")</f>
        <v/>
      </c>
      <c r="F585" s="15" t="str">
        <f>IF(ISBLANK('"I" Form'!B585),"",IF(ISBLANK(VLOOKUP('"J" Form'!A585,'"I" Form'!A:M,11,0)),"Active","Inactive"))</f>
        <v/>
      </c>
    </row>
    <row r="586" spans="1:6">
      <c r="A586" s="5" t="str">
        <f>+'"I" Form'!A586</f>
        <v/>
      </c>
      <c r="B586" s="5" t="str">
        <f>+VLOOKUP(A586,'"I" Form'!A:M,2,0)&amp;""</f>
        <v/>
      </c>
      <c r="C586" s="13" t="str">
        <f>+VLOOKUP(A586,'"I" Form'!$A:$M,5,0)&amp;""</f>
        <v/>
      </c>
      <c r="D586" s="13" t="str">
        <f>+VLOOKUP(A586,'"I" Form'!A:M,6,0)&amp;""</f>
        <v/>
      </c>
      <c r="E586" s="13" t="str">
        <f>+IF(ISBLANK('"I" Form'!B586),"","Member")</f>
        <v/>
      </c>
      <c r="F586" s="15" t="str">
        <f>IF(ISBLANK('"I" Form'!B586),"",IF(ISBLANK(VLOOKUP('"J" Form'!A586,'"I" Form'!A:M,11,0)),"Active","Inactive"))</f>
        <v/>
      </c>
    </row>
    <row r="587" spans="1:6">
      <c r="A587" s="5" t="str">
        <f>+'"I" Form'!A587</f>
        <v/>
      </c>
      <c r="B587" s="5" t="str">
        <f>+VLOOKUP(A587,'"I" Form'!A:M,2,0)&amp;""</f>
        <v/>
      </c>
      <c r="C587" s="13" t="str">
        <f>+VLOOKUP(A587,'"I" Form'!$A:$M,5,0)&amp;""</f>
        <v/>
      </c>
      <c r="D587" s="13" t="str">
        <f>+VLOOKUP(A587,'"I" Form'!A:M,6,0)&amp;""</f>
        <v/>
      </c>
      <c r="E587" s="13" t="str">
        <f>+IF(ISBLANK('"I" Form'!B587),"","Member")</f>
        <v/>
      </c>
      <c r="F587" s="15" t="str">
        <f>IF(ISBLANK('"I" Form'!B587),"",IF(ISBLANK(VLOOKUP('"J" Form'!A587,'"I" Form'!A:M,11,0)),"Active","Inactive"))</f>
        <v/>
      </c>
    </row>
    <row r="588" spans="1:6">
      <c r="A588" s="5" t="str">
        <f>+'"I" Form'!A588</f>
        <v/>
      </c>
      <c r="B588" s="5" t="str">
        <f>+VLOOKUP(A588,'"I" Form'!A:M,2,0)&amp;""</f>
        <v/>
      </c>
      <c r="C588" s="13" t="str">
        <f>+VLOOKUP(A588,'"I" Form'!$A:$M,5,0)&amp;""</f>
        <v/>
      </c>
      <c r="D588" s="13" t="str">
        <f>+VLOOKUP(A588,'"I" Form'!A:M,6,0)&amp;""</f>
        <v/>
      </c>
      <c r="E588" s="13" t="str">
        <f>+IF(ISBLANK('"I" Form'!B588),"","Member")</f>
        <v/>
      </c>
      <c r="F588" s="15" t="str">
        <f>IF(ISBLANK('"I" Form'!B588),"",IF(ISBLANK(VLOOKUP('"J" Form'!A588,'"I" Form'!A:M,11,0)),"Active","Inactive"))</f>
        <v/>
      </c>
    </row>
    <row r="589" spans="1:6">
      <c r="A589" s="5" t="str">
        <f>+'"I" Form'!A589</f>
        <v/>
      </c>
      <c r="B589" s="5" t="str">
        <f>+VLOOKUP(A589,'"I" Form'!A:M,2,0)&amp;""</f>
        <v/>
      </c>
      <c r="C589" s="13" t="str">
        <f>+VLOOKUP(A589,'"I" Form'!$A:$M,5,0)&amp;""</f>
        <v/>
      </c>
      <c r="D589" s="13" t="str">
        <f>+VLOOKUP(A589,'"I" Form'!A:M,6,0)&amp;""</f>
        <v/>
      </c>
      <c r="E589" s="13" t="str">
        <f>+IF(ISBLANK('"I" Form'!B589),"","Member")</f>
        <v/>
      </c>
      <c r="F589" s="15" t="str">
        <f>IF(ISBLANK('"I" Form'!B589),"",IF(ISBLANK(VLOOKUP('"J" Form'!A589,'"I" Form'!A:M,11,0)),"Active","Inactive"))</f>
        <v/>
      </c>
    </row>
    <row r="590" spans="1:6">
      <c r="A590" s="5" t="str">
        <f>+'"I" Form'!A590</f>
        <v/>
      </c>
      <c r="B590" s="5" t="str">
        <f>+VLOOKUP(A590,'"I" Form'!A:M,2,0)&amp;""</f>
        <v/>
      </c>
      <c r="C590" s="13" t="str">
        <f>+VLOOKUP(A590,'"I" Form'!$A:$M,5,0)&amp;""</f>
        <v/>
      </c>
      <c r="D590" s="13" t="str">
        <f>+VLOOKUP(A590,'"I" Form'!A:M,6,0)&amp;""</f>
        <v/>
      </c>
      <c r="E590" s="13" t="str">
        <f>+IF(ISBLANK('"I" Form'!B590),"","Member")</f>
        <v/>
      </c>
      <c r="F590" s="15" t="str">
        <f>IF(ISBLANK('"I" Form'!B590),"",IF(ISBLANK(VLOOKUP('"J" Form'!A590,'"I" Form'!A:M,11,0)),"Active","Inactive"))</f>
        <v/>
      </c>
    </row>
    <row r="591" spans="1:6">
      <c r="A591" s="5" t="str">
        <f>+'"I" Form'!A591</f>
        <v/>
      </c>
      <c r="B591" s="5" t="str">
        <f>+VLOOKUP(A591,'"I" Form'!A:M,2,0)&amp;""</f>
        <v/>
      </c>
      <c r="C591" s="13" t="str">
        <f>+VLOOKUP(A591,'"I" Form'!$A:$M,5,0)&amp;""</f>
        <v/>
      </c>
      <c r="D591" s="13" t="str">
        <f>+VLOOKUP(A591,'"I" Form'!A:M,6,0)&amp;""</f>
        <v/>
      </c>
      <c r="E591" s="13" t="str">
        <f>+IF(ISBLANK('"I" Form'!B591),"","Member")</f>
        <v/>
      </c>
      <c r="F591" s="15" t="str">
        <f>IF(ISBLANK('"I" Form'!B591),"",IF(ISBLANK(VLOOKUP('"J" Form'!A591,'"I" Form'!A:M,11,0)),"Active","Inactive"))</f>
        <v/>
      </c>
    </row>
    <row r="592" spans="1:6">
      <c r="A592" s="5" t="str">
        <f>+'"I" Form'!A592</f>
        <v/>
      </c>
      <c r="B592" s="5" t="str">
        <f>+VLOOKUP(A592,'"I" Form'!A:M,2,0)&amp;""</f>
        <v/>
      </c>
      <c r="C592" s="13" t="str">
        <f>+VLOOKUP(A592,'"I" Form'!$A:$M,5,0)&amp;""</f>
        <v/>
      </c>
      <c r="D592" s="13" t="str">
        <f>+VLOOKUP(A592,'"I" Form'!A:M,6,0)&amp;""</f>
        <v/>
      </c>
      <c r="E592" s="13" t="str">
        <f>+IF(ISBLANK('"I" Form'!B592),"","Member")</f>
        <v/>
      </c>
      <c r="F592" s="15" t="str">
        <f>IF(ISBLANK('"I" Form'!B592),"",IF(ISBLANK(VLOOKUP('"J" Form'!A592,'"I" Form'!A:M,11,0)),"Active","Inactive"))</f>
        <v/>
      </c>
    </row>
    <row r="593" spans="1:6">
      <c r="A593" s="5" t="str">
        <f>+'"I" Form'!A593</f>
        <v/>
      </c>
      <c r="B593" s="5" t="str">
        <f>+VLOOKUP(A593,'"I" Form'!A:M,2,0)&amp;""</f>
        <v/>
      </c>
      <c r="C593" s="13" t="str">
        <f>+VLOOKUP(A593,'"I" Form'!$A:$M,5,0)&amp;""</f>
        <v/>
      </c>
      <c r="D593" s="13" t="str">
        <f>+VLOOKUP(A593,'"I" Form'!A:M,6,0)&amp;""</f>
        <v/>
      </c>
      <c r="E593" s="13" t="str">
        <f>+IF(ISBLANK('"I" Form'!B593),"","Member")</f>
        <v/>
      </c>
      <c r="F593" s="15" t="str">
        <f>IF(ISBLANK('"I" Form'!B593),"",IF(ISBLANK(VLOOKUP('"J" Form'!A593,'"I" Form'!A:M,11,0)),"Active","Inactive"))</f>
        <v/>
      </c>
    </row>
    <row r="594" spans="1:6">
      <c r="A594" s="5" t="str">
        <f>+'"I" Form'!A594</f>
        <v/>
      </c>
      <c r="B594" s="5" t="str">
        <f>+VLOOKUP(A594,'"I" Form'!A:M,2,0)&amp;""</f>
        <v/>
      </c>
      <c r="C594" s="13" t="str">
        <f>+VLOOKUP(A594,'"I" Form'!$A:$M,5,0)&amp;""</f>
        <v/>
      </c>
      <c r="D594" s="13" t="str">
        <f>+VLOOKUP(A594,'"I" Form'!A:M,6,0)&amp;""</f>
        <v/>
      </c>
      <c r="E594" s="13" t="str">
        <f>+IF(ISBLANK('"I" Form'!B594),"","Member")</f>
        <v/>
      </c>
      <c r="F594" s="15" t="str">
        <f>IF(ISBLANK('"I" Form'!B594),"",IF(ISBLANK(VLOOKUP('"J" Form'!A594,'"I" Form'!A:M,11,0)),"Active","Inactive"))</f>
        <v/>
      </c>
    </row>
    <row r="595" spans="1:6">
      <c r="A595" s="5" t="str">
        <f>+'"I" Form'!A595</f>
        <v/>
      </c>
      <c r="B595" s="5" t="str">
        <f>+VLOOKUP(A595,'"I" Form'!A:M,2,0)&amp;""</f>
        <v/>
      </c>
      <c r="C595" s="13" t="str">
        <f>+VLOOKUP(A595,'"I" Form'!$A:$M,5,0)&amp;""</f>
        <v/>
      </c>
      <c r="D595" s="13" t="str">
        <f>+VLOOKUP(A595,'"I" Form'!A:M,6,0)&amp;""</f>
        <v/>
      </c>
      <c r="E595" s="13" t="str">
        <f>+IF(ISBLANK('"I" Form'!B595),"","Member")</f>
        <v/>
      </c>
      <c r="F595" s="15" t="str">
        <f>IF(ISBLANK('"I" Form'!B595),"",IF(ISBLANK(VLOOKUP('"J" Form'!A595,'"I" Form'!A:M,11,0)),"Active","Inactive"))</f>
        <v/>
      </c>
    </row>
    <row r="596" spans="1:6">
      <c r="A596" s="5" t="str">
        <f>+'"I" Form'!A596</f>
        <v/>
      </c>
      <c r="B596" s="5" t="str">
        <f>+VLOOKUP(A596,'"I" Form'!A:M,2,0)&amp;""</f>
        <v/>
      </c>
      <c r="C596" s="13" t="str">
        <f>+VLOOKUP(A596,'"I" Form'!$A:$M,5,0)&amp;""</f>
        <v/>
      </c>
      <c r="D596" s="13" t="str">
        <f>+VLOOKUP(A596,'"I" Form'!A:M,6,0)&amp;""</f>
        <v/>
      </c>
      <c r="E596" s="13" t="str">
        <f>+IF(ISBLANK('"I" Form'!B596),"","Member")</f>
        <v/>
      </c>
      <c r="F596" s="15" t="str">
        <f>IF(ISBLANK('"I" Form'!B596),"",IF(ISBLANK(VLOOKUP('"J" Form'!A596,'"I" Form'!A:M,11,0)),"Active","Inactive"))</f>
        <v/>
      </c>
    </row>
    <row r="597" spans="1:6">
      <c r="A597" s="5" t="str">
        <f>+'"I" Form'!A597</f>
        <v/>
      </c>
      <c r="B597" s="5" t="str">
        <f>+VLOOKUP(A597,'"I" Form'!A:M,2,0)&amp;""</f>
        <v/>
      </c>
      <c r="C597" s="13" t="str">
        <f>+VLOOKUP(A597,'"I" Form'!$A:$M,5,0)&amp;""</f>
        <v/>
      </c>
      <c r="D597" s="13" t="str">
        <f>+VLOOKUP(A597,'"I" Form'!A:M,6,0)&amp;""</f>
        <v/>
      </c>
      <c r="E597" s="13" t="str">
        <f>+IF(ISBLANK('"I" Form'!B597),"","Member")</f>
        <v/>
      </c>
      <c r="F597" s="15" t="str">
        <f>IF(ISBLANK('"I" Form'!B597),"",IF(ISBLANK(VLOOKUP('"J" Form'!A597,'"I" Form'!A:M,11,0)),"Active","Inactive"))</f>
        <v/>
      </c>
    </row>
    <row r="598" spans="1:6">
      <c r="A598" s="5" t="str">
        <f>+'"I" Form'!A598</f>
        <v/>
      </c>
      <c r="B598" s="5" t="str">
        <f>+VLOOKUP(A598,'"I" Form'!A:M,2,0)&amp;""</f>
        <v/>
      </c>
      <c r="C598" s="13" t="str">
        <f>+VLOOKUP(A598,'"I" Form'!$A:$M,5,0)&amp;""</f>
        <v/>
      </c>
      <c r="D598" s="13" t="str">
        <f>+VLOOKUP(A598,'"I" Form'!A:M,6,0)&amp;""</f>
        <v/>
      </c>
      <c r="E598" s="13" t="str">
        <f>+IF(ISBLANK('"I" Form'!B598),"","Member")</f>
        <v/>
      </c>
      <c r="F598" s="15" t="str">
        <f>IF(ISBLANK('"I" Form'!B598),"",IF(ISBLANK(VLOOKUP('"J" Form'!A598,'"I" Form'!A:M,11,0)),"Active","Inactive"))</f>
        <v/>
      </c>
    </row>
    <row r="599" spans="1:6">
      <c r="A599" s="5" t="str">
        <f>+'"I" Form'!A599</f>
        <v/>
      </c>
      <c r="B599" s="5" t="str">
        <f>+VLOOKUP(A599,'"I" Form'!A:M,2,0)&amp;""</f>
        <v/>
      </c>
      <c r="C599" s="13" t="str">
        <f>+VLOOKUP(A599,'"I" Form'!$A:$M,5,0)&amp;""</f>
        <v/>
      </c>
      <c r="D599" s="13" t="str">
        <f>+VLOOKUP(A599,'"I" Form'!A:M,6,0)&amp;""</f>
        <v/>
      </c>
      <c r="E599" s="13" t="str">
        <f>+IF(ISBLANK('"I" Form'!B599),"","Member")</f>
        <v/>
      </c>
      <c r="F599" s="15" t="str">
        <f>IF(ISBLANK('"I" Form'!B599),"",IF(ISBLANK(VLOOKUP('"J" Form'!A599,'"I" Form'!A:M,11,0)),"Active","Inactive"))</f>
        <v/>
      </c>
    </row>
    <row r="600" spans="1:6">
      <c r="A600" s="5" t="str">
        <f>+'"I" Form'!A600</f>
        <v/>
      </c>
      <c r="B600" s="5" t="str">
        <f>+VLOOKUP(A600,'"I" Form'!A:M,2,0)&amp;""</f>
        <v/>
      </c>
      <c r="C600" s="13" t="str">
        <f>+VLOOKUP(A600,'"I" Form'!$A:$M,5,0)&amp;""</f>
        <v/>
      </c>
      <c r="D600" s="13" t="str">
        <f>+VLOOKUP(A600,'"I" Form'!A:M,6,0)&amp;""</f>
        <v/>
      </c>
      <c r="E600" s="13" t="str">
        <f>+IF(ISBLANK('"I" Form'!B600),"","Member")</f>
        <v/>
      </c>
      <c r="F600" s="15" t="str">
        <f>IF(ISBLANK('"I" Form'!B600),"",IF(ISBLANK(VLOOKUP('"J" Form'!A600,'"I" Form'!A:M,11,0)),"Active","Inactive"))</f>
        <v/>
      </c>
    </row>
    <row r="601" spans="1:6">
      <c r="A601" s="5" t="str">
        <f>+'"I" Form'!A601</f>
        <v/>
      </c>
      <c r="B601" s="5" t="str">
        <f>+VLOOKUP(A601,'"I" Form'!A:M,2,0)&amp;""</f>
        <v/>
      </c>
      <c r="C601" s="13" t="str">
        <f>+VLOOKUP(A601,'"I" Form'!$A:$M,5,0)&amp;""</f>
        <v/>
      </c>
      <c r="D601" s="13" t="str">
        <f>+VLOOKUP(A601,'"I" Form'!A:M,6,0)&amp;""</f>
        <v/>
      </c>
      <c r="E601" s="13" t="str">
        <f>+IF(ISBLANK('"I" Form'!B601),"","Member")</f>
        <v/>
      </c>
      <c r="F601" s="15" t="str">
        <f>IF(ISBLANK('"I" Form'!B601),"",IF(ISBLANK(VLOOKUP('"J" Form'!A601,'"I" Form'!A:M,11,0)),"Active","Inactive"))</f>
        <v/>
      </c>
    </row>
    <row r="602" spans="1:6">
      <c r="A602" s="5" t="str">
        <f>+'"I" Form'!A602</f>
        <v/>
      </c>
      <c r="B602" s="5" t="str">
        <f>+VLOOKUP(A602,'"I" Form'!A:M,2,0)&amp;""</f>
        <v/>
      </c>
      <c r="C602" s="13" t="str">
        <f>+VLOOKUP(A602,'"I" Form'!$A:$M,5,0)&amp;""</f>
        <v/>
      </c>
      <c r="D602" s="13" t="str">
        <f>+VLOOKUP(A602,'"I" Form'!A:M,6,0)&amp;""</f>
        <v/>
      </c>
      <c r="E602" s="13" t="str">
        <f>+IF(ISBLANK('"I" Form'!B602),"","Member")</f>
        <v/>
      </c>
      <c r="F602" s="15" t="str">
        <f>IF(ISBLANK('"I" Form'!B602),"",IF(ISBLANK(VLOOKUP('"J" Form'!A602,'"I" Form'!A:M,11,0)),"Active","Inactive"))</f>
        <v/>
      </c>
    </row>
    <row r="603" spans="1:6">
      <c r="A603" s="5" t="str">
        <f>+'"I" Form'!A603</f>
        <v/>
      </c>
      <c r="B603" s="5" t="str">
        <f>+VLOOKUP(A603,'"I" Form'!A:M,2,0)&amp;""</f>
        <v/>
      </c>
      <c r="C603" s="13" t="str">
        <f>+VLOOKUP(A603,'"I" Form'!$A:$M,5,0)&amp;""</f>
        <v/>
      </c>
      <c r="D603" s="13" t="str">
        <f>+VLOOKUP(A603,'"I" Form'!A:M,6,0)&amp;""</f>
        <v/>
      </c>
      <c r="E603" s="13" t="str">
        <f>+IF(ISBLANK('"I" Form'!B603),"","Member")</f>
        <v/>
      </c>
      <c r="F603" s="15" t="str">
        <f>IF(ISBLANK('"I" Form'!B603),"",IF(ISBLANK(VLOOKUP('"J" Form'!A603,'"I" Form'!A:M,11,0)),"Active","Inactive"))</f>
        <v/>
      </c>
    </row>
    <row r="604" spans="1:6">
      <c r="A604" s="5" t="str">
        <f>+'"I" Form'!A604</f>
        <v/>
      </c>
      <c r="B604" s="5" t="str">
        <f>+VLOOKUP(A604,'"I" Form'!A:M,2,0)&amp;""</f>
        <v/>
      </c>
      <c r="C604" s="13" t="str">
        <f>+VLOOKUP(A604,'"I" Form'!$A:$M,5,0)&amp;""</f>
        <v/>
      </c>
      <c r="D604" s="13" t="str">
        <f>+VLOOKUP(A604,'"I" Form'!A:M,6,0)&amp;""</f>
        <v/>
      </c>
      <c r="E604" s="13" t="str">
        <f>+IF(ISBLANK('"I" Form'!B604),"","Member")</f>
        <v/>
      </c>
      <c r="F604" s="15" t="str">
        <f>IF(ISBLANK('"I" Form'!B604),"",IF(ISBLANK(VLOOKUP('"J" Form'!A604,'"I" Form'!A:M,11,0)),"Active","Inactive"))</f>
        <v/>
      </c>
    </row>
    <row r="605" spans="1:6">
      <c r="A605" s="5" t="str">
        <f>+'"I" Form'!A605</f>
        <v/>
      </c>
      <c r="B605" s="5" t="str">
        <f>+VLOOKUP(A605,'"I" Form'!A:M,2,0)&amp;""</f>
        <v/>
      </c>
      <c r="C605" s="13" t="str">
        <f>+VLOOKUP(A605,'"I" Form'!$A:$M,5,0)&amp;""</f>
        <v/>
      </c>
      <c r="D605" s="13" t="str">
        <f>+VLOOKUP(A605,'"I" Form'!A:M,6,0)&amp;""</f>
        <v/>
      </c>
      <c r="E605" s="13" t="str">
        <f>+IF(ISBLANK('"I" Form'!B605),"","Member")</f>
        <v/>
      </c>
      <c r="F605" s="15" t="str">
        <f>IF(ISBLANK('"I" Form'!B605),"",IF(ISBLANK(VLOOKUP('"J" Form'!A605,'"I" Form'!A:M,11,0)),"Active","Inactive"))</f>
        <v/>
      </c>
    </row>
    <row r="606" spans="1:6">
      <c r="A606" s="5" t="str">
        <f>+'"I" Form'!A606</f>
        <v/>
      </c>
      <c r="B606" s="5" t="str">
        <f>+VLOOKUP(A606,'"I" Form'!A:M,2,0)&amp;""</f>
        <v/>
      </c>
      <c r="C606" s="13" t="str">
        <f>+VLOOKUP(A606,'"I" Form'!$A:$M,5,0)&amp;""</f>
        <v/>
      </c>
      <c r="D606" s="13" t="str">
        <f>+VLOOKUP(A606,'"I" Form'!A:M,6,0)&amp;""</f>
        <v/>
      </c>
      <c r="E606" s="13" t="str">
        <f>+IF(ISBLANK('"I" Form'!B606),"","Member")</f>
        <v/>
      </c>
      <c r="F606" s="15" t="str">
        <f>IF(ISBLANK('"I" Form'!B606),"",IF(ISBLANK(VLOOKUP('"J" Form'!A606,'"I" Form'!A:M,11,0)),"Active","Inactive"))</f>
        <v/>
      </c>
    </row>
    <row r="607" spans="1:6">
      <c r="A607" s="5" t="str">
        <f>+'"I" Form'!A607</f>
        <v/>
      </c>
      <c r="B607" s="5" t="str">
        <f>+VLOOKUP(A607,'"I" Form'!A:M,2,0)&amp;""</f>
        <v/>
      </c>
      <c r="C607" s="13" t="str">
        <f>+VLOOKUP(A607,'"I" Form'!$A:$M,5,0)&amp;""</f>
        <v/>
      </c>
      <c r="D607" s="13" t="str">
        <f>+VLOOKUP(A607,'"I" Form'!A:M,6,0)&amp;""</f>
        <v/>
      </c>
      <c r="E607" s="13" t="str">
        <f>+IF(ISBLANK('"I" Form'!B607),"","Member")</f>
        <v/>
      </c>
      <c r="F607" s="15" t="str">
        <f>IF(ISBLANK('"I" Form'!B607),"",IF(ISBLANK(VLOOKUP('"J" Form'!A607,'"I" Form'!A:M,11,0)),"Active","Inactive"))</f>
        <v/>
      </c>
    </row>
    <row r="608" spans="1:6">
      <c r="A608" s="5" t="str">
        <f>+'"I" Form'!A608</f>
        <v/>
      </c>
      <c r="B608" s="5" t="str">
        <f>+VLOOKUP(A608,'"I" Form'!A:M,2,0)&amp;""</f>
        <v/>
      </c>
      <c r="C608" s="13" t="str">
        <f>+VLOOKUP(A608,'"I" Form'!$A:$M,5,0)&amp;""</f>
        <v/>
      </c>
      <c r="D608" s="13" t="str">
        <f>+VLOOKUP(A608,'"I" Form'!A:M,6,0)&amp;""</f>
        <v/>
      </c>
      <c r="E608" s="13" t="str">
        <f>+IF(ISBLANK('"I" Form'!B608),"","Member")</f>
        <v/>
      </c>
      <c r="F608" s="15" t="str">
        <f>IF(ISBLANK('"I" Form'!B608),"",IF(ISBLANK(VLOOKUP('"J" Form'!A608,'"I" Form'!A:M,11,0)),"Active","Inactive"))</f>
        <v/>
      </c>
    </row>
    <row r="609" spans="1:6">
      <c r="A609" s="5" t="str">
        <f>+'"I" Form'!A609</f>
        <v/>
      </c>
      <c r="B609" s="5" t="str">
        <f>+VLOOKUP(A609,'"I" Form'!A:M,2,0)&amp;""</f>
        <v/>
      </c>
      <c r="C609" s="13" t="str">
        <f>+VLOOKUP(A609,'"I" Form'!$A:$M,5,0)&amp;""</f>
        <v/>
      </c>
      <c r="D609" s="13" t="str">
        <f>+VLOOKUP(A609,'"I" Form'!A:M,6,0)&amp;""</f>
        <v/>
      </c>
      <c r="E609" s="13" t="str">
        <f>+IF(ISBLANK('"I" Form'!B609),"","Member")</f>
        <v/>
      </c>
      <c r="F609" s="15" t="str">
        <f>IF(ISBLANK('"I" Form'!B609),"",IF(ISBLANK(VLOOKUP('"J" Form'!A609,'"I" Form'!A:M,11,0)),"Active","Inactive"))</f>
        <v/>
      </c>
    </row>
    <row r="610" spans="1:6">
      <c r="A610" s="5" t="str">
        <f>+'"I" Form'!A610</f>
        <v/>
      </c>
      <c r="B610" s="5" t="str">
        <f>+VLOOKUP(A610,'"I" Form'!A:M,2,0)&amp;""</f>
        <v/>
      </c>
      <c r="C610" s="13" t="str">
        <f>+VLOOKUP(A610,'"I" Form'!$A:$M,5,0)&amp;""</f>
        <v/>
      </c>
      <c r="D610" s="13" t="str">
        <f>+VLOOKUP(A610,'"I" Form'!A:M,6,0)&amp;""</f>
        <v/>
      </c>
      <c r="E610" s="13" t="str">
        <f>+IF(ISBLANK('"I" Form'!B610),"","Member")</f>
        <v/>
      </c>
      <c r="F610" s="15" t="str">
        <f>IF(ISBLANK('"I" Form'!B610),"",IF(ISBLANK(VLOOKUP('"J" Form'!A610,'"I" Form'!A:M,11,0)),"Active","Inactive"))</f>
        <v/>
      </c>
    </row>
    <row r="611" spans="1:6">
      <c r="A611" s="5" t="str">
        <f>+'"I" Form'!A611</f>
        <v/>
      </c>
      <c r="B611" s="5" t="str">
        <f>+VLOOKUP(A611,'"I" Form'!A:M,2,0)&amp;""</f>
        <v/>
      </c>
      <c r="C611" s="13" t="str">
        <f>+VLOOKUP(A611,'"I" Form'!$A:$M,5,0)&amp;""</f>
        <v/>
      </c>
      <c r="D611" s="13" t="str">
        <f>+VLOOKUP(A611,'"I" Form'!A:M,6,0)&amp;""</f>
        <v/>
      </c>
      <c r="E611" s="13" t="str">
        <f>+IF(ISBLANK('"I" Form'!B611),"","Member")</f>
        <v/>
      </c>
      <c r="F611" s="15" t="str">
        <f>IF(ISBLANK('"I" Form'!B611),"",IF(ISBLANK(VLOOKUP('"J" Form'!A611,'"I" Form'!A:M,11,0)),"Active","Inactive"))</f>
        <v/>
      </c>
    </row>
    <row r="612" spans="1:6">
      <c r="A612" s="5" t="str">
        <f>+'"I" Form'!A612</f>
        <v/>
      </c>
      <c r="B612" s="5" t="str">
        <f>+VLOOKUP(A612,'"I" Form'!A:M,2,0)&amp;""</f>
        <v/>
      </c>
      <c r="C612" s="13" t="str">
        <f>+VLOOKUP(A612,'"I" Form'!$A:$M,5,0)&amp;""</f>
        <v/>
      </c>
      <c r="D612" s="13" t="str">
        <f>+VLOOKUP(A612,'"I" Form'!A:M,6,0)&amp;""</f>
        <v/>
      </c>
      <c r="E612" s="13" t="str">
        <f>+IF(ISBLANK('"I" Form'!B612),"","Member")</f>
        <v/>
      </c>
      <c r="F612" s="15" t="str">
        <f>IF(ISBLANK('"I" Form'!B612),"",IF(ISBLANK(VLOOKUP('"J" Form'!A612,'"I" Form'!A:M,11,0)),"Active","Inactive"))</f>
        <v/>
      </c>
    </row>
    <row r="613" spans="1:6">
      <c r="A613" s="5" t="str">
        <f>+'"I" Form'!A613</f>
        <v/>
      </c>
      <c r="B613" s="5" t="str">
        <f>+VLOOKUP(A613,'"I" Form'!A:M,2,0)&amp;""</f>
        <v/>
      </c>
      <c r="C613" s="13" t="str">
        <f>+VLOOKUP(A613,'"I" Form'!$A:$M,5,0)&amp;""</f>
        <v/>
      </c>
      <c r="D613" s="13" t="str">
        <f>+VLOOKUP(A613,'"I" Form'!A:M,6,0)&amp;""</f>
        <v/>
      </c>
      <c r="E613" s="13" t="str">
        <f>+IF(ISBLANK('"I" Form'!B613),"","Member")</f>
        <v/>
      </c>
      <c r="F613" s="15" t="str">
        <f>IF(ISBLANK('"I" Form'!B613),"",IF(ISBLANK(VLOOKUP('"J" Form'!A613,'"I" Form'!A:M,11,0)),"Active","Inactive"))</f>
        <v/>
      </c>
    </row>
    <row r="614" spans="1:6">
      <c r="A614" s="5" t="str">
        <f>+'"I" Form'!A614</f>
        <v/>
      </c>
      <c r="B614" s="5" t="str">
        <f>+VLOOKUP(A614,'"I" Form'!A:M,2,0)&amp;""</f>
        <v/>
      </c>
      <c r="C614" s="13" t="str">
        <f>+VLOOKUP(A614,'"I" Form'!$A:$M,5,0)&amp;""</f>
        <v/>
      </c>
      <c r="D614" s="13" t="str">
        <f>+VLOOKUP(A614,'"I" Form'!A:M,6,0)&amp;""</f>
        <v/>
      </c>
      <c r="E614" s="13" t="str">
        <f>+IF(ISBLANK('"I" Form'!B614),"","Member")</f>
        <v/>
      </c>
      <c r="F614" s="15" t="str">
        <f>IF(ISBLANK('"I" Form'!B614),"",IF(ISBLANK(VLOOKUP('"J" Form'!A614,'"I" Form'!A:M,11,0)),"Active","Inactive"))</f>
        <v/>
      </c>
    </row>
    <row r="615" spans="1:6">
      <c r="A615" s="5" t="str">
        <f>+'"I" Form'!A615</f>
        <v/>
      </c>
      <c r="B615" s="5" t="str">
        <f>+VLOOKUP(A615,'"I" Form'!A:M,2,0)&amp;""</f>
        <v/>
      </c>
      <c r="C615" s="13" t="str">
        <f>+VLOOKUP(A615,'"I" Form'!$A:$M,5,0)&amp;""</f>
        <v/>
      </c>
      <c r="D615" s="13" t="str">
        <f>+VLOOKUP(A615,'"I" Form'!A:M,6,0)&amp;""</f>
        <v/>
      </c>
      <c r="E615" s="13" t="str">
        <f>+IF(ISBLANK('"I" Form'!B615),"","Member")</f>
        <v/>
      </c>
      <c r="F615" s="15" t="str">
        <f>IF(ISBLANK('"I" Form'!B615),"",IF(ISBLANK(VLOOKUP('"J" Form'!A615,'"I" Form'!A:M,11,0)),"Active","Inactive"))</f>
        <v/>
      </c>
    </row>
    <row r="616" spans="1:6">
      <c r="A616" s="5" t="str">
        <f>+'"I" Form'!A616</f>
        <v/>
      </c>
      <c r="B616" s="5" t="str">
        <f>+VLOOKUP(A616,'"I" Form'!A:M,2,0)&amp;""</f>
        <v/>
      </c>
      <c r="C616" s="13" t="str">
        <f>+VLOOKUP(A616,'"I" Form'!$A:$M,5,0)&amp;""</f>
        <v/>
      </c>
      <c r="D616" s="13" t="str">
        <f>+VLOOKUP(A616,'"I" Form'!A:M,6,0)&amp;""</f>
        <v/>
      </c>
      <c r="E616" s="13" t="str">
        <f>+IF(ISBLANK('"I" Form'!B616),"","Member")</f>
        <v/>
      </c>
      <c r="F616" s="15" t="str">
        <f>IF(ISBLANK('"I" Form'!B616),"",IF(ISBLANK(VLOOKUP('"J" Form'!A616,'"I" Form'!A:M,11,0)),"Active","Inactive"))</f>
        <v/>
      </c>
    </row>
    <row r="617" spans="1:6">
      <c r="A617" s="5" t="str">
        <f>+'"I" Form'!A617</f>
        <v/>
      </c>
      <c r="B617" s="5" t="str">
        <f>+VLOOKUP(A617,'"I" Form'!A:M,2,0)&amp;""</f>
        <v/>
      </c>
      <c r="C617" s="13" t="str">
        <f>+VLOOKUP(A617,'"I" Form'!$A:$M,5,0)&amp;""</f>
        <v/>
      </c>
      <c r="D617" s="13" t="str">
        <f>+VLOOKUP(A617,'"I" Form'!A:M,6,0)&amp;""</f>
        <v/>
      </c>
      <c r="E617" s="13" t="str">
        <f>+IF(ISBLANK('"I" Form'!B617),"","Member")</f>
        <v/>
      </c>
      <c r="F617" s="15" t="str">
        <f>IF(ISBLANK('"I" Form'!B617),"",IF(ISBLANK(VLOOKUP('"J" Form'!A617,'"I" Form'!A:M,11,0)),"Active","Inactive"))</f>
        <v/>
      </c>
    </row>
    <row r="618" spans="1:6">
      <c r="A618" s="5" t="str">
        <f>+'"I" Form'!A618</f>
        <v/>
      </c>
      <c r="B618" s="5" t="str">
        <f>+VLOOKUP(A618,'"I" Form'!A:M,2,0)&amp;""</f>
        <v/>
      </c>
      <c r="C618" s="13" t="str">
        <f>+VLOOKUP(A618,'"I" Form'!$A:$M,5,0)&amp;""</f>
        <v/>
      </c>
      <c r="D618" s="13" t="str">
        <f>+VLOOKUP(A618,'"I" Form'!A:M,6,0)&amp;""</f>
        <v/>
      </c>
      <c r="E618" s="13" t="str">
        <f>+IF(ISBLANK('"I" Form'!B618),"","Member")</f>
        <v/>
      </c>
      <c r="F618" s="15" t="str">
        <f>IF(ISBLANK('"I" Form'!B618),"",IF(ISBLANK(VLOOKUP('"J" Form'!A618,'"I" Form'!A:M,11,0)),"Active","Inactive"))</f>
        <v/>
      </c>
    </row>
    <row r="619" spans="1:6">
      <c r="A619" s="5" t="str">
        <f>+'"I" Form'!A619</f>
        <v/>
      </c>
      <c r="B619" s="5" t="str">
        <f>+VLOOKUP(A619,'"I" Form'!A:M,2,0)&amp;""</f>
        <v/>
      </c>
      <c r="C619" s="13" t="str">
        <f>+VLOOKUP(A619,'"I" Form'!$A:$M,5,0)&amp;""</f>
        <v/>
      </c>
      <c r="D619" s="13" t="str">
        <f>+VLOOKUP(A619,'"I" Form'!A:M,6,0)&amp;""</f>
        <v/>
      </c>
      <c r="E619" s="13" t="str">
        <f>+IF(ISBLANK('"I" Form'!B619),"","Member")</f>
        <v/>
      </c>
      <c r="F619" s="15" t="str">
        <f>IF(ISBLANK('"I" Form'!B619),"",IF(ISBLANK(VLOOKUP('"J" Form'!A619,'"I" Form'!A:M,11,0)),"Active","Inactive"))</f>
        <v/>
      </c>
    </row>
    <row r="620" spans="1:6">
      <c r="A620" s="5" t="str">
        <f>+'"I" Form'!A620</f>
        <v/>
      </c>
      <c r="B620" s="5" t="str">
        <f>+VLOOKUP(A620,'"I" Form'!A:M,2,0)&amp;""</f>
        <v/>
      </c>
      <c r="C620" s="13" t="str">
        <f>+VLOOKUP(A620,'"I" Form'!$A:$M,5,0)&amp;""</f>
        <v/>
      </c>
      <c r="D620" s="13" t="str">
        <f>+VLOOKUP(A620,'"I" Form'!A:M,6,0)&amp;""</f>
        <v/>
      </c>
      <c r="E620" s="13" t="str">
        <f>+IF(ISBLANK('"I" Form'!B620),"","Member")</f>
        <v/>
      </c>
      <c r="F620" s="15" t="str">
        <f>IF(ISBLANK('"I" Form'!B620),"",IF(ISBLANK(VLOOKUP('"J" Form'!A620,'"I" Form'!A:M,11,0)),"Active","Inactive"))</f>
        <v/>
      </c>
    </row>
    <row r="621" spans="1:6">
      <c r="A621" s="5" t="str">
        <f>+'"I" Form'!A621</f>
        <v/>
      </c>
      <c r="B621" s="5" t="str">
        <f>+VLOOKUP(A621,'"I" Form'!A:M,2,0)&amp;""</f>
        <v/>
      </c>
      <c r="C621" s="13" t="str">
        <f>+VLOOKUP(A621,'"I" Form'!$A:$M,5,0)&amp;""</f>
        <v/>
      </c>
      <c r="D621" s="13" t="str">
        <f>+VLOOKUP(A621,'"I" Form'!A:M,6,0)&amp;""</f>
        <v/>
      </c>
      <c r="E621" s="13" t="str">
        <f>+IF(ISBLANK('"I" Form'!B621),"","Member")</f>
        <v/>
      </c>
      <c r="F621" s="15" t="str">
        <f>IF(ISBLANK('"I" Form'!B621),"",IF(ISBLANK(VLOOKUP('"J" Form'!A621,'"I" Form'!A:M,11,0)),"Active","Inactive"))</f>
        <v/>
      </c>
    </row>
    <row r="622" spans="1:6">
      <c r="A622" s="5" t="str">
        <f>+'"I" Form'!A622</f>
        <v/>
      </c>
      <c r="B622" s="5" t="str">
        <f>+VLOOKUP(A622,'"I" Form'!A:M,2,0)&amp;""</f>
        <v/>
      </c>
      <c r="C622" s="13" t="str">
        <f>+VLOOKUP(A622,'"I" Form'!$A:$M,5,0)&amp;""</f>
        <v/>
      </c>
      <c r="D622" s="13" t="str">
        <f>+VLOOKUP(A622,'"I" Form'!A:M,6,0)&amp;""</f>
        <v/>
      </c>
      <c r="E622" s="13" t="str">
        <f>+IF(ISBLANK('"I" Form'!B622),"","Member")</f>
        <v/>
      </c>
      <c r="F622" s="15" t="str">
        <f>IF(ISBLANK('"I" Form'!B622),"",IF(ISBLANK(VLOOKUP('"J" Form'!A622,'"I" Form'!A:M,11,0)),"Active","Inactive"))</f>
        <v/>
      </c>
    </row>
    <row r="623" spans="1:6">
      <c r="A623" s="5" t="str">
        <f>+'"I" Form'!A623</f>
        <v/>
      </c>
      <c r="B623" s="5" t="str">
        <f>+VLOOKUP(A623,'"I" Form'!A:M,2,0)&amp;""</f>
        <v/>
      </c>
      <c r="C623" s="13" t="str">
        <f>+VLOOKUP(A623,'"I" Form'!$A:$M,5,0)&amp;""</f>
        <v/>
      </c>
      <c r="D623" s="13" t="str">
        <f>+VLOOKUP(A623,'"I" Form'!A:M,6,0)&amp;""</f>
        <v/>
      </c>
      <c r="E623" s="13" t="str">
        <f>+IF(ISBLANK('"I" Form'!B623),"","Member")</f>
        <v/>
      </c>
      <c r="F623" s="15" t="str">
        <f>IF(ISBLANK('"I" Form'!B623),"",IF(ISBLANK(VLOOKUP('"J" Form'!A623,'"I" Form'!A:M,11,0)),"Active","Inactive"))</f>
        <v/>
      </c>
    </row>
    <row r="624" spans="1:6">
      <c r="A624" s="5" t="str">
        <f>+'"I" Form'!A624</f>
        <v/>
      </c>
      <c r="B624" s="5" t="str">
        <f>+VLOOKUP(A624,'"I" Form'!A:M,2,0)&amp;""</f>
        <v/>
      </c>
      <c r="C624" s="13" t="str">
        <f>+VLOOKUP(A624,'"I" Form'!$A:$M,5,0)&amp;""</f>
        <v/>
      </c>
      <c r="D624" s="13" t="str">
        <f>+VLOOKUP(A624,'"I" Form'!A:M,6,0)&amp;""</f>
        <v/>
      </c>
      <c r="E624" s="13" t="str">
        <f>+IF(ISBLANK('"I" Form'!B624),"","Member")</f>
        <v/>
      </c>
      <c r="F624" s="15" t="str">
        <f>IF(ISBLANK('"I" Form'!B624),"",IF(ISBLANK(VLOOKUP('"J" Form'!A624,'"I" Form'!A:M,11,0)),"Active","Inactive"))</f>
        <v/>
      </c>
    </row>
    <row r="625" spans="1:6">
      <c r="A625" s="5" t="str">
        <f>+'"I" Form'!A625</f>
        <v/>
      </c>
      <c r="B625" s="5" t="str">
        <f>+VLOOKUP(A625,'"I" Form'!A:M,2,0)&amp;""</f>
        <v/>
      </c>
      <c r="C625" s="13" t="str">
        <f>+VLOOKUP(A625,'"I" Form'!$A:$M,5,0)&amp;""</f>
        <v/>
      </c>
      <c r="D625" s="13" t="str">
        <f>+VLOOKUP(A625,'"I" Form'!A:M,6,0)&amp;""</f>
        <v/>
      </c>
      <c r="E625" s="13" t="str">
        <f>+IF(ISBLANK('"I" Form'!B625),"","Member")</f>
        <v/>
      </c>
      <c r="F625" s="15" t="str">
        <f>IF(ISBLANK('"I" Form'!B625),"",IF(ISBLANK(VLOOKUP('"J" Form'!A625,'"I" Form'!A:M,11,0)),"Active","Inactive"))</f>
        <v/>
      </c>
    </row>
    <row r="626" spans="1:6">
      <c r="A626" s="5" t="str">
        <f>+'"I" Form'!A626</f>
        <v/>
      </c>
      <c r="B626" s="5" t="str">
        <f>+VLOOKUP(A626,'"I" Form'!A:M,2,0)&amp;""</f>
        <v/>
      </c>
      <c r="C626" s="13" t="str">
        <f>+VLOOKUP(A626,'"I" Form'!$A:$M,5,0)&amp;""</f>
        <v/>
      </c>
      <c r="D626" s="13" t="str">
        <f>+VLOOKUP(A626,'"I" Form'!A:M,6,0)&amp;""</f>
        <v/>
      </c>
      <c r="E626" s="13" t="str">
        <f>+IF(ISBLANK('"I" Form'!B626),"","Member")</f>
        <v/>
      </c>
      <c r="F626" s="15" t="str">
        <f>IF(ISBLANK('"I" Form'!B626),"",IF(ISBLANK(VLOOKUP('"J" Form'!A626,'"I" Form'!A:M,11,0)),"Active","Inactive"))</f>
        <v/>
      </c>
    </row>
    <row r="627" spans="1:6">
      <c r="A627" s="5" t="str">
        <f>+'"I" Form'!A627</f>
        <v/>
      </c>
      <c r="B627" s="5" t="str">
        <f>+VLOOKUP(A627,'"I" Form'!A:M,2,0)&amp;""</f>
        <v/>
      </c>
      <c r="C627" s="13" t="str">
        <f>+VLOOKUP(A627,'"I" Form'!$A:$M,5,0)&amp;""</f>
        <v/>
      </c>
      <c r="D627" s="13" t="str">
        <f>+VLOOKUP(A627,'"I" Form'!A:M,6,0)&amp;""</f>
        <v/>
      </c>
      <c r="E627" s="13" t="str">
        <f>+IF(ISBLANK('"I" Form'!B627),"","Member")</f>
        <v/>
      </c>
      <c r="F627" s="15" t="str">
        <f>IF(ISBLANK('"I" Form'!B627),"",IF(ISBLANK(VLOOKUP('"J" Form'!A627,'"I" Form'!A:M,11,0)),"Active","Inactive"))</f>
        <v/>
      </c>
    </row>
    <row r="628" spans="1:6">
      <c r="A628" s="5" t="str">
        <f>+'"I" Form'!A628</f>
        <v/>
      </c>
      <c r="B628" s="5" t="str">
        <f>+VLOOKUP(A628,'"I" Form'!A:M,2,0)&amp;""</f>
        <v/>
      </c>
      <c r="C628" s="13" t="str">
        <f>+VLOOKUP(A628,'"I" Form'!$A:$M,5,0)&amp;""</f>
        <v/>
      </c>
      <c r="D628" s="13" t="str">
        <f>+VLOOKUP(A628,'"I" Form'!A:M,6,0)&amp;""</f>
        <v/>
      </c>
      <c r="E628" s="13" t="str">
        <f>+IF(ISBLANK('"I" Form'!B628),"","Member")</f>
        <v/>
      </c>
      <c r="F628" s="15" t="str">
        <f>IF(ISBLANK('"I" Form'!B628),"",IF(ISBLANK(VLOOKUP('"J" Form'!A628,'"I" Form'!A:M,11,0)),"Active","Inactive"))</f>
        <v/>
      </c>
    </row>
    <row r="629" spans="1:6">
      <c r="A629" s="5" t="str">
        <f>+'"I" Form'!A629</f>
        <v/>
      </c>
      <c r="B629" s="5" t="str">
        <f>+VLOOKUP(A629,'"I" Form'!A:M,2,0)&amp;""</f>
        <v/>
      </c>
      <c r="C629" s="13" t="str">
        <f>+VLOOKUP(A629,'"I" Form'!$A:$M,5,0)&amp;""</f>
        <v/>
      </c>
      <c r="D629" s="13" t="str">
        <f>+VLOOKUP(A629,'"I" Form'!A:M,6,0)&amp;""</f>
        <v/>
      </c>
      <c r="E629" s="13" t="str">
        <f>+IF(ISBLANK('"I" Form'!B629),"","Member")</f>
        <v/>
      </c>
      <c r="F629" s="15" t="str">
        <f>IF(ISBLANK('"I" Form'!B629),"",IF(ISBLANK(VLOOKUP('"J" Form'!A629,'"I" Form'!A:M,11,0)),"Active","Inactive"))</f>
        <v/>
      </c>
    </row>
    <row r="630" spans="1:6">
      <c r="A630" s="5" t="str">
        <f>+'"I" Form'!A630</f>
        <v/>
      </c>
      <c r="B630" s="5" t="str">
        <f>+VLOOKUP(A630,'"I" Form'!A:M,2,0)&amp;""</f>
        <v/>
      </c>
      <c r="C630" s="13" t="str">
        <f>+VLOOKUP(A630,'"I" Form'!$A:$M,5,0)&amp;""</f>
        <v/>
      </c>
      <c r="D630" s="13" t="str">
        <f>+VLOOKUP(A630,'"I" Form'!A:M,6,0)&amp;""</f>
        <v/>
      </c>
      <c r="E630" s="13" t="str">
        <f>+IF(ISBLANK('"I" Form'!B630),"","Member")</f>
        <v/>
      </c>
      <c r="F630" s="15" t="str">
        <f>IF(ISBLANK('"I" Form'!B630),"",IF(ISBLANK(VLOOKUP('"J" Form'!A630,'"I" Form'!A:M,11,0)),"Active","Inactive"))</f>
        <v/>
      </c>
    </row>
    <row r="631" spans="1:6">
      <c r="A631" s="5" t="str">
        <f>+'"I" Form'!A631</f>
        <v/>
      </c>
      <c r="B631" s="5" t="str">
        <f>+VLOOKUP(A631,'"I" Form'!A:M,2,0)&amp;""</f>
        <v/>
      </c>
      <c r="C631" s="13" t="str">
        <f>+VLOOKUP(A631,'"I" Form'!$A:$M,5,0)&amp;""</f>
        <v/>
      </c>
      <c r="D631" s="13" t="str">
        <f>+VLOOKUP(A631,'"I" Form'!A:M,6,0)&amp;""</f>
        <v/>
      </c>
      <c r="E631" s="13" t="str">
        <f>+IF(ISBLANK('"I" Form'!B631),"","Member")</f>
        <v/>
      </c>
      <c r="F631" s="15" t="str">
        <f>IF(ISBLANK('"I" Form'!B631),"",IF(ISBLANK(VLOOKUP('"J" Form'!A631,'"I" Form'!A:M,11,0)),"Active","Inactive"))</f>
        <v/>
      </c>
    </row>
    <row r="632" spans="1:6">
      <c r="A632" s="5" t="str">
        <f>+'"I" Form'!A632</f>
        <v/>
      </c>
      <c r="B632" s="5" t="str">
        <f>+VLOOKUP(A632,'"I" Form'!A:M,2,0)&amp;""</f>
        <v/>
      </c>
      <c r="C632" s="13" t="str">
        <f>+VLOOKUP(A632,'"I" Form'!$A:$M,5,0)&amp;""</f>
        <v/>
      </c>
      <c r="D632" s="13" t="str">
        <f>+VLOOKUP(A632,'"I" Form'!A:M,6,0)&amp;""</f>
        <v/>
      </c>
      <c r="E632" s="13" t="str">
        <f>+IF(ISBLANK('"I" Form'!B632),"","Member")</f>
        <v/>
      </c>
      <c r="F632" s="15" t="str">
        <f>IF(ISBLANK('"I" Form'!B632),"",IF(ISBLANK(VLOOKUP('"J" Form'!A632,'"I" Form'!A:M,11,0)),"Active","Inactive"))</f>
        <v/>
      </c>
    </row>
    <row r="633" spans="1:6">
      <c r="A633" s="5" t="str">
        <f>+'"I" Form'!A633</f>
        <v/>
      </c>
      <c r="B633" s="5" t="str">
        <f>+VLOOKUP(A633,'"I" Form'!A:M,2,0)&amp;""</f>
        <v/>
      </c>
      <c r="C633" s="13" t="str">
        <f>+VLOOKUP(A633,'"I" Form'!$A:$M,5,0)&amp;""</f>
        <v/>
      </c>
      <c r="D633" s="13" t="str">
        <f>+VLOOKUP(A633,'"I" Form'!A:M,6,0)&amp;""</f>
        <v/>
      </c>
      <c r="E633" s="13" t="str">
        <f>+IF(ISBLANK('"I" Form'!B633),"","Member")</f>
        <v/>
      </c>
      <c r="F633" s="15" t="str">
        <f>IF(ISBLANK('"I" Form'!B633),"",IF(ISBLANK(VLOOKUP('"J" Form'!A633,'"I" Form'!A:M,11,0)),"Active","Inactive"))</f>
        <v/>
      </c>
    </row>
    <row r="634" spans="1:6">
      <c r="A634" s="5" t="str">
        <f>+'"I" Form'!A634</f>
        <v/>
      </c>
      <c r="B634" s="5" t="str">
        <f>+VLOOKUP(A634,'"I" Form'!A:M,2,0)&amp;""</f>
        <v/>
      </c>
      <c r="C634" s="13" t="str">
        <f>+VLOOKUP(A634,'"I" Form'!$A:$M,5,0)&amp;""</f>
        <v/>
      </c>
      <c r="D634" s="13" t="str">
        <f>+VLOOKUP(A634,'"I" Form'!A:M,6,0)&amp;""</f>
        <v/>
      </c>
      <c r="E634" s="13" t="str">
        <f>+IF(ISBLANK('"I" Form'!B634),"","Member")</f>
        <v/>
      </c>
      <c r="F634" s="15" t="str">
        <f>IF(ISBLANK('"I" Form'!B634),"",IF(ISBLANK(VLOOKUP('"J" Form'!A634,'"I" Form'!A:M,11,0)),"Active","Inactive"))</f>
        <v/>
      </c>
    </row>
    <row r="635" spans="1:6">
      <c r="A635" s="5" t="str">
        <f>+'"I" Form'!A635</f>
        <v/>
      </c>
      <c r="B635" s="5" t="str">
        <f>+VLOOKUP(A635,'"I" Form'!A:M,2,0)&amp;""</f>
        <v/>
      </c>
      <c r="C635" s="13" t="str">
        <f>+VLOOKUP(A635,'"I" Form'!$A:$M,5,0)&amp;""</f>
        <v/>
      </c>
      <c r="D635" s="13" t="str">
        <f>+VLOOKUP(A635,'"I" Form'!A:M,6,0)&amp;""</f>
        <v/>
      </c>
      <c r="E635" s="13" t="str">
        <f>+IF(ISBLANK('"I" Form'!B635),"","Member")</f>
        <v/>
      </c>
      <c r="F635" s="15" t="str">
        <f>IF(ISBLANK('"I" Form'!B635),"",IF(ISBLANK(VLOOKUP('"J" Form'!A635,'"I" Form'!A:M,11,0)),"Active","Inactive"))</f>
        <v/>
      </c>
    </row>
    <row r="636" spans="1:6">
      <c r="A636" s="5" t="str">
        <f>+'"I" Form'!A636</f>
        <v/>
      </c>
      <c r="B636" s="5" t="str">
        <f>+VLOOKUP(A636,'"I" Form'!A:M,2,0)&amp;""</f>
        <v/>
      </c>
      <c r="C636" s="13" t="str">
        <f>+VLOOKUP(A636,'"I" Form'!$A:$M,5,0)&amp;""</f>
        <v/>
      </c>
      <c r="D636" s="13" t="str">
        <f>+VLOOKUP(A636,'"I" Form'!A:M,6,0)&amp;""</f>
        <v/>
      </c>
      <c r="E636" s="13" t="str">
        <f>+IF(ISBLANK('"I" Form'!B636),"","Member")</f>
        <v/>
      </c>
      <c r="F636" s="15" t="str">
        <f>IF(ISBLANK('"I" Form'!B636),"",IF(ISBLANK(VLOOKUP('"J" Form'!A636,'"I" Form'!A:M,11,0)),"Active","Inactive"))</f>
        <v/>
      </c>
    </row>
    <row r="637" spans="1:6">
      <c r="A637" s="5" t="str">
        <f>+'"I" Form'!A637</f>
        <v/>
      </c>
      <c r="B637" s="5" t="str">
        <f>+VLOOKUP(A637,'"I" Form'!A:M,2,0)&amp;""</f>
        <v/>
      </c>
      <c r="C637" s="13" t="str">
        <f>+VLOOKUP(A637,'"I" Form'!$A:$M,5,0)&amp;""</f>
        <v/>
      </c>
      <c r="D637" s="13" t="str">
        <f>+VLOOKUP(A637,'"I" Form'!A:M,6,0)&amp;""</f>
        <v/>
      </c>
      <c r="E637" s="13" t="str">
        <f>+IF(ISBLANK('"I" Form'!B637),"","Member")</f>
        <v/>
      </c>
      <c r="F637" s="15" t="str">
        <f>IF(ISBLANK('"I" Form'!B637),"",IF(ISBLANK(VLOOKUP('"J" Form'!A637,'"I" Form'!A:M,11,0)),"Active","Inactive"))</f>
        <v/>
      </c>
    </row>
    <row r="638" spans="1:6">
      <c r="A638" s="5" t="str">
        <f>+'"I" Form'!A638</f>
        <v/>
      </c>
      <c r="B638" s="5" t="str">
        <f>+VLOOKUP(A638,'"I" Form'!A:M,2,0)&amp;""</f>
        <v/>
      </c>
      <c r="C638" s="13" t="str">
        <f>+VLOOKUP(A638,'"I" Form'!$A:$M,5,0)&amp;""</f>
        <v/>
      </c>
      <c r="D638" s="13" t="str">
        <f>+VLOOKUP(A638,'"I" Form'!A:M,6,0)&amp;""</f>
        <v/>
      </c>
      <c r="E638" s="13" t="str">
        <f>+IF(ISBLANK('"I" Form'!B638),"","Member")</f>
        <v/>
      </c>
      <c r="F638" s="15" t="str">
        <f>IF(ISBLANK('"I" Form'!B638),"",IF(ISBLANK(VLOOKUP('"J" Form'!A638,'"I" Form'!A:M,11,0)),"Active","Inactive"))</f>
        <v/>
      </c>
    </row>
    <row r="639" spans="1:6">
      <c r="A639" s="5" t="str">
        <f>+'"I" Form'!A639</f>
        <v/>
      </c>
      <c r="B639" s="5" t="str">
        <f>+VLOOKUP(A639,'"I" Form'!A:M,2,0)&amp;""</f>
        <v/>
      </c>
      <c r="C639" s="13" t="str">
        <f>+VLOOKUP(A639,'"I" Form'!$A:$M,5,0)&amp;""</f>
        <v/>
      </c>
      <c r="D639" s="13" t="str">
        <f>+VLOOKUP(A639,'"I" Form'!A:M,6,0)&amp;""</f>
        <v/>
      </c>
      <c r="E639" s="13" t="str">
        <f>+IF(ISBLANK('"I" Form'!B639),"","Member")</f>
        <v/>
      </c>
      <c r="F639" s="15" t="str">
        <f>IF(ISBLANK('"I" Form'!B639),"",IF(ISBLANK(VLOOKUP('"J" Form'!A639,'"I" Form'!A:M,11,0)),"Active","Inactive"))</f>
        <v/>
      </c>
    </row>
    <row r="640" spans="1:6">
      <c r="A640" s="5" t="str">
        <f>+'"I" Form'!A640</f>
        <v/>
      </c>
      <c r="B640" s="5" t="str">
        <f>+VLOOKUP(A640,'"I" Form'!A:M,2,0)&amp;""</f>
        <v/>
      </c>
      <c r="C640" s="13" t="str">
        <f>+VLOOKUP(A640,'"I" Form'!$A:$M,5,0)&amp;""</f>
        <v/>
      </c>
      <c r="D640" s="13" t="str">
        <f>+VLOOKUP(A640,'"I" Form'!A:M,6,0)&amp;""</f>
        <v/>
      </c>
      <c r="E640" s="13" t="str">
        <f>+IF(ISBLANK('"I" Form'!B640),"","Member")</f>
        <v/>
      </c>
      <c r="F640" s="15" t="str">
        <f>IF(ISBLANK('"I" Form'!B640),"",IF(ISBLANK(VLOOKUP('"J" Form'!A640,'"I" Form'!A:M,11,0)),"Active","Inactive"))</f>
        <v/>
      </c>
    </row>
    <row r="641" spans="1:6">
      <c r="A641" s="5" t="str">
        <f>+'"I" Form'!A641</f>
        <v/>
      </c>
      <c r="B641" s="5" t="str">
        <f>+VLOOKUP(A641,'"I" Form'!A:M,2,0)&amp;""</f>
        <v/>
      </c>
      <c r="C641" s="13" t="str">
        <f>+VLOOKUP(A641,'"I" Form'!$A:$M,5,0)&amp;""</f>
        <v/>
      </c>
      <c r="D641" s="13" t="str">
        <f>+VLOOKUP(A641,'"I" Form'!A:M,6,0)&amp;""</f>
        <v/>
      </c>
      <c r="E641" s="13" t="str">
        <f>+IF(ISBLANK('"I" Form'!B641),"","Member")</f>
        <v/>
      </c>
      <c r="F641" s="15" t="str">
        <f>IF(ISBLANK('"I" Form'!B641),"",IF(ISBLANK(VLOOKUP('"J" Form'!A641,'"I" Form'!A:M,11,0)),"Active","Inactive"))</f>
        <v/>
      </c>
    </row>
    <row r="642" spans="1:6">
      <c r="A642" s="5" t="str">
        <f>+'"I" Form'!A642</f>
        <v/>
      </c>
      <c r="B642" s="5" t="str">
        <f>+VLOOKUP(A642,'"I" Form'!A:M,2,0)&amp;""</f>
        <v/>
      </c>
      <c r="C642" s="13" t="str">
        <f>+VLOOKUP(A642,'"I" Form'!$A:$M,5,0)&amp;""</f>
        <v/>
      </c>
      <c r="D642" s="13" t="str">
        <f>+VLOOKUP(A642,'"I" Form'!A:M,6,0)&amp;""</f>
        <v/>
      </c>
      <c r="E642" s="13" t="str">
        <f>+IF(ISBLANK('"I" Form'!B642),"","Member")</f>
        <v/>
      </c>
      <c r="F642" s="15" t="str">
        <f>IF(ISBLANK('"I" Form'!B642),"",IF(ISBLANK(VLOOKUP('"J" Form'!A642,'"I" Form'!A:M,11,0)),"Active","Inactive"))</f>
        <v/>
      </c>
    </row>
    <row r="643" spans="1:6">
      <c r="A643" s="5" t="str">
        <f>+'"I" Form'!A643</f>
        <v/>
      </c>
      <c r="B643" s="5" t="str">
        <f>+VLOOKUP(A643,'"I" Form'!A:M,2,0)&amp;""</f>
        <v/>
      </c>
      <c r="C643" s="13" t="str">
        <f>+VLOOKUP(A643,'"I" Form'!$A:$M,5,0)&amp;""</f>
        <v/>
      </c>
      <c r="D643" s="13" t="str">
        <f>+VLOOKUP(A643,'"I" Form'!A:M,6,0)&amp;""</f>
        <v/>
      </c>
      <c r="E643" s="13" t="str">
        <f>+IF(ISBLANK('"I" Form'!B643),"","Member")</f>
        <v/>
      </c>
      <c r="F643" s="15" t="str">
        <f>IF(ISBLANK('"I" Form'!B643),"",IF(ISBLANK(VLOOKUP('"J" Form'!A643,'"I" Form'!A:M,11,0)),"Active","Inactive"))</f>
        <v/>
      </c>
    </row>
    <row r="644" spans="1:6">
      <c r="A644" s="5" t="str">
        <f>+'"I" Form'!A644</f>
        <v/>
      </c>
      <c r="B644" s="5" t="str">
        <f>+VLOOKUP(A644,'"I" Form'!A:M,2,0)&amp;""</f>
        <v/>
      </c>
      <c r="C644" s="13" t="str">
        <f>+VLOOKUP(A644,'"I" Form'!$A:$M,5,0)&amp;""</f>
        <v/>
      </c>
      <c r="D644" s="13" t="str">
        <f>+VLOOKUP(A644,'"I" Form'!A:M,6,0)&amp;""</f>
        <v/>
      </c>
      <c r="E644" s="13" t="str">
        <f>+IF(ISBLANK('"I" Form'!B644),"","Member")</f>
        <v/>
      </c>
      <c r="F644" s="15" t="str">
        <f>IF(ISBLANK('"I" Form'!B644),"",IF(ISBLANK(VLOOKUP('"J" Form'!A644,'"I" Form'!A:M,11,0)),"Active","Inactive"))</f>
        <v/>
      </c>
    </row>
    <row r="645" spans="1:6">
      <c r="A645" s="5" t="str">
        <f>+'"I" Form'!A645</f>
        <v/>
      </c>
      <c r="B645" s="5" t="str">
        <f>+VLOOKUP(A645,'"I" Form'!A:M,2,0)&amp;""</f>
        <v/>
      </c>
      <c r="C645" s="13" t="str">
        <f>+VLOOKUP(A645,'"I" Form'!$A:$M,5,0)&amp;""</f>
        <v/>
      </c>
      <c r="D645" s="13" t="str">
        <f>+VLOOKUP(A645,'"I" Form'!A:M,6,0)&amp;""</f>
        <v/>
      </c>
      <c r="E645" s="13" t="str">
        <f>+IF(ISBLANK('"I" Form'!B645),"","Member")</f>
        <v/>
      </c>
      <c r="F645" s="15" t="str">
        <f>IF(ISBLANK('"I" Form'!B645),"",IF(ISBLANK(VLOOKUP('"J" Form'!A645,'"I" Form'!A:M,11,0)),"Active","Inactive"))</f>
        <v/>
      </c>
    </row>
    <row r="646" spans="1:6">
      <c r="A646" s="5" t="str">
        <f>+'"I" Form'!A646</f>
        <v/>
      </c>
      <c r="B646" s="5" t="str">
        <f>+VLOOKUP(A646,'"I" Form'!A:M,2,0)&amp;""</f>
        <v/>
      </c>
      <c r="C646" s="13" t="str">
        <f>+VLOOKUP(A646,'"I" Form'!$A:$M,5,0)&amp;""</f>
        <v/>
      </c>
      <c r="D646" s="13" t="str">
        <f>+VLOOKUP(A646,'"I" Form'!A:M,6,0)&amp;""</f>
        <v/>
      </c>
      <c r="E646" s="13" t="str">
        <f>+IF(ISBLANK('"I" Form'!B646),"","Member")</f>
        <v/>
      </c>
      <c r="F646" s="15" t="str">
        <f>IF(ISBLANK('"I" Form'!B646),"",IF(ISBLANK(VLOOKUP('"J" Form'!A646,'"I" Form'!A:M,11,0)),"Active","Inactive"))</f>
        <v/>
      </c>
    </row>
    <row r="647" spans="1:6">
      <c r="A647" s="5" t="str">
        <f>+'"I" Form'!A647</f>
        <v/>
      </c>
      <c r="B647" s="5" t="str">
        <f>+VLOOKUP(A647,'"I" Form'!A:M,2,0)&amp;""</f>
        <v/>
      </c>
      <c r="C647" s="13" t="str">
        <f>+VLOOKUP(A647,'"I" Form'!$A:$M,5,0)&amp;""</f>
        <v/>
      </c>
      <c r="D647" s="13" t="str">
        <f>+VLOOKUP(A647,'"I" Form'!A:M,6,0)&amp;""</f>
        <v/>
      </c>
      <c r="E647" s="13" t="str">
        <f>+IF(ISBLANK('"I" Form'!B647),"","Member")</f>
        <v/>
      </c>
      <c r="F647" s="15" t="str">
        <f>IF(ISBLANK('"I" Form'!B647),"",IF(ISBLANK(VLOOKUP('"J" Form'!A647,'"I" Form'!A:M,11,0)),"Active","Inactive"))</f>
        <v/>
      </c>
    </row>
    <row r="648" spans="1:6">
      <c r="A648" s="5" t="str">
        <f>+'"I" Form'!A648</f>
        <v/>
      </c>
      <c r="B648" s="5" t="str">
        <f>+VLOOKUP(A648,'"I" Form'!A:M,2,0)&amp;""</f>
        <v/>
      </c>
      <c r="C648" s="13" t="str">
        <f>+VLOOKUP(A648,'"I" Form'!$A:$M,5,0)&amp;""</f>
        <v/>
      </c>
      <c r="D648" s="13" t="str">
        <f>+VLOOKUP(A648,'"I" Form'!A:M,6,0)&amp;""</f>
        <v/>
      </c>
      <c r="E648" s="13" t="str">
        <f>+IF(ISBLANK('"I" Form'!B648),"","Member")</f>
        <v/>
      </c>
      <c r="F648" s="15" t="str">
        <f>IF(ISBLANK('"I" Form'!B648),"",IF(ISBLANK(VLOOKUP('"J" Form'!A648,'"I" Form'!A:M,11,0)),"Active","Inactive"))</f>
        <v/>
      </c>
    </row>
    <row r="649" spans="1:6">
      <c r="A649" s="5" t="str">
        <f>+'"I" Form'!A649</f>
        <v/>
      </c>
      <c r="B649" s="5" t="str">
        <f>+VLOOKUP(A649,'"I" Form'!A:M,2,0)&amp;""</f>
        <v/>
      </c>
      <c r="C649" s="13" t="str">
        <f>+VLOOKUP(A649,'"I" Form'!$A:$M,5,0)&amp;""</f>
        <v/>
      </c>
      <c r="D649" s="13" t="str">
        <f>+VLOOKUP(A649,'"I" Form'!A:M,6,0)&amp;""</f>
        <v/>
      </c>
      <c r="E649" s="13" t="str">
        <f>+IF(ISBLANK('"I" Form'!B649),"","Member")</f>
        <v/>
      </c>
      <c r="F649" s="15" t="str">
        <f>IF(ISBLANK('"I" Form'!B649),"",IF(ISBLANK(VLOOKUP('"J" Form'!A649,'"I" Form'!A:M,11,0)),"Active","Inactive"))</f>
        <v/>
      </c>
    </row>
    <row r="650" spans="1:6">
      <c r="A650" s="5" t="str">
        <f>+'"I" Form'!A650</f>
        <v/>
      </c>
      <c r="B650" s="5" t="str">
        <f>+VLOOKUP(A650,'"I" Form'!A:M,2,0)&amp;""</f>
        <v/>
      </c>
      <c r="C650" s="13" t="str">
        <f>+VLOOKUP(A650,'"I" Form'!$A:$M,5,0)&amp;""</f>
        <v/>
      </c>
      <c r="D650" s="13" t="str">
        <f>+VLOOKUP(A650,'"I" Form'!A:M,6,0)&amp;""</f>
        <v/>
      </c>
      <c r="E650" s="13" t="str">
        <f>+IF(ISBLANK('"I" Form'!B650),"","Member")</f>
        <v/>
      </c>
      <c r="F650" s="15" t="str">
        <f>IF(ISBLANK('"I" Form'!B650),"",IF(ISBLANK(VLOOKUP('"J" Form'!A650,'"I" Form'!A:M,11,0)),"Active","Inactive"))</f>
        <v/>
      </c>
    </row>
    <row r="651" spans="1:6">
      <c r="A651" s="5" t="str">
        <f>+'"I" Form'!A651</f>
        <v/>
      </c>
      <c r="B651" s="5" t="str">
        <f>+VLOOKUP(A651,'"I" Form'!A:M,2,0)&amp;""</f>
        <v/>
      </c>
      <c r="C651" s="13" t="str">
        <f>+VLOOKUP(A651,'"I" Form'!$A:$M,5,0)&amp;""</f>
        <v/>
      </c>
      <c r="D651" s="13" t="str">
        <f>+VLOOKUP(A651,'"I" Form'!A:M,6,0)&amp;""</f>
        <v/>
      </c>
      <c r="E651" s="13" t="str">
        <f>+IF(ISBLANK('"I" Form'!B651),"","Member")</f>
        <v/>
      </c>
      <c r="F651" s="15" t="str">
        <f>IF(ISBLANK('"I" Form'!B651),"",IF(ISBLANK(VLOOKUP('"J" Form'!A651,'"I" Form'!A:M,11,0)),"Active","Inactive"))</f>
        <v/>
      </c>
    </row>
    <row r="652" spans="1:6">
      <c r="A652" s="5" t="str">
        <f>+'"I" Form'!A652</f>
        <v/>
      </c>
      <c r="B652" s="5" t="str">
        <f>+VLOOKUP(A652,'"I" Form'!A:M,2,0)&amp;""</f>
        <v/>
      </c>
      <c r="C652" s="13" t="str">
        <f>+VLOOKUP(A652,'"I" Form'!$A:$M,5,0)&amp;""</f>
        <v/>
      </c>
      <c r="D652" s="13" t="str">
        <f>+VLOOKUP(A652,'"I" Form'!A:M,6,0)&amp;""</f>
        <v/>
      </c>
      <c r="E652" s="13" t="str">
        <f>+IF(ISBLANK('"I" Form'!B652),"","Member")</f>
        <v/>
      </c>
      <c r="F652" s="15" t="str">
        <f>IF(ISBLANK('"I" Form'!B652),"",IF(ISBLANK(VLOOKUP('"J" Form'!A652,'"I" Form'!A:M,11,0)),"Active","Inactive"))</f>
        <v/>
      </c>
    </row>
    <row r="653" spans="1:6">
      <c r="A653" s="5" t="str">
        <f>+'"I" Form'!A653</f>
        <v/>
      </c>
      <c r="B653" s="5" t="str">
        <f>+VLOOKUP(A653,'"I" Form'!A:M,2,0)&amp;""</f>
        <v/>
      </c>
      <c r="C653" s="13" t="str">
        <f>+VLOOKUP(A653,'"I" Form'!$A:$M,5,0)&amp;""</f>
        <v/>
      </c>
      <c r="D653" s="13" t="str">
        <f>+VLOOKUP(A653,'"I" Form'!A:M,6,0)&amp;""</f>
        <v/>
      </c>
      <c r="E653" s="13" t="str">
        <f>+IF(ISBLANK('"I" Form'!B653),"","Member")</f>
        <v/>
      </c>
      <c r="F653" s="15" t="str">
        <f>IF(ISBLANK('"I" Form'!B653),"",IF(ISBLANK(VLOOKUP('"J" Form'!A653,'"I" Form'!A:M,11,0)),"Active","Inactive"))</f>
        <v/>
      </c>
    </row>
    <row r="654" spans="1:6">
      <c r="A654" s="5" t="str">
        <f>+'"I" Form'!A654</f>
        <v/>
      </c>
      <c r="B654" s="5" t="str">
        <f>+VLOOKUP(A654,'"I" Form'!A:M,2,0)&amp;""</f>
        <v/>
      </c>
      <c r="C654" s="13" t="str">
        <f>+VLOOKUP(A654,'"I" Form'!$A:$M,5,0)&amp;""</f>
        <v/>
      </c>
      <c r="D654" s="13" t="str">
        <f>+VLOOKUP(A654,'"I" Form'!A:M,6,0)&amp;""</f>
        <v/>
      </c>
      <c r="E654" s="13" t="str">
        <f>+IF(ISBLANK('"I" Form'!B654),"","Member")</f>
        <v/>
      </c>
      <c r="F654" s="15" t="str">
        <f>IF(ISBLANK('"I" Form'!B654),"",IF(ISBLANK(VLOOKUP('"J" Form'!A654,'"I" Form'!A:M,11,0)),"Active","Inactive"))</f>
        <v/>
      </c>
    </row>
    <row r="655" spans="1:6">
      <c r="A655" s="5" t="str">
        <f>+'"I" Form'!A655</f>
        <v/>
      </c>
      <c r="B655" s="5" t="str">
        <f>+VLOOKUP(A655,'"I" Form'!A:M,2,0)&amp;""</f>
        <v/>
      </c>
      <c r="C655" s="13" t="str">
        <f>+VLOOKUP(A655,'"I" Form'!$A:$M,5,0)&amp;""</f>
        <v/>
      </c>
      <c r="D655" s="13" t="str">
        <f>+VLOOKUP(A655,'"I" Form'!A:M,6,0)&amp;""</f>
        <v/>
      </c>
      <c r="E655" s="13" t="str">
        <f>+IF(ISBLANK('"I" Form'!B655),"","Member")</f>
        <v/>
      </c>
      <c r="F655" s="15" t="str">
        <f>IF(ISBLANK('"I" Form'!B655),"",IF(ISBLANK(VLOOKUP('"J" Form'!A655,'"I" Form'!A:M,11,0)),"Active","Inactive"))</f>
        <v/>
      </c>
    </row>
    <row r="656" spans="1:6">
      <c r="A656" s="5" t="str">
        <f>+'"I" Form'!A656</f>
        <v/>
      </c>
      <c r="B656" s="5" t="str">
        <f>+VLOOKUP(A656,'"I" Form'!A:M,2,0)&amp;""</f>
        <v/>
      </c>
      <c r="C656" s="13" t="str">
        <f>+VLOOKUP(A656,'"I" Form'!$A:$M,5,0)&amp;""</f>
        <v/>
      </c>
      <c r="D656" s="13" t="str">
        <f>+VLOOKUP(A656,'"I" Form'!A:M,6,0)&amp;""</f>
        <v/>
      </c>
      <c r="E656" s="13" t="str">
        <f>+IF(ISBLANK('"I" Form'!B656),"","Member")</f>
        <v/>
      </c>
      <c r="F656" s="15" t="str">
        <f>IF(ISBLANK('"I" Form'!B656),"",IF(ISBLANK(VLOOKUP('"J" Form'!A656,'"I" Form'!A:M,11,0)),"Active","Inactive"))</f>
        <v/>
      </c>
    </row>
    <row r="657" spans="1:6">
      <c r="A657" s="5" t="str">
        <f>+'"I" Form'!A657</f>
        <v/>
      </c>
      <c r="B657" s="5" t="str">
        <f>+VLOOKUP(A657,'"I" Form'!A:M,2,0)&amp;""</f>
        <v/>
      </c>
      <c r="C657" s="13" t="str">
        <f>+VLOOKUP(A657,'"I" Form'!$A:$M,5,0)&amp;""</f>
        <v/>
      </c>
      <c r="D657" s="13" t="str">
        <f>+VLOOKUP(A657,'"I" Form'!A:M,6,0)&amp;""</f>
        <v/>
      </c>
      <c r="E657" s="13" t="str">
        <f>+IF(ISBLANK('"I" Form'!B657),"","Member")</f>
        <v/>
      </c>
      <c r="F657" s="15" t="str">
        <f>IF(ISBLANK('"I" Form'!B657),"",IF(ISBLANK(VLOOKUP('"J" Form'!A657,'"I" Form'!A:M,11,0)),"Active","Inactive"))</f>
        <v/>
      </c>
    </row>
    <row r="658" spans="1:6">
      <c r="A658" s="5" t="str">
        <f>+'"I" Form'!A658</f>
        <v/>
      </c>
      <c r="B658" s="5" t="str">
        <f>+VLOOKUP(A658,'"I" Form'!A:M,2,0)&amp;""</f>
        <v/>
      </c>
      <c r="C658" s="13" t="str">
        <f>+VLOOKUP(A658,'"I" Form'!$A:$M,5,0)&amp;""</f>
        <v/>
      </c>
      <c r="D658" s="13" t="str">
        <f>+VLOOKUP(A658,'"I" Form'!A:M,6,0)&amp;""</f>
        <v/>
      </c>
      <c r="E658" s="13" t="str">
        <f>+IF(ISBLANK('"I" Form'!B658),"","Member")</f>
        <v/>
      </c>
      <c r="F658" s="15" t="str">
        <f>IF(ISBLANK('"I" Form'!B658),"",IF(ISBLANK(VLOOKUP('"J" Form'!A658,'"I" Form'!A:M,11,0)),"Active","Inactive"))</f>
        <v/>
      </c>
    </row>
    <row r="659" spans="1:6">
      <c r="A659" s="5" t="str">
        <f>+'"I" Form'!A659</f>
        <v/>
      </c>
      <c r="B659" s="5" t="str">
        <f>+VLOOKUP(A659,'"I" Form'!A:M,2,0)&amp;""</f>
        <v/>
      </c>
      <c r="C659" s="13" t="str">
        <f>+VLOOKUP(A659,'"I" Form'!$A:$M,5,0)&amp;""</f>
        <v/>
      </c>
      <c r="D659" s="13" t="str">
        <f>+VLOOKUP(A659,'"I" Form'!A:M,6,0)&amp;""</f>
        <v/>
      </c>
      <c r="E659" s="13" t="str">
        <f>+IF(ISBLANK('"I" Form'!B659),"","Member")</f>
        <v/>
      </c>
      <c r="F659" s="15" t="str">
        <f>IF(ISBLANK('"I" Form'!B659),"",IF(ISBLANK(VLOOKUP('"J" Form'!A659,'"I" Form'!A:M,11,0)),"Active","Inactive"))</f>
        <v/>
      </c>
    </row>
    <row r="660" spans="1:6">
      <c r="A660" s="5" t="str">
        <f>+'"I" Form'!A660</f>
        <v/>
      </c>
      <c r="B660" s="5" t="str">
        <f>+VLOOKUP(A660,'"I" Form'!A:M,2,0)&amp;""</f>
        <v/>
      </c>
      <c r="C660" s="13" t="str">
        <f>+VLOOKUP(A660,'"I" Form'!$A:$M,5,0)&amp;""</f>
        <v/>
      </c>
      <c r="D660" s="13" t="str">
        <f>+VLOOKUP(A660,'"I" Form'!A:M,6,0)&amp;""</f>
        <v/>
      </c>
      <c r="E660" s="13" t="str">
        <f>+IF(ISBLANK('"I" Form'!B660),"","Member")</f>
        <v/>
      </c>
      <c r="F660" s="15" t="str">
        <f>IF(ISBLANK('"I" Form'!B660),"",IF(ISBLANK(VLOOKUP('"J" Form'!A660,'"I" Form'!A:M,11,0)),"Active","Inactive"))</f>
        <v/>
      </c>
    </row>
    <row r="661" spans="1:6">
      <c r="A661" s="5" t="str">
        <f>+'"I" Form'!A661</f>
        <v/>
      </c>
      <c r="B661" s="5" t="str">
        <f>+VLOOKUP(A661,'"I" Form'!A:M,2,0)&amp;""</f>
        <v/>
      </c>
      <c r="C661" s="13" t="str">
        <f>+VLOOKUP(A661,'"I" Form'!$A:$M,5,0)&amp;""</f>
        <v/>
      </c>
      <c r="D661" s="13" t="str">
        <f>+VLOOKUP(A661,'"I" Form'!A:M,6,0)&amp;""</f>
        <v/>
      </c>
      <c r="E661" s="13" t="str">
        <f>+IF(ISBLANK('"I" Form'!B661),"","Member")</f>
        <v/>
      </c>
      <c r="F661" s="15" t="str">
        <f>IF(ISBLANK('"I" Form'!B661),"",IF(ISBLANK(VLOOKUP('"J" Form'!A661,'"I" Form'!A:M,11,0)),"Active","Inactive"))</f>
        <v/>
      </c>
    </row>
    <row r="662" spans="1:6">
      <c r="A662" s="5" t="str">
        <f>+'"I" Form'!A662</f>
        <v/>
      </c>
      <c r="B662" s="5" t="str">
        <f>+VLOOKUP(A662,'"I" Form'!A:M,2,0)&amp;""</f>
        <v/>
      </c>
      <c r="C662" s="13" t="str">
        <f>+VLOOKUP(A662,'"I" Form'!$A:$M,5,0)&amp;""</f>
        <v/>
      </c>
      <c r="D662" s="13" t="str">
        <f>+VLOOKUP(A662,'"I" Form'!A:M,6,0)&amp;""</f>
        <v/>
      </c>
      <c r="E662" s="13" t="str">
        <f>+IF(ISBLANK('"I" Form'!B662),"","Member")</f>
        <v/>
      </c>
      <c r="F662" s="15" t="str">
        <f>IF(ISBLANK('"I" Form'!B662),"",IF(ISBLANK(VLOOKUP('"J" Form'!A662,'"I" Form'!A:M,11,0)),"Active","Inactive"))</f>
        <v/>
      </c>
    </row>
    <row r="663" spans="1:6">
      <c r="A663" s="5" t="str">
        <f>+'"I" Form'!A663</f>
        <v/>
      </c>
      <c r="B663" s="5" t="str">
        <f>+VLOOKUP(A663,'"I" Form'!A:M,2,0)&amp;""</f>
        <v/>
      </c>
      <c r="C663" s="13" t="str">
        <f>+VLOOKUP(A663,'"I" Form'!$A:$M,5,0)&amp;""</f>
        <v/>
      </c>
      <c r="D663" s="13" t="str">
        <f>+VLOOKUP(A663,'"I" Form'!A:M,6,0)&amp;""</f>
        <v/>
      </c>
      <c r="E663" s="13" t="str">
        <f>+IF(ISBLANK('"I" Form'!B663),"","Member")</f>
        <v/>
      </c>
      <c r="F663" s="15" t="str">
        <f>IF(ISBLANK('"I" Form'!B663),"",IF(ISBLANK(VLOOKUP('"J" Form'!A663,'"I" Form'!A:M,11,0)),"Active","Inactive"))</f>
        <v/>
      </c>
    </row>
    <row r="664" spans="1:6">
      <c r="A664" s="5" t="str">
        <f>+'"I" Form'!A664</f>
        <v/>
      </c>
      <c r="B664" s="5" t="str">
        <f>+VLOOKUP(A664,'"I" Form'!A:M,2,0)&amp;""</f>
        <v/>
      </c>
      <c r="C664" s="13" t="str">
        <f>+VLOOKUP(A664,'"I" Form'!$A:$M,5,0)&amp;""</f>
        <v/>
      </c>
      <c r="D664" s="13" t="str">
        <f>+VLOOKUP(A664,'"I" Form'!A:M,6,0)&amp;""</f>
        <v/>
      </c>
      <c r="E664" s="13" t="str">
        <f>+IF(ISBLANK('"I" Form'!B664),"","Member")</f>
        <v/>
      </c>
      <c r="F664" s="15" t="str">
        <f>IF(ISBLANK('"I" Form'!B664),"",IF(ISBLANK(VLOOKUP('"J" Form'!A664,'"I" Form'!A:M,11,0)),"Active","Inactive"))</f>
        <v/>
      </c>
    </row>
    <row r="665" spans="1:6">
      <c r="A665" s="5" t="str">
        <f>+'"I" Form'!A665</f>
        <v/>
      </c>
      <c r="B665" s="5" t="str">
        <f>+VLOOKUP(A665,'"I" Form'!A:M,2,0)&amp;""</f>
        <v/>
      </c>
      <c r="C665" s="13" t="str">
        <f>+VLOOKUP(A665,'"I" Form'!$A:$M,5,0)&amp;""</f>
        <v/>
      </c>
      <c r="D665" s="13" t="str">
        <f>+VLOOKUP(A665,'"I" Form'!A:M,6,0)&amp;""</f>
        <v/>
      </c>
      <c r="E665" s="13" t="str">
        <f>+IF(ISBLANK('"I" Form'!B665),"","Member")</f>
        <v/>
      </c>
      <c r="F665" s="15" t="str">
        <f>IF(ISBLANK('"I" Form'!B665),"",IF(ISBLANK(VLOOKUP('"J" Form'!A665,'"I" Form'!A:M,11,0)),"Active","Inactive"))</f>
        <v/>
      </c>
    </row>
    <row r="666" spans="1:6">
      <c r="A666" s="5" t="str">
        <f>+'"I" Form'!A666</f>
        <v/>
      </c>
      <c r="B666" s="5" t="str">
        <f>+VLOOKUP(A666,'"I" Form'!A:M,2,0)&amp;""</f>
        <v/>
      </c>
      <c r="C666" s="13" t="str">
        <f>+VLOOKUP(A666,'"I" Form'!$A:$M,5,0)&amp;""</f>
        <v/>
      </c>
      <c r="D666" s="13" t="str">
        <f>+VLOOKUP(A666,'"I" Form'!A:M,6,0)&amp;""</f>
        <v/>
      </c>
      <c r="E666" s="13" t="str">
        <f>+IF(ISBLANK('"I" Form'!B666),"","Member")</f>
        <v/>
      </c>
      <c r="F666" s="15" t="str">
        <f>IF(ISBLANK('"I" Form'!B666),"",IF(ISBLANK(VLOOKUP('"J" Form'!A666,'"I" Form'!A:M,11,0)),"Active","Inactive"))</f>
        <v/>
      </c>
    </row>
    <row r="667" spans="1:6">
      <c r="A667" s="5" t="str">
        <f>+'"I" Form'!A667</f>
        <v/>
      </c>
      <c r="B667" s="5" t="str">
        <f>+VLOOKUP(A667,'"I" Form'!A:M,2,0)&amp;""</f>
        <v/>
      </c>
      <c r="C667" s="13" t="str">
        <f>+VLOOKUP(A667,'"I" Form'!$A:$M,5,0)&amp;""</f>
        <v/>
      </c>
      <c r="D667" s="13" t="str">
        <f>+VLOOKUP(A667,'"I" Form'!A:M,6,0)&amp;""</f>
        <v/>
      </c>
      <c r="E667" s="13" t="str">
        <f>+IF(ISBLANK('"I" Form'!B667),"","Member")</f>
        <v/>
      </c>
      <c r="F667" s="15" t="str">
        <f>IF(ISBLANK('"I" Form'!B667),"",IF(ISBLANK(VLOOKUP('"J" Form'!A667,'"I" Form'!A:M,11,0)),"Active","Inactive"))</f>
        <v/>
      </c>
    </row>
    <row r="668" spans="1:6">
      <c r="A668" s="5" t="str">
        <f>+'"I" Form'!A668</f>
        <v/>
      </c>
      <c r="B668" s="5" t="str">
        <f>+VLOOKUP(A668,'"I" Form'!A:M,2,0)&amp;""</f>
        <v/>
      </c>
      <c r="C668" s="13" t="str">
        <f>+VLOOKUP(A668,'"I" Form'!$A:$M,5,0)&amp;""</f>
        <v/>
      </c>
      <c r="D668" s="13" t="str">
        <f>+VLOOKUP(A668,'"I" Form'!A:M,6,0)&amp;""</f>
        <v/>
      </c>
      <c r="E668" s="13" t="str">
        <f>+IF(ISBLANK('"I" Form'!B668),"","Member")</f>
        <v/>
      </c>
      <c r="F668" s="15" t="str">
        <f>IF(ISBLANK('"I" Form'!B668),"",IF(ISBLANK(VLOOKUP('"J" Form'!A668,'"I" Form'!A:M,11,0)),"Active","Inactive"))</f>
        <v/>
      </c>
    </row>
    <row r="669" spans="1:6">
      <c r="A669" s="5" t="str">
        <f>+'"I" Form'!A669</f>
        <v/>
      </c>
      <c r="B669" s="5" t="str">
        <f>+VLOOKUP(A669,'"I" Form'!A:M,2,0)&amp;""</f>
        <v/>
      </c>
      <c r="C669" s="13" t="str">
        <f>+VLOOKUP(A669,'"I" Form'!$A:$M,5,0)&amp;""</f>
        <v/>
      </c>
      <c r="D669" s="13" t="str">
        <f>+VLOOKUP(A669,'"I" Form'!A:M,6,0)&amp;""</f>
        <v/>
      </c>
      <c r="E669" s="13" t="str">
        <f>+IF(ISBLANK('"I" Form'!B669),"","Member")</f>
        <v/>
      </c>
      <c r="F669" s="15" t="str">
        <f>IF(ISBLANK('"I" Form'!B669),"",IF(ISBLANK(VLOOKUP('"J" Form'!A669,'"I" Form'!A:M,11,0)),"Active","Inactive"))</f>
        <v/>
      </c>
    </row>
    <row r="670" spans="1:6">
      <c r="A670" s="5" t="str">
        <f>+'"I" Form'!A670</f>
        <v/>
      </c>
      <c r="B670" s="5" t="str">
        <f>+VLOOKUP(A670,'"I" Form'!A:M,2,0)&amp;""</f>
        <v/>
      </c>
      <c r="C670" s="13" t="str">
        <f>+VLOOKUP(A670,'"I" Form'!$A:$M,5,0)&amp;""</f>
        <v/>
      </c>
      <c r="D670" s="13" t="str">
        <f>+VLOOKUP(A670,'"I" Form'!A:M,6,0)&amp;""</f>
        <v/>
      </c>
      <c r="E670" s="13" t="str">
        <f>+IF(ISBLANK('"I" Form'!B670),"","Member")</f>
        <v/>
      </c>
      <c r="F670" s="15" t="str">
        <f>IF(ISBLANK('"I" Form'!B670),"",IF(ISBLANK(VLOOKUP('"J" Form'!A670,'"I" Form'!A:M,11,0)),"Active","Inactive"))</f>
        <v/>
      </c>
    </row>
    <row r="671" spans="1:6">
      <c r="A671" s="5" t="str">
        <f>+'"I" Form'!A671</f>
        <v/>
      </c>
      <c r="B671" s="5" t="str">
        <f>+VLOOKUP(A671,'"I" Form'!A:M,2,0)&amp;""</f>
        <v/>
      </c>
      <c r="C671" s="13" t="str">
        <f>+VLOOKUP(A671,'"I" Form'!$A:$M,5,0)&amp;""</f>
        <v/>
      </c>
      <c r="D671" s="13" t="str">
        <f>+VLOOKUP(A671,'"I" Form'!A:M,6,0)&amp;""</f>
        <v/>
      </c>
      <c r="E671" s="13" t="str">
        <f>+IF(ISBLANK('"I" Form'!B671),"","Member")</f>
        <v/>
      </c>
      <c r="F671" s="15" t="str">
        <f>IF(ISBLANK('"I" Form'!B671),"",IF(ISBLANK(VLOOKUP('"J" Form'!A671,'"I" Form'!A:M,11,0)),"Active","Inactive"))</f>
        <v/>
      </c>
    </row>
    <row r="672" spans="1:6">
      <c r="A672" s="5" t="str">
        <f>+'"I" Form'!A672</f>
        <v/>
      </c>
      <c r="B672" s="5" t="str">
        <f>+VLOOKUP(A672,'"I" Form'!A:M,2,0)&amp;""</f>
        <v/>
      </c>
      <c r="C672" s="13" t="str">
        <f>+VLOOKUP(A672,'"I" Form'!$A:$M,5,0)&amp;""</f>
        <v/>
      </c>
      <c r="D672" s="13" t="str">
        <f>+VLOOKUP(A672,'"I" Form'!A:M,6,0)&amp;""</f>
        <v/>
      </c>
      <c r="E672" s="13" t="str">
        <f>+IF(ISBLANK('"I" Form'!B672),"","Member")</f>
        <v/>
      </c>
      <c r="F672" s="15" t="str">
        <f>IF(ISBLANK('"I" Form'!B672),"",IF(ISBLANK(VLOOKUP('"J" Form'!A672,'"I" Form'!A:M,11,0)),"Active","Inactive"))</f>
        <v/>
      </c>
    </row>
    <row r="673" spans="1:6">
      <c r="A673" s="5" t="str">
        <f>+'"I" Form'!A673</f>
        <v/>
      </c>
      <c r="B673" s="5" t="str">
        <f>+VLOOKUP(A673,'"I" Form'!A:M,2,0)&amp;""</f>
        <v/>
      </c>
      <c r="C673" s="13" t="str">
        <f>+VLOOKUP(A673,'"I" Form'!$A:$M,5,0)&amp;""</f>
        <v/>
      </c>
      <c r="D673" s="13" t="str">
        <f>+VLOOKUP(A673,'"I" Form'!A:M,6,0)&amp;""</f>
        <v/>
      </c>
      <c r="E673" s="13" t="str">
        <f>+IF(ISBLANK('"I" Form'!B673),"","Member")</f>
        <v/>
      </c>
      <c r="F673" s="15" t="str">
        <f>IF(ISBLANK('"I" Form'!B673),"",IF(ISBLANK(VLOOKUP('"J" Form'!A673,'"I" Form'!A:M,11,0)),"Active","Inactive"))</f>
        <v/>
      </c>
    </row>
    <row r="674" spans="1:6">
      <c r="A674" s="5" t="str">
        <f>+'"I" Form'!A674</f>
        <v/>
      </c>
      <c r="B674" s="5" t="str">
        <f>+VLOOKUP(A674,'"I" Form'!A:M,2,0)&amp;""</f>
        <v/>
      </c>
      <c r="C674" s="13" t="str">
        <f>+VLOOKUP(A674,'"I" Form'!$A:$M,5,0)&amp;""</f>
        <v/>
      </c>
      <c r="D674" s="13" t="str">
        <f>+VLOOKUP(A674,'"I" Form'!A:M,6,0)&amp;""</f>
        <v/>
      </c>
      <c r="E674" s="13" t="str">
        <f>+IF(ISBLANK('"I" Form'!B674),"","Member")</f>
        <v/>
      </c>
      <c r="F674" s="15" t="str">
        <f>IF(ISBLANK('"I" Form'!B674),"",IF(ISBLANK(VLOOKUP('"J" Form'!A674,'"I" Form'!A:M,11,0)),"Active","Inactive"))</f>
        <v/>
      </c>
    </row>
    <row r="675" spans="1:6">
      <c r="A675" s="5" t="str">
        <f>+'"I" Form'!A675</f>
        <v/>
      </c>
      <c r="B675" s="5" t="str">
        <f>+VLOOKUP(A675,'"I" Form'!A:M,2,0)&amp;""</f>
        <v/>
      </c>
      <c r="C675" s="13" t="str">
        <f>+VLOOKUP(A675,'"I" Form'!$A:$M,5,0)&amp;""</f>
        <v/>
      </c>
      <c r="D675" s="13" t="str">
        <f>+VLOOKUP(A675,'"I" Form'!A:M,6,0)&amp;""</f>
        <v/>
      </c>
      <c r="E675" s="13" t="str">
        <f>+IF(ISBLANK('"I" Form'!B675),"","Member")</f>
        <v/>
      </c>
      <c r="F675" s="15" t="str">
        <f>IF(ISBLANK('"I" Form'!B675),"",IF(ISBLANK(VLOOKUP('"J" Form'!A675,'"I" Form'!A:M,11,0)),"Active","Inactive"))</f>
        <v/>
      </c>
    </row>
    <row r="676" spans="1:6">
      <c r="A676" s="5" t="str">
        <f>+'"I" Form'!A676</f>
        <v/>
      </c>
      <c r="B676" s="5" t="str">
        <f>+VLOOKUP(A676,'"I" Form'!A:M,2,0)&amp;""</f>
        <v/>
      </c>
      <c r="C676" s="13" t="str">
        <f>+VLOOKUP(A676,'"I" Form'!$A:$M,5,0)&amp;""</f>
        <v/>
      </c>
      <c r="D676" s="13" t="str">
        <f>+VLOOKUP(A676,'"I" Form'!A:M,6,0)&amp;""</f>
        <v/>
      </c>
      <c r="E676" s="13" t="str">
        <f>+IF(ISBLANK('"I" Form'!B676),"","Member")</f>
        <v/>
      </c>
      <c r="F676" s="15" t="str">
        <f>IF(ISBLANK('"I" Form'!B676),"",IF(ISBLANK(VLOOKUP('"J" Form'!A676,'"I" Form'!A:M,11,0)),"Active","Inactive"))</f>
        <v/>
      </c>
    </row>
    <row r="677" spans="1:6">
      <c r="A677" s="5" t="str">
        <f>+'"I" Form'!A677</f>
        <v/>
      </c>
      <c r="B677" s="5" t="str">
        <f>+VLOOKUP(A677,'"I" Form'!A:M,2,0)&amp;""</f>
        <v/>
      </c>
      <c r="C677" s="13" t="str">
        <f>+VLOOKUP(A677,'"I" Form'!$A:$M,5,0)&amp;""</f>
        <v/>
      </c>
      <c r="D677" s="13" t="str">
        <f>+VLOOKUP(A677,'"I" Form'!A:M,6,0)&amp;""</f>
        <v/>
      </c>
      <c r="E677" s="13" t="str">
        <f>+IF(ISBLANK('"I" Form'!B677),"","Member")</f>
        <v/>
      </c>
      <c r="F677" s="15" t="str">
        <f>IF(ISBLANK('"I" Form'!B677),"",IF(ISBLANK(VLOOKUP('"J" Form'!A677,'"I" Form'!A:M,11,0)),"Active","Inactive"))</f>
        <v/>
      </c>
    </row>
    <row r="678" spans="1:6">
      <c r="A678" s="5" t="str">
        <f>+'"I" Form'!A678</f>
        <v/>
      </c>
      <c r="B678" s="5" t="str">
        <f>+VLOOKUP(A678,'"I" Form'!A:M,2,0)&amp;""</f>
        <v/>
      </c>
      <c r="C678" s="13" t="str">
        <f>+VLOOKUP(A678,'"I" Form'!$A:$M,5,0)&amp;""</f>
        <v/>
      </c>
      <c r="D678" s="13" t="str">
        <f>+VLOOKUP(A678,'"I" Form'!A:M,6,0)&amp;""</f>
        <v/>
      </c>
      <c r="E678" s="13" t="str">
        <f>+IF(ISBLANK('"I" Form'!B678),"","Member")</f>
        <v/>
      </c>
      <c r="F678" s="15" t="str">
        <f>IF(ISBLANK('"I" Form'!B678),"",IF(ISBLANK(VLOOKUP('"J" Form'!A678,'"I" Form'!A:M,11,0)),"Active","Inactive"))</f>
        <v/>
      </c>
    </row>
    <row r="679" spans="1:6">
      <c r="A679" s="5" t="str">
        <f>+'"I" Form'!A679</f>
        <v/>
      </c>
      <c r="B679" s="5" t="str">
        <f>+VLOOKUP(A679,'"I" Form'!A:M,2,0)&amp;""</f>
        <v/>
      </c>
      <c r="C679" s="13" t="str">
        <f>+VLOOKUP(A679,'"I" Form'!$A:$M,5,0)&amp;""</f>
        <v/>
      </c>
      <c r="D679" s="13" t="str">
        <f>+VLOOKUP(A679,'"I" Form'!A:M,6,0)&amp;""</f>
        <v/>
      </c>
      <c r="E679" s="13" t="str">
        <f>+IF(ISBLANK('"I" Form'!B679),"","Member")</f>
        <v/>
      </c>
      <c r="F679" s="15" t="str">
        <f>IF(ISBLANK('"I" Form'!B679),"",IF(ISBLANK(VLOOKUP('"J" Form'!A679,'"I" Form'!A:M,11,0)),"Active","Inactive"))</f>
        <v/>
      </c>
    </row>
    <row r="680" spans="1:6">
      <c r="A680" s="5" t="str">
        <f>+'"I" Form'!A680</f>
        <v/>
      </c>
      <c r="B680" s="5" t="str">
        <f>+VLOOKUP(A680,'"I" Form'!A:M,2,0)&amp;""</f>
        <v/>
      </c>
      <c r="C680" s="13" t="str">
        <f>+VLOOKUP(A680,'"I" Form'!$A:$M,5,0)&amp;""</f>
        <v/>
      </c>
      <c r="D680" s="13" t="str">
        <f>+VLOOKUP(A680,'"I" Form'!A:M,6,0)&amp;""</f>
        <v/>
      </c>
      <c r="E680" s="13" t="str">
        <f>+IF(ISBLANK('"I" Form'!B680),"","Member")</f>
        <v/>
      </c>
      <c r="F680" s="15" t="str">
        <f>IF(ISBLANK('"I" Form'!B680),"",IF(ISBLANK(VLOOKUP('"J" Form'!A680,'"I" Form'!A:M,11,0)),"Active","Inactive"))</f>
        <v/>
      </c>
    </row>
    <row r="681" spans="1:6">
      <c r="A681" s="5" t="str">
        <f>+'"I" Form'!A681</f>
        <v/>
      </c>
      <c r="B681" s="5" t="str">
        <f>+VLOOKUP(A681,'"I" Form'!A:M,2,0)&amp;""</f>
        <v/>
      </c>
      <c r="C681" s="13" t="str">
        <f>+VLOOKUP(A681,'"I" Form'!$A:$M,5,0)&amp;""</f>
        <v/>
      </c>
      <c r="D681" s="13" t="str">
        <f>+VLOOKUP(A681,'"I" Form'!A:M,6,0)&amp;""</f>
        <v/>
      </c>
      <c r="E681" s="13" t="str">
        <f>+IF(ISBLANK('"I" Form'!B681),"","Member")</f>
        <v/>
      </c>
      <c r="F681" s="15" t="str">
        <f>IF(ISBLANK('"I" Form'!B681),"",IF(ISBLANK(VLOOKUP('"J" Form'!A681,'"I" Form'!A:M,11,0)),"Active","Inactive"))</f>
        <v/>
      </c>
    </row>
    <row r="682" spans="1:6">
      <c r="A682" s="5" t="str">
        <f>+'"I" Form'!A682</f>
        <v/>
      </c>
      <c r="B682" s="5" t="str">
        <f>+VLOOKUP(A682,'"I" Form'!A:M,2,0)&amp;""</f>
        <v/>
      </c>
      <c r="C682" s="13" t="str">
        <f>+VLOOKUP(A682,'"I" Form'!$A:$M,5,0)&amp;""</f>
        <v/>
      </c>
      <c r="D682" s="13" t="str">
        <f>+VLOOKUP(A682,'"I" Form'!A:M,6,0)&amp;""</f>
        <v/>
      </c>
      <c r="E682" s="13" t="str">
        <f>+IF(ISBLANK('"I" Form'!B682),"","Member")</f>
        <v/>
      </c>
      <c r="F682" s="15" t="str">
        <f>IF(ISBLANK('"I" Form'!B682),"",IF(ISBLANK(VLOOKUP('"J" Form'!A682,'"I" Form'!A:M,11,0)),"Active","Inactive"))</f>
        <v/>
      </c>
    </row>
    <row r="683" spans="1:6">
      <c r="A683" s="5" t="str">
        <f>+'"I" Form'!A683</f>
        <v/>
      </c>
      <c r="B683" s="5" t="str">
        <f>+VLOOKUP(A683,'"I" Form'!A:M,2,0)&amp;""</f>
        <v/>
      </c>
      <c r="C683" s="13" t="str">
        <f>+VLOOKUP(A683,'"I" Form'!$A:$M,5,0)&amp;""</f>
        <v/>
      </c>
      <c r="D683" s="13" t="str">
        <f>+VLOOKUP(A683,'"I" Form'!A:M,6,0)&amp;""</f>
        <v/>
      </c>
      <c r="E683" s="13" t="str">
        <f>+IF(ISBLANK('"I" Form'!B683),"","Member")</f>
        <v/>
      </c>
      <c r="F683" s="15" t="str">
        <f>IF(ISBLANK('"I" Form'!B683),"",IF(ISBLANK(VLOOKUP('"J" Form'!A683,'"I" Form'!A:M,11,0)),"Active","Inactive"))</f>
        <v/>
      </c>
    </row>
    <row r="684" spans="1:6">
      <c r="A684" s="5" t="str">
        <f>+'"I" Form'!A684</f>
        <v/>
      </c>
      <c r="B684" s="5" t="str">
        <f>+VLOOKUP(A684,'"I" Form'!A:M,2,0)&amp;""</f>
        <v/>
      </c>
      <c r="C684" s="13" t="str">
        <f>+VLOOKUP(A684,'"I" Form'!$A:$M,5,0)&amp;""</f>
        <v/>
      </c>
      <c r="D684" s="13" t="str">
        <f>+VLOOKUP(A684,'"I" Form'!A:M,6,0)&amp;""</f>
        <v/>
      </c>
      <c r="E684" s="13" t="str">
        <f>+IF(ISBLANK('"I" Form'!B684),"","Member")</f>
        <v/>
      </c>
      <c r="F684" s="15" t="str">
        <f>IF(ISBLANK('"I" Form'!B684),"",IF(ISBLANK(VLOOKUP('"J" Form'!A684,'"I" Form'!A:M,11,0)),"Active","Inactive"))</f>
        <v/>
      </c>
    </row>
    <row r="685" spans="1:6">
      <c r="A685" s="5" t="str">
        <f>+'"I" Form'!A685</f>
        <v/>
      </c>
      <c r="B685" s="5" t="str">
        <f>+VLOOKUP(A685,'"I" Form'!A:M,2,0)&amp;""</f>
        <v/>
      </c>
      <c r="C685" s="13" t="str">
        <f>+VLOOKUP(A685,'"I" Form'!$A:$M,5,0)&amp;""</f>
        <v/>
      </c>
      <c r="D685" s="13" t="str">
        <f>+VLOOKUP(A685,'"I" Form'!A:M,6,0)&amp;""</f>
        <v/>
      </c>
      <c r="E685" s="13" t="str">
        <f>+IF(ISBLANK('"I" Form'!B685),"","Member")</f>
        <v/>
      </c>
      <c r="F685" s="15" t="str">
        <f>IF(ISBLANK('"I" Form'!B685),"",IF(ISBLANK(VLOOKUP('"J" Form'!A685,'"I" Form'!A:M,11,0)),"Active","Inactive"))</f>
        <v/>
      </c>
    </row>
    <row r="686" spans="1:6">
      <c r="A686" s="5" t="str">
        <f>+'"I" Form'!A686</f>
        <v/>
      </c>
      <c r="B686" s="5" t="str">
        <f>+VLOOKUP(A686,'"I" Form'!A:M,2,0)&amp;""</f>
        <v/>
      </c>
      <c r="C686" s="13" t="str">
        <f>+VLOOKUP(A686,'"I" Form'!$A:$M,5,0)&amp;""</f>
        <v/>
      </c>
      <c r="D686" s="13" t="str">
        <f>+VLOOKUP(A686,'"I" Form'!A:M,6,0)&amp;""</f>
        <v/>
      </c>
      <c r="E686" s="13" t="str">
        <f>+IF(ISBLANK('"I" Form'!B686),"","Member")</f>
        <v/>
      </c>
      <c r="F686" s="15" t="str">
        <f>IF(ISBLANK('"I" Form'!B686),"",IF(ISBLANK(VLOOKUP('"J" Form'!A686,'"I" Form'!A:M,11,0)),"Active","Inactive"))</f>
        <v/>
      </c>
    </row>
    <row r="687" spans="1:6">
      <c r="A687" s="5" t="str">
        <f>+'"I" Form'!A687</f>
        <v/>
      </c>
      <c r="B687" s="5" t="str">
        <f>+VLOOKUP(A687,'"I" Form'!A:M,2,0)&amp;""</f>
        <v/>
      </c>
      <c r="C687" s="13" t="str">
        <f>+VLOOKUP(A687,'"I" Form'!$A:$M,5,0)&amp;""</f>
        <v/>
      </c>
      <c r="D687" s="13" t="str">
        <f>+VLOOKUP(A687,'"I" Form'!A:M,6,0)&amp;""</f>
        <v/>
      </c>
      <c r="E687" s="13" t="str">
        <f>+IF(ISBLANK('"I" Form'!B687),"","Member")</f>
        <v/>
      </c>
      <c r="F687" s="15" t="str">
        <f>IF(ISBLANK('"I" Form'!B687),"",IF(ISBLANK(VLOOKUP('"J" Form'!A687,'"I" Form'!A:M,11,0)),"Active","Inactive"))</f>
        <v/>
      </c>
    </row>
    <row r="688" spans="1:6">
      <c r="A688" s="5" t="str">
        <f>+'"I" Form'!A688</f>
        <v/>
      </c>
      <c r="B688" s="5" t="str">
        <f>+VLOOKUP(A688,'"I" Form'!A:M,2,0)&amp;""</f>
        <v/>
      </c>
      <c r="C688" s="13" t="str">
        <f>+VLOOKUP(A688,'"I" Form'!$A:$M,5,0)&amp;""</f>
        <v/>
      </c>
      <c r="D688" s="13" t="str">
        <f>+VLOOKUP(A688,'"I" Form'!A:M,6,0)&amp;""</f>
        <v/>
      </c>
      <c r="E688" s="13" t="str">
        <f>+IF(ISBLANK('"I" Form'!B688),"","Member")</f>
        <v/>
      </c>
      <c r="F688" s="15" t="str">
        <f>IF(ISBLANK('"I" Form'!B688),"",IF(ISBLANK(VLOOKUP('"J" Form'!A688,'"I" Form'!A:M,11,0)),"Active","Inactive"))</f>
        <v/>
      </c>
    </row>
    <row r="689" spans="1:6">
      <c r="A689" s="5" t="str">
        <f>+'"I" Form'!A689</f>
        <v/>
      </c>
      <c r="B689" s="5" t="str">
        <f>+VLOOKUP(A689,'"I" Form'!A:M,2,0)&amp;""</f>
        <v/>
      </c>
      <c r="C689" s="13" t="str">
        <f>+VLOOKUP(A689,'"I" Form'!$A:$M,5,0)&amp;""</f>
        <v/>
      </c>
      <c r="D689" s="13" t="str">
        <f>+VLOOKUP(A689,'"I" Form'!A:M,6,0)&amp;""</f>
        <v/>
      </c>
      <c r="E689" s="13" t="str">
        <f>+IF(ISBLANK('"I" Form'!B689),"","Member")</f>
        <v/>
      </c>
      <c r="F689" s="15" t="str">
        <f>IF(ISBLANK('"I" Form'!B689),"",IF(ISBLANK(VLOOKUP('"J" Form'!A689,'"I" Form'!A:M,11,0)),"Active","Inactive"))</f>
        <v/>
      </c>
    </row>
    <row r="690" spans="1:6">
      <c r="A690" s="5" t="str">
        <f>+'"I" Form'!A690</f>
        <v/>
      </c>
      <c r="B690" s="5" t="str">
        <f>+VLOOKUP(A690,'"I" Form'!A:M,2,0)&amp;""</f>
        <v/>
      </c>
      <c r="C690" s="13" t="str">
        <f>+VLOOKUP(A690,'"I" Form'!$A:$M,5,0)&amp;""</f>
        <v/>
      </c>
      <c r="D690" s="13" t="str">
        <f>+VLOOKUP(A690,'"I" Form'!A:M,6,0)&amp;""</f>
        <v/>
      </c>
      <c r="E690" s="13" t="str">
        <f>+IF(ISBLANK('"I" Form'!B690),"","Member")</f>
        <v/>
      </c>
      <c r="F690" s="15" t="str">
        <f>IF(ISBLANK('"I" Form'!B690),"",IF(ISBLANK(VLOOKUP('"J" Form'!A690,'"I" Form'!A:M,11,0)),"Active","Inactive"))</f>
        <v/>
      </c>
    </row>
    <row r="691" spans="1:6">
      <c r="A691" s="5" t="str">
        <f>+'"I" Form'!A691</f>
        <v/>
      </c>
      <c r="B691" s="5" t="str">
        <f>+VLOOKUP(A691,'"I" Form'!A:M,2,0)&amp;""</f>
        <v/>
      </c>
      <c r="C691" s="13" t="str">
        <f>+VLOOKUP(A691,'"I" Form'!$A:$M,5,0)&amp;""</f>
        <v/>
      </c>
      <c r="D691" s="13" t="str">
        <f>+VLOOKUP(A691,'"I" Form'!A:M,6,0)&amp;""</f>
        <v/>
      </c>
      <c r="E691" s="13" t="str">
        <f>+IF(ISBLANK('"I" Form'!B691),"","Member")</f>
        <v/>
      </c>
      <c r="F691" s="15" t="str">
        <f>IF(ISBLANK('"I" Form'!B691),"",IF(ISBLANK(VLOOKUP('"J" Form'!A691,'"I" Form'!A:M,11,0)),"Active","Inactive"))</f>
        <v/>
      </c>
    </row>
    <row r="692" spans="1:6">
      <c r="A692" s="5" t="str">
        <f>+'"I" Form'!A692</f>
        <v/>
      </c>
      <c r="B692" s="5" t="str">
        <f>+VLOOKUP(A692,'"I" Form'!A:M,2,0)&amp;""</f>
        <v/>
      </c>
      <c r="C692" s="13" t="str">
        <f>+VLOOKUP(A692,'"I" Form'!$A:$M,5,0)&amp;""</f>
        <v/>
      </c>
      <c r="D692" s="13" t="str">
        <f>+VLOOKUP(A692,'"I" Form'!A:M,6,0)&amp;""</f>
        <v/>
      </c>
      <c r="E692" s="13" t="str">
        <f>+IF(ISBLANK('"I" Form'!B692),"","Member")</f>
        <v/>
      </c>
      <c r="F692" s="15" t="str">
        <f>IF(ISBLANK('"I" Form'!B692),"",IF(ISBLANK(VLOOKUP('"J" Form'!A692,'"I" Form'!A:M,11,0)),"Active","Inactive"))</f>
        <v/>
      </c>
    </row>
    <row r="693" spans="1:6">
      <c r="A693" s="5" t="str">
        <f>+'"I" Form'!A693</f>
        <v/>
      </c>
      <c r="B693" s="5" t="str">
        <f>+VLOOKUP(A693,'"I" Form'!A:M,2,0)&amp;""</f>
        <v/>
      </c>
      <c r="C693" s="13" t="str">
        <f>+VLOOKUP(A693,'"I" Form'!$A:$M,5,0)&amp;""</f>
        <v/>
      </c>
      <c r="D693" s="13" t="str">
        <f>+VLOOKUP(A693,'"I" Form'!A:M,6,0)&amp;""</f>
        <v/>
      </c>
      <c r="E693" s="13" t="str">
        <f>+IF(ISBLANK('"I" Form'!B693),"","Member")</f>
        <v/>
      </c>
      <c r="F693" s="15" t="str">
        <f>IF(ISBLANK('"I" Form'!B693),"",IF(ISBLANK(VLOOKUP('"J" Form'!A693,'"I" Form'!A:M,11,0)),"Active","Inactive"))</f>
        <v/>
      </c>
    </row>
    <row r="694" spans="1:6">
      <c r="A694" s="5" t="str">
        <f>+'"I" Form'!A694</f>
        <v/>
      </c>
      <c r="B694" s="5" t="str">
        <f>+VLOOKUP(A694,'"I" Form'!A:M,2,0)&amp;""</f>
        <v/>
      </c>
      <c r="C694" s="13" t="str">
        <f>+VLOOKUP(A694,'"I" Form'!$A:$M,5,0)&amp;""</f>
        <v/>
      </c>
      <c r="D694" s="13" t="str">
        <f>+VLOOKUP(A694,'"I" Form'!A:M,6,0)&amp;""</f>
        <v/>
      </c>
      <c r="E694" s="13" t="str">
        <f>+IF(ISBLANK('"I" Form'!B694),"","Member")</f>
        <v/>
      </c>
      <c r="F694" s="15" t="str">
        <f>IF(ISBLANK('"I" Form'!B694),"",IF(ISBLANK(VLOOKUP('"J" Form'!A694,'"I" Form'!A:M,11,0)),"Active","Inactive"))</f>
        <v/>
      </c>
    </row>
    <row r="695" spans="1:6">
      <c r="A695" s="5" t="str">
        <f>+'"I" Form'!A695</f>
        <v/>
      </c>
      <c r="B695" s="5" t="str">
        <f>+VLOOKUP(A695,'"I" Form'!A:M,2,0)&amp;""</f>
        <v/>
      </c>
      <c r="C695" s="13" t="str">
        <f>+VLOOKUP(A695,'"I" Form'!$A:$M,5,0)&amp;""</f>
        <v/>
      </c>
      <c r="D695" s="13" t="str">
        <f>+VLOOKUP(A695,'"I" Form'!A:M,6,0)&amp;""</f>
        <v/>
      </c>
      <c r="E695" s="13" t="str">
        <f>+IF(ISBLANK('"I" Form'!B695),"","Member")</f>
        <v/>
      </c>
      <c r="F695" s="15" t="str">
        <f>IF(ISBLANK('"I" Form'!B695),"",IF(ISBLANK(VLOOKUP('"J" Form'!A695,'"I" Form'!A:M,11,0)),"Active","Inactive"))</f>
        <v/>
      </c>
    </row>
    <row r="696" spans="1:6">
      <c r="A696" s="5" t="str">
        <f>+'"I" Form'!A696</f>
        <v/>
      </c>
      <c r="B696" s="5" t="str">
        <f>+VLOOKUP(A696,'"I" Form'!A:M,2,0)&amp;""</f>
        <v/>
      </c>
      <c r="C696" s="13" t="str">
        <f>+VLOOKUP(A696,'"I" Form'!$A:$M,5,0)&amp;""</f>
        <v/>
      </c>
      <c r="D696" s="13" t="str">
        <f>+VLOOKUP(A696,'"I" Form'!A:M,6,0)&amp;""</f>
        <v/>
      </c>
      <c r="E696" s="13" t="str">
        <f>+IF(ISBLANK('"I" Form'!B696),"","Member")</f>
        <v/>
      </c>
      <c r="F696" s="15" t="str">
        <f>IF(ISBLANK('"I" Form'!B696),"",IF(ISBLANK(VLOOKUP('"J" Form'!A696,'"I" Form'!A:M,11,0)),"Active","Inactive"))</f>
        <v/>
      </c>
    </row>
    <row r="697" spans="1:6">
      <c r="A697" s="5" t="str">
        <f>+'"I" Form'!A697</f>
        <v/>
      </c>
      <c r="B697" s="5" t="str">
        <f>+VLOOKUP(A697,'"I" Form'!A:M,2,0)&amp;""</f>
        <v/>
      </c>
      <c r="C697" s="13" t="str">
        <f>+VLOOKUP(A697,'"I" Form'!$A:$M,5,0)&amp;""</f>
        <v/>
      </c>
      <c r="D697" s="13" t="str">
        <f>+VLOOKUP(A697,'"I" Form'!A:M,6,0)&amp;""</f>
        <v/>
      </c>
      <c r="E697" s="13" t="str">
        <f>+IF(ISBLANK('"I" Form'!B697),"","Member")</f>
        <v/>
      </c>
      <c r="F697" s="15" t="str">
        <f>IF(ISBLANK('"I" Form'!B697),"",IF(ISBLANK(VLOOKUP('"J" Form'!A697,'"I" Form'!A:M,11,0)),"Active","Inactive"))</f>
        <v/>
      </c>
    </row>
    <row r="698" spans="1:6">
      <c r="A698" s="5" t="str">
        <f>+'"I" Form'!A698</f>
        <v/>
      </c>
      <c r="B698" s="5" t="str">
        <f>+VLOOKUP(A698,'"I" Form'!A:M,2,0)&amp;""</f>
        <v/>
      </c>
      <c r="C698" s="13" t="str">
        <f>+VLOOKUP(A698,'"I" Form'!$A:$M,5,0)&amp;""</f>
        <v/>
      </c>
      <c r="D698" s="13" t="str">
        <f>+VLOOKUP(A698,'"I" Form'!A:M,6,0)&amp;""</f>
        <v/>
      </c>
      <c r="E698" s="13" t="str">
        <f>+IF(ISBLANK('"I" Form'!B698),"","Member")</f>
        <v/>
      </c>
      <c r="F698" s="15" t="str">
        <f>IF(ISBLANK('"I" Form'!B698),"",IF(ISBLANK(VLOOKUP('"J" Form'!A698,'"I" Form'!A:M,11,0)),"Active","Inactive"))</f>
        <v/>
      </c>
    </row>
    <row r="699" spans="1:6">
      <c r="A699" s="5" t="str">
        <f>+'"I" Form'!A699</f>
        <v/>
      </c>
      <c r="B699" s="5" t="str">
        <f>+VLOOKUP(A699,'"I" Form'!A:M,2,0)&amp;""</f>
        <v/>
      </c>
      <c r="C699" s="13" t="str">
        <f>+VLOOKUP(A699,'"I" Form'!$A:$M,5,0)&amp;""</f>
        <v/>
      </c>
      <c r="D699" s="13" t="str">
        <f>+VLOOKUP(A699,'"I" Form'!A:M,6,0)&amp;""</f>
        <v/>
      </c>
      <c r="E699" s="13" t="str">
        <f>+IF(ISBLANK('"I" Form'!B699),"","Member")</f>
        <v/>
      </c>
      <c r="F699" s="15" t="str">
        <f>IF(ISBLANK('"I" Form'!B699),"",IF(ISBLANK(VLOOKUP('"J" Form'!A699,'"I" Form'!A:M,11,0)),"Active","Inactive"))</f>
        <v/>
      </c>
    </row>
    <row r="700" spans="1:6">
      <c r="A700" s="5" t="str">
        <f>+'"I" Form'!A700</f>
        <v/>
      </c>
      <c r="B700" s="5" t="str">
        <f>+VLOOKUP(A700,'"I" Form'!A:M,2,0)&amp;""</f>
        <v/>
      </c>
      <c r="C700" s="13" t="str">
        <f>+VLOOKUP(A700,'"I" Form'!$A:$M,5,0)&amp;""</f>
        <v/>
      </c>
      <c r="D700" s="13" t="str">
        <f>+VLOOKUP(A700,'"I" Form'!A:M,6,0)&amp;""</f>
        <v/>
      </c>
      <c r="E700" s="13" t="str">
        <f>+IF(ISBLANK('"I" Form'!B700),"","Member")</f>
        <v/>
      </c>
      <c r="F700" s="15" t="str">
        <f>IF(ISBLANK('"I" Form'!B700),"",IF(ISBLANK(VLOOKUP('"J" Form'!A700,'"I" Form'!A:M,11,0)),"Active","Inactive"))</f>
        <v/>
      </c>
    </row>
    <row r="701" spans="1:6">
      <c r="A701" s="5" t="str">
        <f>+'"I" Form'!A701</f>
        <v/>
      </c>
      <c r="B701" s="5" t="str">
        <f>+VLOOKUP(A701,'"I" Form'!A:M,2,0)&amp;""</f>
        <v/>
      </c>
      <c r="C701" s="13" t="str">
        <f>+VLOOKUP(A701,'"I" Form'!$A:$M,5,0)&amp;""</f>
        <v/>
      </c>
      <c r="D701" s="13" t="str">
        <f>+VLOOKUP(A701,'"I" Form'!A:M,6,0)&amp;""</f>
        <v/>
      </c>
      <c r="E701" s="13" t="str">
        <f>+IF(ISBLANK('"I" Form'!B701),"","Member")</f>
        <v/>
      </c>
      <c r="F701" s="15" t="str">
        <f>IF(ISBLANK('"I" Form'!B701),"",IF(ISBLANK(VLOOKUP('"J" Form'!A701,'"I" Form'!A:M,11,0)),"Active","Inactive"))</f>
        <v/>
      </c>
    </row>
    <row r="702" spans="1:6">
      <c r="A702" s="5" t="str">
        <f>+'"I" Form'!A702</f>
        <v/>
      </c>
      <c r="B702" s="5" t="str">
        <f>+VLOOKUP(A702,'"I" Form'!A:M,2,0)&amp;""</f>
        <v/>
      </c>
      <c r="C702" s="13" t="str">
        <f>+VLOOKUP(A702,'"I" Form'!$A:$M,5,0)&amp;""</f>
        <v/>
      </c>
      <c r="D702" s="13" t="str">
        <f>+VLOOKUP(A702,'"I" Form'!A:M,6,0)&amp;""</f>
        <v/>
      </c>
      <c r="E702" s="13" t="str">
        <f>+IF(ISBLANK('"I" Form'!B702),"","Member")</f>
        <v/>
      </c>
      <c r="F702" s="15" t="str">
        <f>IF(ISBLANK('"I" Form'!B702),"",IF(ISBLANK(VLOOKUP('"J" Form'!A702,'"I" Form'!A:M,11,0)),"Active","Inactive"))</f>
        <v/>
      </c>
    </row>
    <row r="703" spans="1:6">
      <c r="A703" s="5" t="str">
        <f>+'"I" Form'!A703</f>
        <v/>
      </c>
      <c r="B703" s="5" t="str">
        <f>+VLOOKUP(A703,'"I" Form'!A:M,2,0)&amp;""</f>
        <v/>
      </c>
      <c r="C703" s="13" t="str">
        <f>+VLOOKUP(A703,'"I" Form'!$A:$M,5,0)&amp;""</f>
        <v/>
      </c>
      <c r="D703" s="13" t="str">
        <f>+VLOOKUP(A703,'"I" Form'!A:M,6,0)&amp;""</f>
        <v/>
      </c>
      <c r="E703" s="13" t="str">
        <f>+IF(ISBLANK('"I" Form'!B703),"","Member")</f>
        <v/>
      </c>
      <c r="F703" s="15" t="str">
        <f>IF(ISBLANK('"I" Form'!B703),"",IF(ISBLANK(VLOOKUP('"J" Form'!A703,'"I" Form'!A:M,11,0)),"Active","Inactive"))</f>
        <v/>
      </c>
    </row>
    <row r="704" spans="1:6">
      <c r="A704" s="5" t="str">
        <f>+'"I" Form'!A704</f>
        <v/>
      </c>
      <c r="B704" s="5" t="str">
        <f>+VLOOKUP(A704,'"I" Form'!A:M,2,0)&amp;""</f>
        <v/>
      </c>
      <c r="C704" s="13" t="str">
        <f>+VLOOKUP(A704,'"I" Form'!$A:$M,5,0)&amp;""</f>
        <v/>
      </c>
      <c r="D704" s="13" t="str">
        <f>+VLOOKUP(A704,'"I" Form'!A:M,6,0)&amp;""</f>
        <v/>
      </c>
      <c r="E704" s="13" t="str">
        <f>+IF(ISBLANK('"I" Form'!B704),"","Member")</f>
        <v/>
      </c>
      <c r="F704" s="15" t="str">
        <f>IF(ISBLANK('"I" Form'!B704),"",IF(ISBLANK(VLOOKUP('"J" Form'!A704,'"I" Form'!A:M,11,0)),"Active","Inactive"))</f>
        <v/>
      </c>
    </row>
    <row r="705" spans="1:6">
      <c r="A705" s="5" t="str">
        <f>+'"I" Form'!A705</f>
        <v/>
      </c>
      <c r="B705" s="5" t="str">
        <f>+VLOOKUP(A705,'"I" Form'!A:M,2,0)&amp;""</f>
        <v/>
      </c>
      <c r="C705" s="13" t="str">
        <f>+VLOOKUP(A705,'"I" Form'!$A:$M,5,0)&amp;""</f>
        <v/>
      </c>
      <c r="D705" s="13" t="str">
        <f>+VLOOKUP(A705,'"I" Form'!A:M,6,0)&amp;""</f>
        <v/>
      </c>
      <c r="E705" s="13" t="str">
        <f>+IF(ISBLANK('"I" Form'!B705),"","Member")</f>
        <v/>
      </c>
      <c r="F705" s="15" t="str">
        <f>IF(ISBLANK('"I" Form'!B705),"",IF(ISBLANK(VLOOKUP('"J" Form'!A705,'"I" Form'!A:M,11,0)),"Active","Inactive"))</f>
        <v/>
      </c>
    </row>
    <row r="706" spans="1:6">
      <c r="A706" s="5" t="str">
        <f>+'"I" Form'!A706</f>
        <v/>
      </c>
      <c r="B706" s="5" t="str">
        <f>+VLOOKUP(A706,'"I" Form'!A:M,2,0)&amp;""</f>
        <v/>
      </c>
      <c r="C706" s="13" t="str">
        <f>+VLOOKUP(A706,'"I" Form'!$A:$M,5,0)&amp;""</f>
        <v/>
      </c>
      <c r="D706" s="13" t="str">
        <f>+VLOOKUP(A706,'"I" Form'!A:M,6,0)&amp;""</f>
        <v/>
      </c>
      <c r="E706" s="13" t="str">
        <f>+IF(ISBLANK('"I" Form'!B706),"","Member")</f>
        <v/>
      </c>
      <c r="F706" s="15" t="str">
        <f>IF(ISBLANK('"I" Form'!B706),"",IF(ISBLANK(VLOOKUP('"J" Form'!A706,'"I" Form'!A:M,11,0)),"Active","Inactive"))</f>
        <v/>
      </c>
    </row>
    <row r="707" spans="1:6">
      <c r="A707" s="5" t="str">
        <f>+'"I" Form'!A707</f>
        <v/>
      </c>
      <c r="B707" s="5" t="str">
        <f>+VLOOKUP(A707,'"I" Form'!A:M,2,0)&amp;""</f>
        <v/>
      </c>
      <c r="C707" s="13" t="str">
        <f>+VLOOKUP(A707,'"I" Form'!$A:$M,5,0)&amp;""</f>
        <v/>
      </c>
      <c r="D707" s="13" t="str">
        <f>+VLOOKUP(A707,'"I" Form'!A:M,6,0)&amp;""</f>
        <v/>
      </c>
      <c r="E707" s="13" t="str">
        <f>+IF(ISBLANK('"I" Form'!B707),"","Member")</f>
        <v/>
      </c>
      <c r="F707" s="15" t="str">
        <f>IF(ISBLANK('"I" Form'!B707),"",IF(ISBLANK(VLOOKUP('"J" Form'!A707,'"I" Form'!A:M,11,0)),"Active","Inactive"))</f>
        <v/>
      </c>
    </row>
    <row r="708" spans="1:6">
      <c r="A708" s="5" t="str">
        <f>+'"I" Form'!A708</f>
        <v/>
      </c>
      <c r="B708" s="5" t="str">
        <f>+VLOOKUP(A708,'"I" Form'!A:M,2,0)&amp;""</f>
        <v/>
      </c>
      <c r="C708" s="13" t="str">
        <f>+VLOOKUP(A708,'"I" Form'!$A:$M,5,0)&amp;""</f>
        <v/>
      </c>
      <c r="D708" s="13" t="str">
        <f>+VLOOKUP(A708,'"I" Form'!A:M,6,0)&amp;""</f>
        <v/>
      </c>
      <c r="E708" s="13" t="str">
        <f>+IF(ISBLANK('"I" Form'!B708),"","Member")</f>
        <v/>
      </c>
      <c r="F708" s="15" t="str">
        <f>IF(ISBLANK('"I" Form'!B708),"",IF(ISBLANK(VLOOKUP('"J" Form'!A708,'"I" Form'!A:M,11,0)),"Active","Inactive"))</f>
        <v/>
      </c>
    </row>
    <row r="709" spans="1:6">
      <c r="A709" s="5" t="str">
        <f>+'"I" Form'!A709</f>
        <v/>
      </c>
      <c r="B709" s="5" t="str">
        <f>+VLOOKUP(A709,'"I" Form'!A:M,2,0)&amp;""</f>
        <v/>
      </c>
      <c r="C709" s="13" t="str">
        <f>+VLOOKUP(A709,'"I" Form'!$A:$M,5,0)&amp;""</f>
        <v/>
      </c>
      <c r="D709" s="13" t="str">
        <f>+VLOOKUP(A709,'"I" Form'!A:M,6,0)&amp;""</f>
        <v/>
      </c>
      <c r="E709" s="13" t="str">
        <f>+IF(ISBLANK('"I" Form'!B709),"","Member")</f>
        <v/>
      </c>
      <c r="F709" s="15" t="str">
        <f>IF(ISBLANK('"I" Form'!B709),"",IF(ISBLANK(VLOOKUP('"J" Form'!A709,'"I" Form'!A:M,11,0)),"Active","Inactive"))</f>
        <v/>
      </c>
    </row>
    <row r="710" spans="1:6">
      <c r="A710" s="5" t="str">
        <f>+'"I" Form'!A710</f>
        <v/>
      </c>
      <c r="B710" s="5" t="str">
        <f>+VLOOKUP(A710,'"I" Form'!A:M,2,0)&amp;""</f>
        <v/>
      </c>
      <c r="C710" s="13" t="str">
        <f>+VLOOKUP(A710,'"I" Form'!$A:$M,5,0)&amp;""</f>
        <v/>
      </c>
      <c r="D710" s="13" t="str">
        <f>+VLOOKUP(A710,'"I" Form'!A:M,6,0)&amp;""</f>
        <v/>
      </c>
      <c r="E710" s="13" t="str">
        <f>+IF(ISBLANK('"I" Form'!B710),"","Member")</f>
        <v/>
      </c>
      <c r="F710" s="15" t="str">
        <f>IF(ISBLANK('"I" Form'!B710),"",IF(ISBLANK(VLOOKUP('"J" Form'!A710,'"I" Form'!A:M,11,0)),"Active","Inactive"))</f>
        <v/>
      </c>
    </row>
    <row r="711" spans="1:6">
      <c r="A711" s="5" t="str">
        <f>+'"I" Form'!A711</f>
        <v/>
      </c>
      <c r="B711" s="5" t="str">
        <f>+VLOOKUP(A711,'"I" Form'!A:M,2,0)&amp;""</f>
        <v/>
      </c>
      <c r="C711" s="13" t="str">
        <f>+VLOOKUP(A711,'"I" Form'!$A:$M,5,0)&amp;""</f>
        <v/>
      </c>
      <c r="D711" s="13" t="str">
        <f>+VLOOKUP(A711,'"I" Form'!A:M,6,0)&amp;""</f>
        <v/>
      </c>
      <c r="E711" s="13" t="str">
        <f>+IF(ISBLANK('"I" Form'!B711),"","Member")</f>
        <v/>
      </c>
      <c r="F711" s="15" t="str">
        <f>IF(ISBLANK('"I" Form'!B711),"",IF(ISBLANK(VLOOKUP('"J" Form'!A711,'"I" Form'!A:M,11,0)),"Active","Inactive"))</f>
        <v/>
      </c>
    </row>
    <row r="712" spans="1:6">
      <c r="A712" s="5" t="str">
        <f>+'"I" Form'!A712</f>
        <v/>
      </c>
      <c r="B712" s="5" t="str">
        <f>+VLOOKUP(A712,'"I" Form'!A:M,2,0)&amp;""</f>
        <v/>
      </c>
      <c r="C712" s="13" t="str">
        <f>+VLOOKUP(A712,'"I" Form'!$A:$M,5,0)&amp;""</f>
        <v/>
      </c>
      <c r="D712" s="13" t="str">
        <f>+VLOOKUP(A712,'"I" Form'!A:M,6,0)&amp;""</f>
        <v/>
      </c>
      <c r="E712" s="13" t="str">
        <f>+IF(ISBLANK('"I" Form'!B712),"","Member")</f>
        <v/>
      </c>
      <c r="F712" s="15" t="str">
        <f>IF(ISBLANK('"I" Form'!B712),"",IF(ISBLANK(VLOOKUP('"J" Form'!A712,'"I" Form'!A:M,11,0)),"Active","Inactive"))</f>
        <v/>
      </c>
    </row>
    <row r="713" spans="1:6">
      <c r="A713" s="5" t="str">
        <f>+'"I" Form'!A713</f>
        <v/>
      </c>
      <c r="B713" s="5" t="str">
        <f>+VLOOKUP(A713,'"I" Form'!A:M,2,0)&amp;""</f>
        <v/>
      </c>
      <c r="C713" s="13" t="str">
        <f>+VLOOKUP(A713,'"I" Form'!$A:$M,5,0)&amp;""</f>
        <v/>
      </c>
      <c r="D713" s="13" t="str">
        <f>+VLOOKUP(A713,'"I" Form'!A:M,6,0)&amp;""</f>
        <v/>
      </c>
      <c r="E713" s="13" t="str">
        <f>+IF(ISBLANK('"I" Form'!B713),"","Member")</f>
        <v/>
      </c>
      <c r="F713" s="15" t="str">
        <f>IF(ISBLANK('"I" Form'!B713),"",IF(ISBLANK(VLOOKUP('"J" Form'!A713,'"I" Form'!A:M,11,0)),"Active","Inactive"))</f>
        <v/>
      </c>
    </row>
    <row r="714" spans="1:6">
      <c r="A714" s="5" t="str">
        <f>+'"I" Form'!A714</f>
        <v/>
      </c>
      <c r="B714" s="5" t="str">
        <f>+VLOOKUP(A714,'"I" Form'!A:M,2,0)&amp;""</f>
        <v/>
      </c>
      <c r="C714" s="13" t="str">
        <f>+VLOOKUP(A714,'"I" Form'!$A:$M,5,0)&amp;""</f>
        <v/>
      </c>
      <c r="D714" s="13" t="str">
        <f>+VLOOKUP(A714,'"I" Form'!A:M,6,0)&amp;""</f>
        <v/>
      </c>
      <c r="E714" s="13" t="str">
        <f>+IF(ISBLANK('"I" Form'!B714),"","Member")</f>
        <v/>
      </c>
      <c r="F714" s="15" t="str">
        <f>IF(ISBLANK('"I" Form'!B714),"",IF(ISBLANK(VLOOKUP('"J" Form'!A714,'"I" Form'!A:M,11,0)),"Active","Inactive"))</f>
        <v/>
      </c>
    </row>
    <row r="715" spans="1:6">
      <c r="A715" s="5" t="str">
        <f>+'"I" Form'!A715</f>
        <v/>
      </c>
      <c r="B715" s="5" t="str">
        <f>+VLOOKUP(A715,'"I" Form'!A:M,2,0)&amp;""</f>
        <v/>
      </c>
      <c r="C715" s="13" t="str">
        <f>+VLOOKUP(A715,'"I" Form'!$A:$M,5,0)&amp;""</f>
        <v/>
      </c>
      <c r="D715" s="13" t="str">
        <f>+VLOOKUP(A715,'"I" Form'!A:M,6,0)&amp;""</f>
        <v/>
      </c>
      <c r="E715" s="13" t="str">
        <f>+IF(ISBLANK('"I" Form'!B715),"","Member")</f>
        <v/>
      </c>
      <c r="F715" s="15" t="str">
        <f>IF(ISBLANK('"I" Form'!B715),"",IF(ISBLANK(VLOOKUP('"J" Form'!A715,'"I" Form'!A:M,11,0)),"Active","Inactive"))</f>
        <v/>
      </c>
    </row>
    <row r="716" spans="1:6">
      <c r="A716" s="5" t="str">
        <f>+'"I" Form'!A716</f>
        <v/>
      </c>
      <c r="B716" s="5" t="str">
        <f>+VLOOKUP(A716,'"I" Form'!A:M,2,0)&amp;""</f>
        <v/>
      </c>
      <c r="C716" s="13" t="str">
        <f>+VLOOKUP(A716,'"I" Form'!$A:$M,5,0)&amp;""</f>
        <v/>
      </c>
      <c r="D716" s="13" t="str">
        <f>+VLOOKUP(A716,'"I" Form'!A:M,6,0)&amp;""</f>
        <v/>
      </c>
      <c r="E716" s="13" t="str">
        <f>+IF(ISBLANK('"I" Form'!B716),"","Member")</f>
        <v/>
      </c>
      <c r="F716" s="15" t="str">
        <f>IF(ISBLANK('"I" Form'!B716),"",IF(ISBLANK(VLOOKUP('"J" Form'!A716,'"I" Form'!A:M,11,0)),"Active","Inactive"))</f>
        <v/>
      </c>
    </row>
    <row r="717" spans="1:6">
      <c r="A717" s="5" t="str">
        <f>+'"I" Form'!A717</f>
        <v/>
      </c>
      <c r="B717" s="5" t="str">
        <f>+VLOOKUP(A717,'"I" Form'!A:M,2,0)&amp;""</f>
        <v/>
      </c>
      <c r="C717" s="13" t="str">
        <f>+VLOOKUP(A717,'"I" Form'!$A:$M,5,0)&amp;""</f>
        <v/>
      </c>
      <c r="D717" s="13" t="str">
        <f>+VLOOKUP(A717,'"I" Form'!A:M,6,0)&amp;""</f>
        <v/>
      </c>
      <c r="E717" s="13" t="str">
        <f>+IF(ISBLANK('"I" Form'!B717),"","Member")</f>
        <v/>
      </c>
      <c r="F717" s="15" t="str">
        <f>IF(ISBLANK('"I" Form'!B717),"",IF(ISBLANK(VLOOKUP('"J" Form'!A717,'"I" Form'!A:M,11,0)),"Active","Inactive"))</f>
        <v/>
      </c>
    </row>
    <row r="718" spans="1:6">
      <c r="A718" s="5" t="str">
        <f>+'"I" Form'!A718</f>
        <v/>
      </c>
      <c r="B718" s="5" t="str">
        <f>+VLOOKUP(A718,'"I" Form'!A:M,2,0)&amp;""</f>
        <v/>
      </c>
      <c r="C718" s="13" t="str">
        <f>+VLOOKUP(A718,'"I" Form'!$A:$M,5,0)&amp;""</f>
        <v/>
      </c>
      <c r="D718" s="13" t="str">
        <f>+VLOOKUP(A718,'"I" Form'!A:M,6,0)&amp;""</f>
        <v/>
      </c>
      <c r="E718" s="13" t="str">
        <f>+IF(ISBLANK('"I" Form'!B718),"","Member")</f>
        <v/>
      </c>
      <c r="F718" s="15" t="str">
        <f>IF(ISBLANK('"I" Form'!B718),"",IF(ISBLANK(VLOOKUP('"J" Form'!A718,'"I" Form'!A:M,11,0)),"Active","Inactive"))</f>
        <v/>
      </c>
    </row>
    <row r="719" spans="1:6">
      <c r="A719" s="5" t="str">
        <f>+'"I" Form'!A719</f>
        <v/>
      </c>
      <c r="B719" s="5" t="str">
        <f>+VLOOKUP(A719,'"I" Form'!A:M,2,0)&amp;""</f>
        <v/>
      </c>
      <c r="C719" s="13" t="str">
        <f>+VLOOKUP(A719,'"I" Form'!$A:$M,5,0)&amp;""</f>
        <v/>
      </c>
      <c r="D719" s="13" t="str">
        <f>+VLOOKUP(A719,'"I" Form'!A:M,6,0)&amp;""</f>
        <v/>
      </c>
      <c r="E719" s="13" t="str">
        <f>+IF(ISBLANK('"I" Form'!B719),"","Member")</f>
        <v/>
      </c>
      <c r="F719" s="15" t="str">
        <f>IF(ISBLANK('"I" Form'!B719),"",IF(ISBLANK(VLOOKUP('"J" Form'!A719,'"I" Form'!A:M,11,0)),"Active","Inactive"))</f>
        <v/>
      </c>
    </row>
    <row r="720" spans="1:6">
      <c r="A720" s="5" t="str">
        <f>+'"I" Form'!A720</f>
        <v/>
      </c>
      <c r="B720" s="5" t="str">
        <f>+VLOOKUP(A720,'"I" Form'!A:M,2,0)&amp;""</f>
        <v/>
      </c>
      <c r="C720" s="13" t="str">
        <f>+VLOOKUP(A720,'"I" Form'!$A:$M,5,0)&amp;""</f>
        <v/>
      </c>
      <c r="D720" s="13" t="str">
        <f>+VLOOKUP(A720,'"I" Form'!A:M,6,0)&amp;""</f>
        <v/>
      </c>
      <c r="E720" s="13" t="str">
        <f>+IF(ISBLANK('"I" Form'!B720),"","Member")</f>
        <v/>
      </c>
      <c r="F720" s="15" t="str">
        <f>IF(ISBLANK('"I" Form'!B720),"",IF(ISBLANK(VLOOKUP('"J" Form'!A720,'"I" Form'!A:M,11,0)),"Active","Inactive"))</f>
        <v/>
      </c>
    </row>
    <row r="721" spans="1:6">
      <c r="A721" s="5" t="str">
        <f>+'"I" Form'!A721</f>
        <v/>
      </c>
      <c r="B721" s="5" t="str">
        <f>+VLOOKUP(A721,'"I" Form'!A:M,2,0)&amp;""</f>
        <v/>
      </c>
      <c r="C721" s="13" t="str">
        <f>+VLOOKUP(A721,'"I" Form'!$A:$M,5,0)&amp;""</f>
        <v/>
      </c>
      <c r="D721" s="13" t="str">
        <f>+VLOOKUP(A721,'"I" Form'!A:M,6,0)&amp;""</f>
        <v/>
      </c>
      <c r="E721" s="13" t="str">
        <f>+IF(ISBLANK('"I" Form'!B721),"","Member")</f>
        <v/>
      </c>
      <c r="F721" s="15" t="str">
        <f>IF(ISBLANK('"I" Form'!B721),"",IF(ISBLANK(VLOOKUP('"J" Form'!A721,'"I" Form'!A:M,11,0)),"Active","Inactive"))</f>
        <v/>
      </c>
    </row>
    <row r="722" spans="1:6">
      <c r="A722" s="5" t="str">
        <f>+'"I" Form'!A722</f>
        <v/>
      </c>
      <c r="B722" s="5" t="str">
        <f>+VLOOKUP(A722,'"I" Form'!A:M,2,0)&amp;""</f>
        <v/>
      </c>
      <c r="C722" s="13" t="str">
        <f>+VLOOKUP(A722,'"I" Form'!$A:$M,5,0)&amp;""</f>
        <v/>
      </c>
      <c r="D722" s="13" t="str">
        <f>+VLOOKUP(A722,'"I" Form'!A:M,6,0)&amp;""</f>
        <v/>
      </c>
      <c r="E722" s="13" t="str">
        <f>+IF(ISBLANK('"I" Form'!B722),"","Member")</f>
        <v/>
      </c>
      <c r="F722" s="15" t="str">
        <f>IF(ISBLANK('"I" Form'!B722),"",IF(ISBLANK(VLOOKUP('"J" Form'!A722,'"I" Form'!A:M,11,0)),"Active","Inactive"))</f>
        <v/>
      </c>
    </row>
    <row r="723" spans="1:6">
      <c r="A723" s="5" t="str">
        <f>+'"I" Form'!A723</f>
        <v/>
      </c>
      <c r="B723" s="5" t="str">
        <f>+VLOOKUP(A723,'"I" Form'!A:M,2,0)&amp;""</f>
        <v/>
      </c>
      <c r="C723" s="13" t="str">
        <f>+VLOOKUP(A723,'"I" Form'!$A:$M,5,0)&amp;""</f>
        <v/>
      </c>
      <c r="D723" s="13" t="str">
        <f>+VLOOKUP(A723,'"I" Form'!A:M,6,0)&amp;""</f>
        <v/>
      </c>
      <c r="E723" s="13" t="str">
        <f>+IF(ISBLANK('"I" Form'!B723),"","Member")</f>
        <v/>
      </c>
      <c r="F723" s="15" t="str">
        <f>IF(ISBLANK('"I" Form'!B723),"",IF(ISBLANK(VLOOKUP('"J" Form'!A723,'"I" Form'!A:M,11,0)),"Active","Inactive"))</f>
        <v/>
      </c>
    </row>
    <row r="724" spans="1:6">
      <c r="A724" s="5" t="str">
        <f>+'"I" Form'!A724</f>
        <v/>
      </c>
      <c r="B724" s="5" t="str">
        <f>+VLOOKUP(A724,'"I" Form'!A:M,2,0)&amp;""</f>
        <v/>
      </c>
      <c r="C724" s="13" t="str">
        <f>+VLOOKUP(A724,'"I" Form'!$A:$M,5,0)&amp;""</f>
        <v/>
      </c>
      <c r="D724" s="13" t="str">
        <f>+VLOOKUP(A724,'"I" Form'!A:M,6,0)&amp;""</f>
        <v/>
      </c>
      <c r="E724" s="13" t="str">
        <f>+IF(ISBLANK('"I" Form'!B724),"","Member")</f>
        <v/>
      </c>
      <c r="F724" s="15" t="str">
        <f>IF(ISBLANK('"I" Form'!B724),"",IF(ISBLANK(VLOOKUP('"J" Form'!A724,'"I" Form'!A:M,11,0)),"Active","Inactive"))</f>
        <v/>
      </c>
    </row>
    <row r="725" spans="1:6">
      <c r="A725" s="5" t="str">
        <f>+'"I" Form'!A725</f>
        <v/>
      </c>
      <c r="B725" s="5" t="str">
        <f>+VLOOKUP(A725,'"I" Form'!A:M,2,0)&amp;""</f>
        <v/>
      </c>
      <c r="C725" s="13" t="str">
        <f>+VLOOKUP(A725,'"I" Form'!$A:$M,5,0)&amp;""</f>
        <v/>
      </c>
      <c r="D725" s="13" t="str">
        <f>+VLOOKUP(A725,'"I" Form'!A:M,6,0)&amp;""</f>
        <v/>
      </c>
      <c r="E725" s="13" t="str">
        <f>+IF(ISBLANK('"I" Form'!B725),"","Member")</f>
        <v/>
      </c>
      <c r="F725" s="15" t="str">
        <f>IF(ISBLANK('"I" Form'!B725),"",IF(ISBLANK(VLOOKUP('"J" Form'!A725,'"I" Form'!A:M,11,0)),"Active","Inactive"))</f>
        <v/>
      </c>
    </row>
    <row r="726" spans="1:6">
      <c r="A726" s="5" t="str">
        <f>+'"I" Form'!A726</f>
        <v/>
      </c>
      <c r="B726" s="5" t="str">
        <f>+VLOOKUP(A726,'"I" Form'!A:M,2,0)&amp;""</f>
        <v/>
      </c>
      <c r="C726" s="13" t="str">
        <f>+VLOOKUP(A726,'"I" Form'!$A:$M,5,0)&amp;""</f>
        <v/>
      </c>
      <c r="D726" s="13" t="str">
        <f>+VLOOKUP(A726,'"I" Form'!A:M,6,0)&amp;""</f>
        <v/>
      </c>
      <c r="E726" s="13" t="str">
        <f>+IF(ISBLANK('"I" Form'!B726),"","Member")</f>
        <v/>
      </c>
      <c r="F726" s="15" t="str">
        <f>IF(ISBLANK('"I" Form'!B726),"",IF(ISBLANK(VLOOKUP('"J" Form'!A726,'"I" Form'!A:M,11,0)),"Active","Inactive"))</f>
        <v/>
      </c>
    </row>
    <row r="727" spans="1:6">
      <c r="A727" s="5" t="str">
        <f>+'"I" Form'!A727</f>
        <v/>
      </c>
      <c r="B727" s="5" t="str">
        <f>+VLOOKUP(A727,'"I" Form'!A:M,2,0)&amp;""</f>
        <v/>
      </c>
      <c r="C727" s="13" t="str">
        <f>+VLOOKUP(A727,'"I" Form'!$A:$M,5,0)&amp;""</f>
        <v/>
      </c>
      <c r="D727" s="13" t="str">
        <f>+VLOOKUP(A727,'"I" Form'!A:M,6,0)&amp;""</f>
        <v/>
      </c>
      <c r="E727" s="13" t="str">
        <f>+IF(ISBLANK('"I" Form'!B727),"","Member")</f>
        <v/>
      </c>
      <c r="F727" s="15" t="str">
        <f>IF(ISBLANK('"I" Form'!B727),"",IF(ISBLANK(VLOOKUP('"J" Form'!A727,'"I" Form'!A:M,11,0)),"Active","Inactive"))</f>
        <v/>
      </c>
    </row>
    <row r="728" spans="1:6">
      <c r="A728" s="5" t="str">
        <f>+'"I" Form'!A728</f>
        <v/>
      </c>
      <c r="B728" s="5" t="str">
        <f>+VLOOKUP(A728,'"I" Form'!A:M,2,0)&amp;""</f>
        <v/>
      </c>
      <c r="C728" s="13" t="str">
        <f>+VLOOKUP(A728,'"I" Form'!$A:$M,5,0)&amp;""</f>
        <v/>
      </c>
      <c r="D728" s="13" t="str">
        <f>+VLOOKUP(A728,'"I" Form'!A:M,6,0)&amp;""</f>
        <v/>
      </c>
      <c r="E728" s="13" t="str">
        <f>+IF(ISBLANK('"I" Form'!B728),"","Member")</f>
        <v/>
      </c>
      <c r="F728" s="15" t="str">
        <f>IF(ISBLANK('"I" Form'!B728),"",IF(ISBLANK(VLOOKUP('"J" Form'!A728,'"I" Form'!A:M,11,0)),"Active","Inactive"))</f>
        <v/>
      </c>
    </row>
    <row r="729" spans="1:6">
      <c r="A729" s="5" t="str">
        <f>+'"I" Form'!A729</f>
        <v/>
      </c>
      <c r="B729" s="5" t="str">
        <f>+VLOOKUP(A729,'"I" Form'!A:M,2,0)&amp;""</f>
        <v/>
      </c>
      <c r="C729" s="13" t="str">
        <f>+VLOOKUP(A729,'"I" Form'!$A:$M,5,0)&amp;""</f>
        <v/>
      </c>
      <c r="D729" s="13" t="str">
        <f>+VLOOKUP(A729,'"I" Form'!A:M,6,0)&amp;""</f>
        <v/>
      </c>
      <c r="E729" s="13" t="str">
        <f>+IF(ISBLANK('"I" Form'!B729),"","Member")</f>
        <v/>
      </c>
      <c r="F729" s="15" t="str">
        <f>IF(ISBLANK('"I" Form'!B729),"",IF(ISBLANK(VLOOKUP('"J" Form'!A729,'"I" Form'!A:M,11,0)),"Active","Inactive"))</f>
        <v/>
      </c>
    </row>
    <row r="730" spans="1:6">
      <c r="A730" s="5" t="str">
        <f>+'"I" Form'!A730</f>
        <v/>
      </c>
      <c r="B730" s="5" t="str">
        <f>+VLOOKUP(A730,'"I" Form'!A:M,2,0)&amp;""</f>
        <v/>
      </c>
      <c r="C730" s="13" t="str">
        <f>+VLOOKUP(A730,'"I" Form'!$A:$M,5,0)&amp;""</f>
        <v/>
      </c>
      <c r="D730" s="13" t="str">
        <f>+VLOOKUP(A730,'"I" Form'!A:M,6,0)&amp;""</f>
        <v/>
      </c>
      <c r="E730" s="13" t="str">
        <f>+IF(ISBLANK('"I" Form'!B730),"","Member")</f>
        <v/>
      </c>
      <c r="F730" s="15" t="str">
        <f>IF(ISBLANK('"I" Form'!B730),"",IF(ISBLANK(VLOOKUP('"J" Form'!A730,'"I" Form'!A:M,11,0)),"Active","Inactive"))</f>
        <v/>
      </c>
    </row>
    <row r="731" spans="1:6">
      <c r="A731" s="5" t="str">
        <f>+'"I" Form'!A731</f>
        <v/>
      </c>
      <c r="B731" s="5" t="str">
        <f>+VLOOKUP(A731,'"I" Form'!A:M,2,0)&amp;""</f>
        <v/>
      </c>
      <c r="C731" s="13" t="str">
        <f>+VLOOKUP(A731,'"I" Form'!$A:$M,5,0)&amp;""</f>
        <v/>
      </c>
      <c r="D731" s="13" t="str">
        <f>+VLOOKUP(A731,'"I" Form'!A:M,6,0)&amp;""</f>
        <v/>
      </c>
      <c r="E731" s="13" t="str">
        <f>+IF(ISBLANK('"I" Form'!B731),"","Member")</f>
        <v/>
      </c>
      <c r="F731" s="15" t="str">
        <f>IF(ISBLANK('"I" Form'!B731),"",IF(ISBLANK(VLOOKUP('"J" Form'!A731,'"I" Form'!A:M,11,0)),"Active","Inactive"))</f>
        <v/>
      </c>
    </row>
    <row r="732" spans="1:6">
      <c r="A732" s="5" t="str">
        <f>+'"I" Form'!A732</f>
        <v/>
      </c>
      <c r="B732" s="5" t="str">
        <f>+VLOOKUP(A732,'"I" Form'!A:M,2,0)&amp;""</f>
        <v/>
      </c>
      <c r="C732" s="13" t="str">
        <f>+VLOOKUP(A732,'"I" Form'!$A:$M,5,0)&amp;""</f>
        <v/>
      </c>
      <c r="D732" s="13" t="str">
        <f>+VLOOKUP(A732,'"I" Form'!A:M,6,0)&amp;""</f>
        <v/>
      </c>
      <c r="E732" s="13" t="str">
        <f>+IF(ISBLANK('"I" Form'!B732),"","Member")</f>
        <v/>
      </c>
      <c r="F732" s="15" t="str">
        <f>IF(ISBLANK('"I" Form'!B732),"",IF(ISBLANK(VLOOKUP('"J" Form'!A732,'"I" Form'!A:M,11,0)),"Active","Inactive"))</f>
        <v/>
      </c>
    </row>
    <row r="733" spans="1:6">
      <c r="A733" s="5" t="str">
        <f>+'"I" Form'!A733</f>
        <v/>
      </c>
      <c r="B733" s="5" t="str">
        <f>+VLOOKUP(A733,'"I" Form'!A:M,2,0)&amp;""</f>
        <v/>
      </c>
      <c r="C733" s="13" t="str">
        <f>+VLOOKUP(A733,'"I" Form'!$A:$M,5,0)&amp;""</f>
        <v/>
      </c>
      <c r="D733" s="13" t="str">
        <f>+VLOOKUP(A733,'"I" Form'!A:M,6,0)&amp;""</f>
        <v/>
      </c>
      <c r="E733" s="13" t="str">
        <f>+IF(ISBLANK('"I" Form'!B733),"","Member")</f>
        <v/>
      </c>
      <c r="F733" s="15" t="str">
        <f>IF(ISBLANK('"I" Form'!B733),"",IF(ISBLANK(VLOOKUP('"J" Form'!A733,'"I" Form'!A:M,11,0)),"Active","Inactive"))</f>
        <v/>
      </c>
    </row>
    <row r="734" spans="1:6">
      <c r="A734" s="5" t="str">
        <f>+'"I" Form'!A734</f>
        <v/>
      </c>
      <c r="B734" s="5" t="str">
        <f>+VLOOKUP(A734,'"I" Form'!A:M,2,0)&amp;""</f>
        <v/>
      </c>
      <c r="C734" s="13" t="str">
        <f>+VLOOKUP(A734,'"I" Form'!$A:$M,5,0)&amp;""</f>
        <v/>
      </c>
      <c r="D734" s="13" t="str">
        <f>+VLOOKUP(A734,'"I" Form'!A:M,6,0)&amp;""</f>
        <v/>
      </c>
      <c r="E734" s="13" t="str">
        <f>+IF(ISBLANK('"I" Form'!B734),"","Member")</f>
        <v/>
      </c>
      <c r="F734" s="15" t="str">
        <f>IF(ISBLANK('"I" Form'!B734),"",IF(ISBLANK(VLOOKUP('"J" Form'!A734,'"I" Form'!A:M,11,0)),"Active","Inactive"))</f>
        <v/>
      </c>
    </row>
    <row r="735" spans="1:6">
      <c r="A735" s="5" t="str">
        <f>+'"I" Form'!A735</f>
        <v/>
      </c>
      <c r="B735" s="5" t="str">
        <f>+VLOOKUP(A735,'"I" Form'!A:M,2,0)&amp;""</f>
        <v/>
      </c>
      <c r="C735" s="13" t="str">
        <f>+VLOOKUP(A735,'"I" Form'!$A:$M,5,0)&amp;""</f>
        <v/>
      </c>
      <c r="D735" s="13" t="str">
        <f>+VLOOKUP(A735,'"I" Form'!A:M,6,0)&amp;""</f>
        <v/>
      </c>
      <c r="E735" s="13" t="str">
        <f>+IF(ISBLANK('"I" Form'!B735),"","Member")</f>
        <v/>
      </c>
      <c r="F735" s="15" t="str">
        <f>IF(ISBLANK('"I" Form'!B735),"",IF(ISBLANK(VLOOKUP('"J" Form'!A735,'"I" Form'!A:M,11,0)),"Active","Inactive"))</f>
        <v/>
      </c>
    </row>
    <row r="736" spans="1:6">
      <c r="A736" s="5" t="str">
        <f>+'"I" Form'!A736</f>
        <v/>
      </c>
      <c r="B736" s="5" t="str">
        <f>+VLOOKUP(A736,'"I" Form'!A:M,2,0)&amp;""</f>
        <v/>
      </c>
      <c r="C736" s="13" t="str">
        <f>+VLOOKUP(A736,'"I" Form'!$A:$M,5,0)&amp;""</f>
        <v/>
      </c>
      <c r="D736" s="13" t="str">
        <f>+VLOOKUP(A736,'"I" Form'!A:M,6,0)&amp;""</f>
        <v/>
      </c>
      <c r="E736" s="13" t="str">
        <f>+IF(ISBLANK('"I" Form'!B736),"","Member")</f>
        <v/>
      </c>
      <c r="F736" s="15" t="str">
        <f>IF(ISBLANK('"I" Form'!B736),"",IF(ISBLANK(VLOOKUP('"J" Form'!A736,'"I" Form'!A:M,11,0)),"Active","Inactive"))</f>
        <v/>
      </c>
    </row>
    <row r="737" spans="1:6">
      <c r="A737" s="5" t="str">
        <f>+'"I" Form'!A737</f>
        <v/>
      </c>
      <c r="B737" s="5" t="str">
        <f>+VLOOKUP(A737,'"I" Form'!A:M,2,0)&amp;""</f>
        <v/>
      </c>
      <c r="C737" s="13" t="str">
        <f>+VLOOKUP(A737,'"I" Form'!$A:$M,5,0)&amp;""</f>
        <v/>
      </c>
      <c r="D737" s="13" t="str">
        <f>+VLOOKUP(A737,'"I" Form'!A:M,6,0)&amp;""</f>
        <v/>
      </c>
      <c r="E737" s="13" t="str">
        <f>+IF(ISBLANK('"I" Form'!B737),"","Member")</f>
        <v/>
      </c>
      <c r="F737" s="15" t="str">
        <f>IF(ISBLANK('"I" Form'!B737),"",IF(ISBLANK(VLOOKUP('"J" Form'!A737,'"I" Form'!A:M,11,0)),"Active","Inactive"))</f>
        <v/>
      </c>
    </row>
    <row r="738" spans="1:6">
      <c r="A738" s="5" t="str">
        <f>+'"I" Form'!A738</f>
        <v/>
      </c>
      <c r="B738" s="5" t="str">
        <f>+VLOOKUP(A738,'"I" Form'!A:M,2,0)&amp;""</f>
        <v/>
      </c>
      <c r="C738" s="13" t="str">
        <f>+VLOOKUP(A738,'"I" Form'!$A:$M,5,0)&amp;""</f>
        <v/>
      </c>
      <c r="D738" s="13" t="str">
        <f>+VLOOKUP(A738,'"I" Form'!A:M,6,0)&amp;""</f>
        <v/>
      </c>
      <c r="E738" s="13" t="str">
        <f>+IF(ISBLANK('"I" Form'!B738),"","Member")</f>
        <v/>
      </c>
      <c r="F738" s="15" t="str">
        <f>IF(ISBLANK('"I" Form'!B738),"",IF(ISBLANK(VLOOKUP('"J" Form'!A738,'"I" Form'!A:M,11,0)),"Active","Inactive"))</f>
        <v/>
      </c>
    </row>
    <row r="739" spans="1:6">
      <c r="A739" s="5" t="str">
        <f>+'"I" Form'!A739</f>
        <v/>
      </c>
      <c r="B739" s="5" t="str">
        <f>+VLOOKUP(A739,'"I" Form'!A:M,2,0)&amp;""</f>
        <v/>
      </c>
      <c r="C739" s="13" t="str">
        <f>+VLOOKUP(A739,'"I" Form'!$A:$M,5,0)&amp;""</f>
        <v/>
      </c>
      <c r="D739" s="13" t="str">
        <f>+VLOOKUP(A739,'"I" Form'!A:M,6,0)&amp;""</f>
        <v/>
      </c>
      <c r="E739" s="13" t="str">
        <f>+IF(ISBLANK('"I" Form'!B739),"","Member")</f>
        <v/>
      </c>
      <c r="F739" s="15" t="str">
        <f>IF(ISBLANK('"I" Form'!B739),"",IF(ISBLANK(VLOOKUP('"J" Form'!A739,'"I" Form'!A:M,11,0)),"Active","Inactive"))</f>
        <v/>
      </c>
    </row>
    <row r="740" spans="1:6">
      <c r="A740" s="5" t="str">
        <f>+'"I" Form'!A740</f>
        <v/>
      </c>
      <c r="B740" s="5" t="str">
        <f>+VLOOKUP(A740,'"I" Form'!A:M,2,0)&amp;""</f>
        <v/>
      </c>
      <c r="C740" s="13" t="str">
        <f>+VLOOKUP(A740,'"I" Form'!$A:$M,5,0)&amp;""</f>
        <v/>
      </c>
      <c r="D740" s="13" t="str">
        <f>+VLOOKUP(A740,'"I" Form'!A:M,6,0)&amp;""</f>
        <v/>
      </c>
      <c r="E740" s="13" t="str">
        <f>+IF(ISBLANK('"I" Form'!B740),"","Member")</f>
        <v/>
      </c>
      <c r="F740" s="15" t="str">
        <f>IF(ISBLANK('"I" Form'!B740),"",IF(ISBLANK(VLOOKUP('"J" Form'!A740,'"I" Form'!A:M,11,0)),"Active","Inactive"))</f>
        <v/>
      </c>
    </row>
    <row r="741" spans="1:6">
      <c r="A741" s="5" t="str">
        <f>+'"I" Form'!A741</f>
        <v/>
      </c>
      <c r="B741" s="5" t="str">
        <f>+VLOOKUP(A741,'"I" Form'!A:M,2,0)&amp;""</f>
        <v/>
      </c>
      <c r="C741" s="13" t="str">
        <f>+VLOOKUP(A741,'"I" Form'!$A:$M,5,0)&amp;""</f>
        <v/>
      </c>
      <c r="D741" s="13" t="str">
        <f>+VLOOKUP(A741,'"I" Form'!A:M,6,0)&amp;""</f>
        <v/>
      </c>
      <c r="E741" s="13" t="str">
        <f>+IF(ISBLANK('"I" Form'!B741),"","Member")</f>
        <v/>
      </c>
      <c r="F741" s="15" t="str">
        <f>IF(ISBLANK('"I" Form'!B741),"",IF(ISBLANK(VLOOKUP('"J" Form'!A741,'"I" Form'!A:M,11,0)),"Active","Inactive"))</f>
        <v/>
      </c>
    </row>
    <row r="742" spans="1:6">
      <c r="A742" s="5" t="str">
        <f>+'"I" Form'!A742</f>
        <v/>
      </c>
      <c r="B742" s="5" t="str">
        <f>+VLOOKUP(A742,'"I" Form'!A:M,2,0)&amp;""</f>
        <v/>
      </c>
      <c r="C742" s="13" t="str">
        <f>+VLOOKUP(A742,'"I" Form'!$A:$M,5,0)&amp;""</f>
        <v/>
      </c>
      <c r="D742" s="13" t="str">
        <f>+VLOOKUP(A742,'"I" Form'!A:M,6,0)&amp;""</f>
        <v/>
      </c>
      <c r="E742" s="13" t="str">
        <f>+IF(ISBLANK('"I" Form'!B742),"","Member")</f>
        <v/>
      </c>
      <c r="F742" s="15" t="str">
        <f>IF(ISBLANK('"I" Form'!B742),"",IF(ISBLANK(VLOOKUP('"J" Form'!A742,'"I" Form'!A:M,11,0)),"Active","Inactive"))</f>
        <v/>
      </c>
    </row>
    <row r="743" spans="1:6">
      <c r="A743" s="5" t="str">
        <f>+'"I" Form'!A743</f>
        <v/>
      </c>
      <c r="B743" s="5" t="str">
        <f>+VLOOKUP(A743,'"I" Form'!A:M,2,0)&amp;""</f>
        <v/>
      </c>
      <c r="C743" s="13" t="str">
        <f>+VLOOKUP(A743,'"I" Form'!$A:$M,5,0)&amp;""</f>
        <v/>
      </c>
      <c r="D743" s="13" t="str">
        <f>+VLOOKUP(A743,'"I" Form'!A:M,6,0)&amp;""</f>
        <v/>
      </c>
      <c r="E743" s="13" t="str">
        <f>+IF(ISBLANK('"I" Form'!B743),"","Member")</f>
        <v/>
      </c>
      <c r="F743" s="15" t="str">
        <f>IF(ISBLANK('"I" Form'!B743),"",IF(ISBLANK(VLOOKUP('"J" Form'!A743,'"I" Form'!A:M,11,0)),"Active","Inactive"))</f>
        <v/>
      </c>
    </row>
    <row r="744" spans="1:6">
      <c r="A744" s="5" t="str">
        <f>+'"I" Form'!A744</f>
        <v/>
      </c>
      <c r="B744" s="5" t="str">
        <f>+VLOOKUP(A744,'"I" Form'!A:M,2,0)&amp;""</f>
        <v/>
      </c>
      <c r="C744" s="13" t="str">
        <f>+VLOOKUP(A744,'"I" Form'!$A:$M,5,0)&amp;""</f>
        <v/>
      </c>
      <c r="D744" s="13" t="str">
        <f>+VLOOKUP(A744,'"I" Form'!A:M,6,0)&amp;""</f>
        <v/>
      </c>
      <c r="E744" s="13" t="str">
        <f>+IF(ISBLANK('"I" Form'!B744),"","Member")</f>
        <v/>
      </c>
      <c r="F744" s="15" t="str">
        <f>IF(ISBLANK('"I" Form'!B744),"",IF(ISBLANK(VLOOKUP('"J" Form'!A744,'"I" Form'!A:M,11,0)),"Active","Inactive"))</f>
        <v/>
      </c>
    </row>
    <row r="745" spans="1:6">
      <c r="A745" s="5" t="str">
        <f>+'"I" Form'!A745</f>
        <v/>
      </c>
      <c r="B745" s="5" t="str">
        <f>+VLOOKUP(A745,'"I" Form'!A:M,2,0)&amp;""</f>
        <v/>
      </c>
      <c r="C745" s="13" t="str">
        <f>+VLOOKUP(A745,'"I" Form'!$A:$M,5,0)&amp;""</f>
        <v/>
      </c>
      <c r="D745" s="13" t="str">
        <f>+VLOOKUP(A745,'"I" Form'!A:M,6,0)&amp;""</f>
        <v/>
      </c>
      <c r="E745" s="13" t="str">
        <f>+IF(ISBLANK('"I" Form'!B745),"","Member")</f>
        <v/>
      </c>
      <c r="F745" s="15" t="str">
        <f>IF(ISBLANK('"I" Form'!B745),"",IF(ISBLANK(VLOOKUP('"J" Form'!A745,'"I" Form'!A:M,11,0)),"Active","Inactive"))</f>
        <v/>
      </c>
    </row>
    <row r="746" spans="1:6">
      <c r="A746" s="5" t="str">
        <f>+'"I" Form'!A746</f>
        <v/>
      </c>
      <c r="B746" s="5" t="str">
        <f>+VLOOKUP(A746,'"I" Form'!A:M,2,0)&amp;""</f>
        <v/>
      </c>
      <c r="C746" s="13" t="str">
        <f>+VLOOKUP(A746,'"I" Form'!$A:$M,5,0)&amp;""</f>
        <v/>
      </c>
      <c r="D746" s="13" t="str">
        <f>+VLOOKUP(A746,'"I" Form'!A:M,6,0)&amp;""</f>
        <v/>
      </c>
      <c r="E746" s="13" t="str">
        <f>+IF(ISBLANK('"I" Form'!B746),"","Member")</f>
        <v/>
      </c>
      <c r="F746" s="15" t="str">
        <f>IF(ISBLANK('"I" Form'!B746),"",IF(ISBLANK(VLOOKUP('"J" Form'!A746,'"I" Form'!A:M,11,0)),"Active","Inactive"))</f>
        <v/>
      </c>
    </row>
    <row r="747" spans="1:6">
      <c r="A747" s="5" t="str">
        <f>+'"I" Form'!A747</f>
        <v/>
      </c>
      <c r="B747" s="5" t="str">
        <f>+VLOOKUP(A747,'"I" Form'!A:M,2,0)&amp;""</f>
        <v/>
      </c>
      <c r="C747" s="13" t="str">
        <f>+VLOOKUP(A747,'"I" Form'!$A:$M,5,0)&amp;""</f>
        <v/>
      </c>
      <c r="D747" s="13" t="str">
        <f>+VLOOKUP(A747,'"I" Form'!A:M,6,0)&amp;""</f>
        <v/>
      </c>
      <c r="E747" s="13" t="str">
        <f>+IF(ISBLANK('"I" Form'!B747),"","Member")</f>
        <v/>
      </c>
      <c r="F747" s="15" t="str">
        <f>IF(ISBLANK('"I" Form'!B747),"",IF(ISBLANK(VLOOKUP('"J" Form'!A747,'"I" Form'!A:M,11,0)),"Active","Inactive"))</f>
        <v/>
      </c>
    </row>
    <row r="748" spans="1:6">
      <c r="A748" s="5" t="str">
        <f>+'"I" Form'!A748</f>
        <v/>
      </c>
      <c r="B748" s="5" t="str">
        <f>+VLOOKUP(A748,'"I" Form'!A:M,2,0)&amp;""</f>
        <v/>
      </c>
      <c r="C748" s="13" t="str">
        <f>+VLOOKUP(A748,'"I" Form'!$A:$M,5,0)&amp;""</f>
        <v/>
      </c>
      <c r="D748" s="13" t="str">
        <f>+VLOOKUP(A748,'"I" Form'!A:M,6,0)&amp;""</f>
        <v/>
      </c>
      <c r="E748" s="13" t="str">
        <f>+IF(ISBLANK('"I" Form'!B748),"","Member")</f>
        <v/>
      </c>
      <c r="F748" s="15" t="str">
        <f>IF(ISBLANK('"I" Form'!B748),"",IF(ISBLANK(VLOOKUP('"J" Form'!A748,'"I" Form'!A:M,11,0)),"Active","Inactive"))</f>
        <v/>
      </c>
    </row>
    <row r="749" spans="1:6">
      <c r="A749" s="5" t="str">
        <f>+'"I" Form'!A749</f>
        <v/>
      </c>
      <c r="B749" s="5" t="str">
        <f>+VLOOKUP(A749,'"I" Form'!A:M,2,0)&amp;""</f>
        <v/>
      </c>
      <c r="C749" s="13" t="str">
        <f>+VLOOKUP(A749,'"I" Form'!$A:$M,5,0)&amp;""</f>
        <v/>
      </c>
      <c r="D749" s="13" t="str">
        <f>+VLOOKUP(A749,'"I" Form'!A:M,6,0)&amp;""</f>
        <v/>
      </c>
      <c r="E749" s="13" t="str">
        <f>+IF(ISBLANK('"I" Form'!B749),"","Member")</f>
        <v/>
      </c>
      <c r="F749" s="15" t="str">
        <f>IF(ISBLANK('"I" Form'!B749),"",IF(ISBLANK(VLOOKUP('"J" Form'!A749,'"I" Form'!A:M,11,0)),"Active","Inactive"))</f>
        <v/>
      </c>
    </row>
    <row r="750" spans="1:6">
      <c r="A750" s="5" t="str">
        <f>+'"I" Form'!A750</f>
        <v/>
      </c>
      <c r="B750" s="5" t="str">
        <f>+VLOOKUP(A750,'"I" Form'!A:M,2,0)&amp;""</f>
        <v/>
      </c>
      <c r="C750" s="13" t="str">
        <f>+VLOOKUP(A750,'"I" Form'!$A:$M,5,0)&amp;""</f>
        <v/>
      </c>
      <c r="D750" s="13" t="str">
        <f>+VLOOKUP(A750,'"I" Form'!A:M,6,0)&amp;""</f>
        <v/>
      </c>
      <c r="E750" s="13" t="str">
        <f>+IF(ISBLANK('"I" Form'!B750),"","Member")</f>
        <v/>
      </c>
      <c r="F750" s="15" t="str">
        <f>IF(ISBLANK('"I" Form'!B750),"",IF(ISBLANK(VLOOKUP('"J" Form'!A750,'"I" Form'!A:M,11,0)),"Active","Inactive"))</f>
        <v/>
      </c>
    </row>
    <row r="751" spans="1:6">
      <c r="A751" s="5" t="str">
        <f>+'"I" Form'!A751</f>
        <v/>
      </c>
      <c r="B751" s="5" t="str">
        <f>+VLOOKUP(A751,'"I" Form'!A:M,2,0)&amp;""</f>
        <v/>
      </c>
      <c r="C751" s="13" t="str">
        <f>+VLOOKUP(A751,'"I" Form'!$A:$M,5,0)&amp;""</f>
        <v/>
      </c>
      <c r="D751" s="13" t="str">
        <f>+VLOOKUP(A751,'"I" Form'!A:M,6,0)&amp;""</f>
        <v/>
      </c>
      <c r="E751" s="13" t="str">
        <f>+IF(ISBLANK('"I" Form'!B751),"","Member")</f>
        <v/>
      </c>
      <c r="F751" s="15" t="str">
        <f>IF(ISBLANK('"I" Form'!B751),"",IF(ISBLANK(VLOOKUP('"J" Form'!A751,'"I" Form'!A:M,11,0)),"Active","Inactive"))</f>
        <v/>
      </c>
    </row>
    <row r="752" spans="1:6">
      <c r="A752" s="5" t="str">
        <f>+'"I" Form'!A752</f>
        <v/>
      </c>
      <c r="B752" s="5" t="str">
        <f>+VLOOKUP(A752,'"I" Form'!A:M,2,0)&amp;""</f>
        <v/>
      </c>
      <c r="C752" s="13" t="str">
        <f>+VLOOKUP(A752,'"I" Form'!$A:$M,5,0)&amp;""</f>
        <v/>
      </c>
      <c r="D752" s="13" t="str">
        <f>+VLOOKUP(A752,'"I" Form'!A:M,6,0)&amp;""</f>
        <v/>
      </c>
      <c r="E752" s="13" t="str">
        <f>+IF(ISBLANK('"I" Form'!B752),"","Member")</f>
        <v/>
      </c>
      <c r="F752" s="15" t="str">
        <f>IF(ISBLANK('"I" Form'!B752),"",IF(ISBLANK(VLOOKUP('"J" Form'!A752,'"I" Form'!A:M,11,0)),"Active","Inactive"))</f>
        <v/>
      </c>
    </row>
    <row r="753" spans="1:6">
      <c r="A753" s="5" t="str">
        <f>+'"I" Form'!A753</f>
        <v/>
      </c>
      <c r="B753" s="5" t="str">
        <f>+VLOOKUP(A753,'"I" Form'!A:M,2,0)&amp;""</f>
        <v/>
      </c>
      <c r="C753" s="13" t="str">
        <f>+VLOOKUP(A753,'"I" Form'!$A:$M,5,0)&amp;""</f>
        <v/>
      </c>
      <c r="D753" s="13" t="str">
        <f>+VLOOKUP(A753,'"I" Form'!A:M,6,0)&amp;""</f>
        <v/>
      </c>
      <c r="E753" s="13" t="str">
        <f>+IF(ISBLANK('"I" Form'!B753),"","Member")</f>
        <v/>
      </c>
      <c r="F753" s="15" t="str">
        <f>IF(ISBLANK('"I" Form'!B753),"",IF(ISBLANK(VLOOKUP('"J" Form'!A753,'"I" Form'!A:M,11,0)),"Active","Inactive"))</f>
        <v/>
      </c>
    </row>
    <row r="754" spans="1:6">
      <c r="A754" s="5" t="str">
        <f>+'"I" Form'!A754</f>
        <v/>
      </c>
      <c r="B754" s="5" t="str">
        <f>+VLOOKUP(A754,'"I" Form'!A:M,2,0)&amp;""</f>
        <v/>
      </c>
      <c r="C754" s="13" t="str">
        <f>+VLOOKUP(A754,'"I" Form'!$A:$M,5,0)&amp;""</f>
        <v/>
      </c>
      <c r="D754" s="13" t="str">
        <f>+VLOOKUP(A754,'"I" Form'!A:M,6,0)&amp;""</f>
        <v/>
      </c>
      <c r="E754" s="13" t="str">
        <f>+IF(ISBLANK('"I" Form'!B754),"","Member")</f>
        <v/>
      </c>
      <c r="F754" s="15" t="str">
        <f>IF(ISBLANK('"I" Form'!B754),"",IF(ISBLANK(VLOOKUP('"J" Form'!A754,'"I" Form'!A:M,11,0)),"Active","Inactive"))</f>
        <v/>
      </c>
    </row>
    <row r="755" spans="1:6">
      <c r="A755" s="5" t="str">
        <f>+'"I" Form'!A755</f>
        <v/>
      </c>
      <c r="B755" s="5" t="str">
        <f>+VLOOKUP(A755,'"I" Form'!A:M,2,0)&amp;""</f>
        <v/>
      </c>
      <c r="C755" s="13" t="str">
        <f>+VLOOKUP(A755,'"I" Form'!$A:$M,5,0)&amp;""</f>
        <v/>
      </c>
      <c r="D755" s="13" t="str">
        <f>+VLOOKUP(A755,'"I" Form'!A:M,6,0)&amp;""</f>
        <v/>
      </c>
      <c r="E755" s="13" t="str">
        <f>+IF(ISBLANK('"I" Form'!B755),"","Member")</f>
        <v/>
      </c>
      <c r="F755" s="15" t="str">
        <f>IF(ISBLANK('"I" Form'!B755),"",IF(ISBLANK(VLOOKUP('"J" Form'!A755,'"I" Form'!A:M,11,0)),"Active","Inactive"))</f>
        <v/>
      </c>
    </row>
    <row r="756" spans="1:6">
      <c r="A756" s="5" t="str">
        <f>+'"I" Form'!A756</f>
        <v/>
      </c>
      <c r="B756" s="5" t="str">
        <f>+VLOOKUP(A756,'"I" Form'!A:M,2,0)&amp;""</f>
        <v/>
      </c>
      <c r="C756" s="13" t="str">
        <f>+VLOOKUP(A756,'"I" Form'!$A:$M,5,0)&amp;""</f>
        <v/>
      </c>
      <c r="D756" s="13" t="str">
        <f>+VLOOKUP(A756,'"I" Form'!A:M,6,0)&amp;""</f>
        <v/>
      </c>
      <c r="E756" s="13" t="str">
        <f>+IF(ISBLANK('"I" Form'!B756),"","Member")</f>
        <v/>
      </c>
      <c r="F756" s="15" t="str">
        <f>IF(ISBLANK('"I" Form'!B756),"",IF(ISBLANK(VLOOKUP('"J" Form'!A756,'"I" Form'!A:M,11,0)),"Active","Inactive"))</f>
        <v/>
      </c>
    </row>
    <row r="757" spans="1:6">
      <c r="A757" s="5" t="str">
        <f>+'"I" Form'!A757</f>
        <v/>
      </c>
      <c r="B757" s="5" t="str">
        <f>+VLOOKUP(A757,'"I" Form'!A:M,2,0)&amp;""</f>
        <v/>
      </c>
      <c r="C757" s="13" t="str">
        <f>+VLOOKUP(A757,'"I" Form'!$A:$M,5,0)&amp;""</f>
        <v/>
      </c>
      <c r="D757" s="13" t="str">
        <f>+VLOOKUP(A757,'"I" Form'!A:M,6,0)&amp;""</f>
        <v/>
      </c>
      <c r="E757" s="13" t="str">
        <f>+IF(ISBLANK('"I" Form'!B757),"","Member")</f>
        <v/>
      </c>
      <c r="F757" s="15" t="str">
        <f>IF(ISBLANK('"I" Form'!B757),"",IF(ISBLANK(VLOOKUP('"J" Form'!A757,'"I" Form'!A:M,11,0)),"Active","Inactive"))</f>
        <v/>
      </c>
    </row>
    <row r="758" spans="1:6">
      <c r="A758" s="5" t="str">
        <f>+'"I" Form'!A758</f>
        <v/>
      </c>
      <c r="B758" s="5" t="str">
        <f>+VLOOKUP(A758,'"I" Form'!A:M,2,0)&amp;""</f>
        <v/>
      </c>
      <c r="C758" s="13" t="str">
        <f>+VLOOKUP(A758,'"I" Form'!$A:$M,5,0)&amp;""</f>
        <v/>
      </c>
      <c r="D758" s="13" t="str">
        <f>+VLOOKUP(A758,'"I" Form'!A:M,6,0)&amp;""</f>
        <v/>
      </c>
      <c r="E758" s="13" t="str">
        <f>+IF(ISBLANK('"I" Form'!B758),"","Member")</f>
        <v/>
      </c>
      <c r="F758" s="15" t="str">
        <f>IF(ISBLANK('"I" Form'!B758),"",IF(ISBLANK(VLOOKUP('"J" Form'!A758,'"I" Form'!A:M,11,0)),"Active","Inactive"))</f>
        <v/>
      </c>
    </row>
    <row r="759" spans="1:6">
      <c r="A759" s="5" t="str">
        <f>+'"I" Form'!A759</f>
        <v/>
      </c>
      <c r="B759" s="5" t="str">
        <f>+VLOOKUP(A759,'"I" Form'!A:M,2,0)&amp;""</f>
        <v/>
      </c>
      <c r="C759" s="13" t="str">
        <f>+VLOOKUP(A759,'"I" Form'!$A:$M,5,0)&amp;""</f>
        <v/>
      </c>
      <c r="D759" s="13" t="str">
        <f>+VLOOKUP(A759,'"I" Form'!A:M,6,0)&amp;""</f>
        <v/>
      </c>
      <c r="E759" s="13" t="str">
        <f>+IF(ISBLANK('"I" Form'!B759),"","Member")</f>
        <v/>
      </c>
      <c r="F759" s="15" t="str">
        <f>IF(ISBLANK('"I" Form'!B759),"",IF(ISBLANK(VLOOKUP('"J" Form'!A759,'"I" Form'!A:M,11,0)),"Active","Inactive"))</f>
        <v/>
      </c>
    </row>
    <row r="760" spans="1:6">
      <c r="A760" s="5" t="str">
        <f>+'"I" Form'!A760</f>
        <v/>
      </c>
      <c r="B760" s="5" t="str">
        <f>+VLOOKUP(A760,'"I" Form'!A:M,2,0)&amp;""</f>
        <v/>
      </c>
      <c r="C760" s="13" t="str">
        <f>+VLOOKUP(A760,'"I" Form'!$A:$M,5,0)&amp;""</f>
        <v/>
      </c>
      <c r="D760" s="13" t="str">
        <f>+VLOOKUP(A760,'"I" Form'!A:M,6,0)&amp;""</f>
        <v/>
      </c>
      <c r="E760" s="13" t="str">
        <f>+IF(ISBLANK('"I" Form'!B760),"","Member")</f>
        <v/>
      </c>
      <c r="F760" s="15" t="str">
        <f>IF(ISBLANK('"I" Form'!B760),"",IF(ISBLANK(VLOOKUP('"J" Form'!A760,'"I" Form'!A:M,11,0)),"Active","Inactive"))</f>
        <v/>
      </c>
    </row>
    <row r="761" spans="1:6">
      <c r="A761" s="5" t="str">
        <f>+'"I" Form'!A761</f>
        <v/>
      </c>
      <c r="B761" s="5" t="str">
        <f>+VLOOKUP(A761,'"I" Form'!A:M,2,0)&amp;""</f>
        <v/>
      </c>
      <c r="C761" s="13" t="str">
        <f>+VLOOKUP(A761,'"I" Form'!$A:$M,5,0)&amp;""</f>
        <v/>
      </c>
      <c r="D761" s="13" t="str">
        <f>+VLOOKUP(A761,'"I" Form'!A:M,6,0)&amp;""</f>
        <v/>
      </c>
      <c r="E761" s="13" t="str">
        <f>+IF(ISBLANK('"I" Form'!B761),"","Member")</f>
        <v/>
      </c>
      <c r="F761" s="15" t="str">
        <f>IF(ISBLANK('"I" Form'!B761),"",IF(ISBLANK(VLOOKUP('"J" Form'!A761,'"I" Form'!A:M,11,0)),"Active","Inactive"))</f>
        <v/>
      </c>
    </row>
    <row r="762" spans="1:6">
      <c r="A762" s="5" t="str">
        <f>+'"I" Form'!A762</f>
        <v/>
      </c>
      <c r="B762" s="5" t="str">
        <f>+VLOOKUP(A762,'"I" Form'!A:M,2,0)&amp;""</f>
        <v/>
      </c>
      <c r="C762" s="13" t="str">
        <f>+VLOOKUP(A762,'"I" Form'!$A:$M,5,0)&amp;""</f>
        <v/>
      </c>
      <c r="D762" s="13" t="str">
        <f>+VLOOKUP(A762,'"I" Form'!A:M,6,0)&amp;""</f>
        <v/>
      </c>
      <c r="E762" s="13" t="str">
        <f>+IF(ISBLANK('"I" Form'!B762),"","Member")</f>
        <v/>
      </c>
      <c r="F762" s="15" t="str">
        <f>IF(ISBLANK('"I" Form'!B762),"",IF(ISBLANK(VLOOKUP('"J" Form'!A762,'"I" Form'!A:M,11,0)),"Active","Inactive"))</f>
        <v/>
      </c>
    </row>
    <row r="763" spans="1:6">
      <c r="A763" s="5" t="str">
        <f>+'"I" Form'!A763</f>
        <v/>
      </c>
      <c r="B763" s="5" t="str">
        <f>+VLOOKUP(A763,'"I" Form'!A:M,2,0)&amp;""</f>
        <v/>
      </c>
      <c r="C763" s="13" t="str">
        <f>+VLOOKUP(A763,'"I" Form'!$A:$M,5,0)&amp;""</f>
        <v/>
      </c>
      <c r="D763" s="13" t="str">
        <f>+VLOOKUP(A763,'"I" Form'!A:M,6,0)&amp;""</f>
        <v/>
      </c>
      <c r="E763" s="13" t="str">
        <f>+IF(ISBLANK('"I" Form'!B763),"","Member")</f>
        <v/>
      </c>
      <c r="F763" s="15" t="str">
        <f>IF(ISBLANK('"I" Form'!B763),"",IF(ISBLANK(VLOOKUP('"J" Form'!A763,'"I" Form'!A:M,11,0)),"Active","Inactive"))</f>
        <v/>
      </c>
    </row>
    <row r="764" spans="1:6">
      <c r="A764" s="5" t="str">
        <f>+'"I" Form'!A764</f>
        <v/>
      </c>
      <c r="B764" s="5" t="str">
        <f>+VLOOKUP(A764,'"I" Form'!A:M,2,0)&amp;""</f>
        <v/>
      </c>
      <c r="C764" s="13" t="str">
        <f>+VLOOKUP(A764,'"I" Form'!$A:$M,5,0)&amp;""</f>
        <v/>
      </c>
      <c r="D764" s="13" t="str">
        <f>+VLOOKUP(A764,'"I" Form'!A:M,6,0)&amp;""</f>
        <v/>
      </c>
      <c r="E764" s="13" t="str">
        <f>+IF(ISBLANK('"I" Form'!B764),"","Member")</f>
        <v/>
      </c>
      <c r="F764" s="15" t="str">
        <f>IF(ISBLANK('"I" Form'!B764),"",IF(ISBLANK(VLOOKUP('"J" Form'!A764,'"I" Form'!A:M,11,0)),"Active","Inactive"))</f>
        <v/>
      </c>
    </row>
    <row r="765" spans="1:6">
      <c r="A765" s="5" t="str">
        <f>+'"I" Form'!A765</f>
        <v/>
      </c>
      <c r="B765" s="5" t="str">
        <f>+VLOOKUP(A765,'"I" Form'!A:M,2,0)&amp;""</f>
        <v/>
      </c>
      <c r="C765" s="13" t="str">
        <f>+VLOOKUP(A765,'"I" Form'!$A:$M,5,0)&amp;""</f>
        <v/>
      </c>
      <c r="D765" s="13" t="str">
        <f>+VLOOKUP(A765,'"I" Form'!A:M,6,0)&amp;""</f>
        <v/>
      </c>
      <c r="E765" s="13" t="str">
        <f>+IF(ISBLANK('"I" Form'!B765),"","Member")</f>
        <v/>
      </c>
      <c r="F765" s="15" t="str">
        <f>IF(ISBLANK('"I" Form'!B765),"",IF(ISBLANK(VLOOKUP('"J" Form'!A765,'"I" Form'!A:M,11,0)),"Active","Inactive"))</f>
        <v/>
      </c>
    </row>
    <row r="766" spans="1:6">
      <c r="A766" s="5" t="str">
        <f>+'"I" Form'!A766</f>
        <v/>
      </c>
      <c r="B766" s="5" t="str">
        <f>+VLOOKUP(A766,'"I" Form'!A:M,2,0)&amp;""</f>
        <v/>
      </c>
      <c r="C766" s="13" t="str">
        <f>+VLOOKUP(A766,'"I" Form'!$A:$M,5,0)&amp;""</f>
        <v/>
      </c>
      <c r="D766" s="13" t="str">
        <f>+VLOOKUP(A766,'"I" Form'!A:M,6,0)&amp;""</f>
        <v/>
      </c>
      <c r="E766" s="13" t="str">
        <f>+IF(ISBLANK('"I" Form'!B766),"","Member")</f>
        <v/>
      </c>
      <c r="F766" s="15" t="str">
        <f>IF(ISBLANK('"I" Form'!B766),"",IF(ISBLANK(VLOOKUP('"J" Form'!A766,'"I" Form'!A:M,11,0)),"Active","Inactive"))</f>
        <v/>
      </c>
    </row>
    <row r="767" spans="1:6">
      <c r="A767" s="5" t="str">
        <f>+'"I" Form'!A767</f>
        <v/>
      </c>
      <c r="B767" s="5" t="str">
        <f>+VLOOKUP(A767,'"I" Form'!A:M,2,0)&amp;""</f>
        <v/>
      </c>
      <c r="C767" s="13" t="str">
        <f>+VLOOKUP(A767,'"I" Form'!$A:$M,5,0)&amp;""</f>
        <v/>
      </c>
      <c r="D767" s="13" t="str">
        <f>+VLOOKUP(A767,'"I" Form'!A:M,6,0)&amp;""</f>
        <v/>
      </c>
      <c r="E767" s="13" t="str">
        <f>+IF(ISBLANK('"I" Form'!B767),"","Member")</f>
        <v/>
      </c>
      <c r="F767" s="15" t="str">
        <f>IF(ISBLANK('"I" Form'!B767),"",IF(ISBLANK(VLOOKUP('"J" Form'!A767,'"I" Form'!A:M,11,0)),"Active","Inactive"))</f>
        <v/>
      </c>
    </row>
    <row r="768" spans="1:6">
      <c r="A768" s="5" t="str">
        <f>+'"I" Form'!A768</f>
        <v/>
      </c>
      <c r="B768" s="5" t="str">
        <f>+VLOOKUP(A768,'"I" Form'!A:M,2,0)&amp;""</f>
        <v/>
      </c>
      <c r="C768" s="13" t="str">
        <f>+VLOOKUP(A768,'"I" Form'!$A:$M,5,0)&amp;""</f>
        <v/>
      </c>
      <c r="D768" s="13" t="str">
        <f>+VLOOKUP(A768,'"I" Form'!A:M,6,0)&amp;""</f>
        <v/>
      </c>
      <c r="E768" s="13" t="str">
        <f>+IF(ISBLANK('"I" Form'!B768),"","Member")</f>
        <v/>
      </c>
      <c r="F768" s="15" t="str">
        <f>IF(ISBLANK('"I" Form'!B768),"",IF(ISBLANK(VLOOKUP('"J" Form'!A768,'"I" Form'!A:M,11,0)),"Active","Inactive"))</f>
        <v/>
      </c>
    </row>
    <row r="769" spans="1:6">
      <c r="A769" s="5" t="str">
        <f>+'"I" Form'!A769</f>
        <v/>
      </c>
      <c r="B769" s="5" t="str">
        <f>+VLOOKUP(A769,'"I" Form'!A:M,2,0)&amp;""</f>
        <v/>
      </c>
      <c r="C769" s="13" t="str">
        <f>+VLOOKUP(A769,'"I" Form'!$A:$M,5,0)&amp;""</f>
        <v/>
      </c>
      <c r="D769" s="13" t="str">
        <f>+VLOOKUP(A769,'"I" Form'!A:M,6,0)&amp;""</f>
        <v/>
      </c>
      <c r="E769" s="13" t="str">
        <f>+IF(ISBLANK('"I" Form'!B769),"","Member")</f>
        <v/>
      </c>
      <c r="F769" s="15" t="str">
        <f>IF(ISBLANK('"I" Form'!B769),"",IF(ISBLANK(VLOOKUP('"J" Form'!A769,'"I" Form'!A:M,11,0)),"Active","Inactive"))</f>
        <v/>
      </c>
    </row>
    <row r="770" spans="1:6">
      <c r="A770" s="5" t="str">
        <f>+'"I" Form'!A770</f>
        <v/>
      </c>
      <c r="B770" s="5" t="str">
        <f>+VLOOKUP(A770,'"I" Form'!A:M,2,0)&amp;""</f>
        <v/>
      </c>
      <c r="C770" s="13" t="str">
        <f>+VLOOKUP(A770,'"I" Form'!$A:$M,5,0)&amp;""</f>
        <v/>
      </c>
      <c r="D770" s="13" t="str">
        <f>+VLOOKUP(A770,'"I" Form'!A:M,6,0)&amp;""</f>
        <v/>
      </c>
      <c r="E770" s="13" t="str">
        <f>+IF(ISBLANK('"I" Form'!B770),"","Member")</f>
        <v/>
      </c>
      <c r="F770" s="15" t="str">
        <f>IF(ISBLANK('"I" Form'!B770),"",IF(ISBLANK(VLOOKUP('"J" Form'!A770,'"I" Form'!A:M,11,0)),"Active","Inactive"))</f>
        <v/>
      </c>
    </row>
    <row r="771" spans="1:6">
      <c r="A771" s="5" t="str">
        <f>+'"I" Form'!A771</f>
        <v/>
      </c>
      <c r="B771" s="5" t="str">
        <f>+VLOOKUP(A771,'"I" Form'!A:M,2,0)&amp;""</f>
        <v/>
      </c>
      <c r="C771" s="13" t="str">
        <f>+VLOOKUP(A771,'"I" Form'!$A:$M,5,0)&amp;""</f>
        <v/>
      </c>
      <c r="D771" s="13" t="str">
        <f>+VLOOKUP(A771,'"I" Form'!A:M,6,0)&amp;""</f>
        <v/>
      </c>
      <c r="E771" s="13" t="str">
        <f>+IF(ISBLANK('"I" Form'!B771),"","Member")</f>
        <v/>
      </c>
      <c r="F771" s="15" t="str">
        <f>IF(ISBLANK('"I" Form'!B771),"",IF(ISBLANK(VLOOKUP('"J" Form'!A771,'"I" Form'!A:M,11,0)),"Active","Inactive"))</f>
        <v/>
      </c>
    </row>
    <row r="772" spans="1:6">
      <c r="A772" s="5" t="str">
        <f>+'"I" Form'!A772</f>
        <v/>
      </c>
      <c r="B772" s="5" t="str">
        <f>+VLOOKUP(A772,'"I" Form'!A:M,2,0)&amp;""</f>
        <v/>
      </c>
      <c r="C772" s="13" t="str">
        <f>+VLOOKUP(A772,'"I" Form'!$A:$M,5,0)&amp;""</f>
        <v/>
      </c>
      <c r="D772" s="13" t="str">
        <f>+VLOOKUP(A772,'"I" Form'!A:M,6,0)&amp;""</f>
        <v/>
      </c>
      <c r="E772" s="13" t="str">
        <f>+IF(ISBLANK('"I" Form'!B772),"","Member")</f>
        <v/>
      </c>
      <c r="F772" s="15" t="str">
        <f>IF(ISBLANK('"I" Form'!B772),"",IF(ISBLANK(VLOOKUP('"J" Form'!A772,'"I" Form'!A:M,11,0)),"Active","Inactive"))</f>
        <v/>
      </c>
    </row>
    <row r="773" spans="1:6">
      <c r="A773" s="5" t="str">
        <f>+'"I" Form'!A773</f>
        <v/>
      </c>
      <c r="B773" s="5" t="str">
        <f>+VLOOKUP(A773,'"I" Form'!A:M,2,0)&amp;""</f>
        <v/>
      </c>
      <c r="C773" s="13" t="str">
        <f>+VLOOKUP(A773,'"I" Form'!$A:$M,5,0)&amp;""</f>
        <v/>
      </c>
      <c r="D773" s="13" t="str">
        <f>+VLOOKUP(A773,'"I" Form'!A:M,6,0)&amp;""</f>
        <v/>
      </c>
      <c r="E773" s="13" t="str">
        <f>+IF(ISBLANK('"I" Form'!B773),"","Member")</f>
        <v/>
      </c>
      <c r="F773" s="15" t="str">
        <f>IF(ISBLANK('"I" Form'!B773),"",IF(ISBLANK(VLOOKUP('"J" Form'!A773,'"I" Form'!A:M,11,0)),"Active","Inactive"))</f>
        <v/>
      </c>
    </row>
    <row r="774" spans="1:6">
      <c r="A774" s="5" t="str">
        <f>+'"I" Form'!A774</f>
        <v/>
      </c>
      <c r="B774" s="5" t="str">
        <f>+VLOOKUP(A774,'"I" Form'!A:M,2,0)&amp;""</f>
        <v/>
      </c>
      <c r="C774" s="13" t="str">
        <f>+VLOOKUP(A774,'"I" Form'!$A:$M,5,0)&amp;""</f>
        <v/>
      </c>
      <c r="D774" s="13" t="str">
        <f>+VLOOKUP(A774,'"I" Form'!A:M,6,0)&amp;""</f>
        <v/>
      </c>
      <c r="E774" s="13" t="str">
        <f>+IF(ISBLANK('"I" Form'!B774),"","Member")</f>
        <v/>
      </c>
      <c r="F774" s="15" t="str">
        <f>IF(ISBLANK('"I" Form'!B774),"",IF(ISBLANK(VLOOKUP('"J" Form'!A774,'"I" Form'!A:M,11,0)),"Active","Inactive"))</f>
        <v/>
      </c>
    </row>
    <row r="775" spans="1:6">
      <c r="A775" s="5" t="str">
        <f>+'"I" Form'!A775</f>
        <v/>
      </c>
      <c r="B775" s="5" t="str">
        <f>+VLOOKUP(A775,'"I" Form'!A:M,2,0)&amp;""</f>
        <v/>
      </c>
      <c r="C775" s="13" t="str">
        <f>+VLOOKUP(A775,'"I" Form'!$A:$M,5,0)&amp;""</f>
        <v/>
      </c>
      <c r="D775" s="13" t="str">
        <f>+VLOOKUP(A775,'"I" Form'!A:M,6,0)&amp;""</f>
        <v/>
      </c>
      <c r="E775" s="13" t="str">
        <f>+IF(ISBLANK('"I" Form'!B775),"","Member")</f>
        <v/>
      </c>
      <c r="F775" s="15" t="str">
        <f>IF(ISBLANK('"I" Form'!B775),"",IF(ISBLANK(VLOOKUP('"J" Form'!A775,'"I" Form'!A:M,11,0)),"Active","Inactive"))</f>
        <v/>
      </c>
    </row>
    <row r="776" spans="1:6">
      <c r="A776" s="5" t="str">
        <f>+'"I" Form'!A776</f>
        <v/>
      </c>
      <c r="B776" s="5" t="str">
        <f>+VLOOKUP(A776,'"I" Form'!A:M,2,0)&amp;""</f>
        <v/>
      </c>
      <c r="C776" s="13" t="str">
        <f>+VLOOKUP(A776,'"I" Form'!$A:$M,5,0)&amp;""</f>
        <v/>
      </c>
      <c r="D776" s="13" t="str">
        <f>+VLOOKUP(A776,'"I" Form'!A:M,6,0)&amp;""</f>
        <v/>
      </c>
      <c r="E776" s="13" t="str">
        <f>+IF(ISBLANK('"I" Form'!B776),"","Member")</f>
        <v/>
      </c>
      <c r="F776" s="15" t="str">
        <f>IF(ISBLANK('"I" Form'!B776),"",IF(ISBLANK(VLOOKUP('"J" Form'!A776,'"I" Form'!A:M,11,0)),"Active","Inactive"))</f>
        <v/>
      </c>
    </row>
    <row r="777" spans="1:6">
      <c r="A777" s="5" t="str">
        <f>+'"I" Form'!A777</f>
        <v/>
      </c>
      <c r="B777" s="5" t="str">
        <f>+VLOOKUP(A777,'"I" Form'!A:M,2,0)&amp;""</f>
        <v/>
      </c>
      <c r="C777" s="13" t="str">
        <f>+VLOOKUP(A777,'"I" Form'!$A:$M,5,0)&amp;""</f>
        <v/>
      </c>
      <c r="D777" s="13" t="str">
        <f>+VLOOKUP(A777,'"I" Form'!A:M,6,0)&amp;""</f>
        <v/>
      </c>
      <c r="E777" s="13" t="str">
        <f>+IF(ISBLANK('"I" Form'!B777),"","Member")</f>
        <v/>
      </c>
      <c r="F777" s="15" t="str">
        <f>IF(ISBLANK('"I" Form'!B777),"",IF(ISBLANK(VLOOKUP('"J" Form'!A777,'"I" Form'!A:M,11,0)),"Active","Inactive"))</f>
        <v/>
      </c>
    </row>
    <row r="778" spans="1:6">
      <c r="A778" s="5" t="str">
        <f>+'"I" Form'!A778</f>
        <v/>
      </c>
      <c r="B778" s="5" t="str">
        <f>+VLOOKUP(A778,'"I" Form'!A:M,2,0)&amp;""</f>
        <v/>
      </c>
      <c r="C778" s="13" t="str">
        <f>+VLOOKUP(A778,'"I" Form'!$A:$M,5,0)&amp;""</f>
        <v/>
      </c>
      <c r="D778" s="13" t="str">
        <f>+VLOOKUP(A778,'"I" Form'!A:M,6,0)&amp;""</f>
        <v/>
      </c>
      <c r="E778" s="13" t="str">
        <f>+IF(ISBLANK('"I" Form'!B778),"","Member")</f>
        <v/>
      </c>
      <c r="F778" s="15" t="str">
        <f>IF(ISBLANK('"I" Form'!B778),"",IF(ISBLANK(VLOOKUP('"J" Form'!A778,'"I" Form'!A:M,11,0)),"Active","Inactive"))</f>
        <v/>
      </c>
    </row>
    <row r="779" spans="1:6">
      <c r="A779" s="5" t="str">
        <f>+'"I" Form'!A779</f>
        <v/>
      </c>
      <c r="B779" s="5" t="str">
        <f>+VLOOKUP(A779,'"I" Form'!A:M,2,0)&amp;""</f>
        <v/>
      </c>
      <c r="C779" s="13" t="str">
        <f>+VLOOKUP(A779,'"I" Form'!$A:$M,5,0)&amp;""</f>
        <v/>
      </c>
      <c r="D779" s="13" t="str">
        <f>+VLOOKUP(A779,'"I" Form'!A:M,6,0)&amp;""</f>
        <v/>
      </c>
      <c r="E779" s="13" t="str">
        <f>+IF(ISBLANK('"I" Form'!B779),"","Member")</f>
        <v/>
      </c>
      <c r="F779" s="15" t="str">
        <f>IF(ISBLANK('"I" Form'!B779),"",IF(ISBLANK(VLOOKUP('"J" Form'!A779,'"I" Form'!A:M,11,0)),"Active","Inactive"))</f>
        <v/>
      </c>
    </row>
    <row r="780" spans="1:6">
      <c r="A780" s="5" t="str">
        <f>+'"I" Form'!A780</f>
        <v/>
      </c>
      <c r="B780" s="5" t="str">
        <f>+VLOOKUP(A780,'"I" Form'!A:M,2,0)&amp;""</f>
        <v/>
      </c>
      <c r="C780" s="13" t="str">
        <f>+VLOOKUP(A780,'"I" Form'!$A:$M,5,0)&amp;""</f>
        <v/>
      </c>
      <c r="D780" s="13" t="str">
        <f>+VLOOKUP(A780,'"I" Form'!A:M,6,0)&amp;""</f>
        <v/>
      </c>
      <c r="E780" s="13" t="str">
        <f>+IF(ISBLANK('"I" Form'!B780),"","Member")</f>
        <v/>
      </c>
      <c r="F780" s="15" t="str">
        <f>IF(ISBLANK('"I" Form'!B780),"",IF(ISBLANK(VLOOKUP('"J" Form'!A780,'"I" Form'!A:M,11,0)),"Active","Inactive"))</f>
        <v/>
      </c>
    </row>
    <row r="781" spans="1:6">
      <c r="A781" s="5" t="str">
        <f>+'"I" Form'!A781</f>
        <v/>
      </c>
      <c r="B781" s="5" t="str">
        <f>+VLOOKUP(A781,'"I" Form'!A:M,2,0)&amp;""</f>
        <v/>
      </c>
      <c r="C781" s="13" t="str">
        <f>+VLOOKUP(A781,'"I" Form'!$A:$M,5,0)&amp;""</f>
        <v/>
      </c>
      <c r="D781" s="13" t="str">
        <f>+VLOOKUP(A781,'"I" Form'!A:M,6,0)&amp;""</f>
        <v/>
      </c>
      <c r="E781" s="13" t="str">
        <f>+IF(ISBLANK('"I" Form'!B781),"","Member")</f>
        <v/>
      </c>
      <c r="F781" s="15" t="str">
        <f>IF(ISBLANK('"I" Form'!B781),"",IF(ISBLANK(VLOOKUP('"J" Form'!A781,'"I" Form'!A:M,11,0)),"Active","Inactive"))</f>
        <v/>
      </c>
    </row>
    <row r="782" spans="1:6">
      <c r="A782" s="5" t="str">
        <f>+'"I" Form'!A782</f>
        <v/>
      </c>
      <c r="B782" s="5" t="str">
        <f>+VLOOKUP(A782,'"I" Form'!A:M,2,0)&amp;""</f>
        <v/>
      </c>
      <c r="C782" s="13" t="str">
        <f>+VLOOKUP(A782,'"I" Form'!$A:$M,5,0)&amp;""</f>
        <v/>
      </c>
      <c r="D782" s="13" t="str">
        <f>+VLOOKUP(A782,'"I" Form'!A:M,6,0)&amp;""</f>
        <v/>
      </c>
      <c r="E782" s="13" t="str">
        <f>+IF(ISBLANK('"I" Form'!B782),"","Member")</f>
        <v/>
      </c>
      <c r="F782" s="15" t="str">
        <f>IF(ISBLANK('"I" Form'!B782),"",IF(ISBLANK(VLOOKUP('"J" Form'!A782,'"I" Form'!A:M,11,0)),"Active","Inactive"))</f>
        <v/>
      </c>
    </row>
    <row r="783" spans="1:6">
      <c r="A783" s="5" t="str">
        <f>+'"I" Form'!A783</f>
        <v/>
      </c>
      <c r="B783" s="5" t="str">
        <f>+VLOOKUP(A783,'"I" Form'!A:M,2,0)&amp;""</f>
        <v/>
      </c>
      <c r="C783" s="13" t="str">
        <f>+VLOOKUP(A783,'"I" Form'!$A:$M,5,0)&amp;""</f>
        <v/>
      </c>
      <c r="D783" s="13" t="str">
        <f>+VLOOKUP(A783,'"I" Form'!A:M,6,0)&amp;""</f>
        <v/>
      </c>
      <c r="E783" s="13" t="str">
        <f>+IF(ISBLANK('"I" Form'!B783),"","Member")</f>
        <v/>
      </c>
      <c r="F783" s="15" t="str">
        <f>IF(ISBLANK('"I" Form'!B783),"",IF(ISBLANK(VLOOKUP('"J" Form'!A783,'"I" Form'!A:M,11,0)),"Active","Inactive"))</f>
        <v/>
      </c>
    </row>
    <row r="784" spans="1:6">
      <c r="A784" s="5" t="str">
        <f>+'"I" Form'!A784</f>
        <v/>
      </c>
      <c r="B784" s="5" t="str">
        <f>+VLOOKUP(A784,'"I" Form'!A:M,2,0)&amp;""</f>
        <v/>
      </c>
      <c r="C784" s="13" t="str">
        <f>+VLOOKUP(A784,'"I" Form'!$A:$M,5,0)&amp;""</f>
        <v/>
      </c>
      <c r="D784" s="13" t="str">
        <f>+VLOOKUP(A784,'"I" Form'!A:M,6,0)&amp;""</f>
        <v/>
      </c>
      <c r="E784" s="13" t="str">
        <f>+IF(ISBLANK('"I" Form'!B784),"","Member")</f>
        <v/>
      </c>
      <c r="F784" s="15" t="str">
        <f>IF(ISBLANK('"I" Form'!B784),"",IF(ISBLANK(VLOOKUP('"J" Form'!A784,'"I" Form'!A:M,11,0)),"Active","Inactive"))</f>
        <v/>
      </c>
    </row>
    <row r="785" spans="1:6">
      <c r="A785" s="5" t="str">
        <f>+'"I" Form'!A785</f>
        <v/>
      </c>
      <c r="B785" s="5" t="str">
        <f>+VLOOKUP(A785,'"I" Form'!A:M,2,0)&amp;""</f>
        <v/>
      </c>
      <c r="C785" s="13" t="str">
        <f>+VLOOKUP(A785,'"I" Form'!$A:$M,5,0)&amp;""</f>
        <v/>
      </c>
      <c r="D785" s="13" t="str">
        <f>+VLOOKUP(A785,'"I" Form'!A:M,6,0)&amp;""</f>
        <v/>
      </c>
      <c r="E785" s="13" t="str">
        <f>+IF(ISBLANK('"I" Form'!B785),"","Member")</f>
        <v/>
      </c>
      <c r="F785" s="15" t="str">
        <f>IF(ISBLANK('"I" Form'!B785),"",IF(ISBLANK(VLOOKUP('"J" Form'!A785,'"I" Form'!A:M,11,0)),"Active","Inactive"))</f>
        <v/>
      </c>
    </row>
    <row r="786" spans="1:6">
      <c r="A786" s="5" t="str">
        <f>+'"I" Form'!A786</f>
        <v/>
      </c>
      <c r="B786" s="5" t="str">
        <f>+VLOOKUP(A786,'"I" Form'!A:M,2,0)&amp;""</f>
        <v/>
      </c>
      <c r="C786" s="13" t="str">
        <f>+VLOOKUP(A786,'"I" Form'!$A:$M,5,0)&amp;""</f>
        <v/>
      </c>
      <c r="D786" s="13" t="str">
        <f>+VLOOKUP(A786,'"I" Form'!A:M,6,0)&amp;""</f>
        <v/>
      </c>
      <c r="E786" s="13" t="str">
        <f>+IF(ISBLANK('"I" Form'!B786),"","Member")</f>
        <v/>
      </c>
      <c r="F786" s="15" t="str">
        <f>IF(ISBLANK('"I" Form'!B786),"",IF(ISBLANK(VLOOKUP('"J" Form'!A786,'"I" Form'!A:M,11,0)),"Active","Inactive"))</f>
        <v/>
      </c>
    </row>
    <row r="787" spans="1:6">
      <c r="A787" s="5" t="str">
        <f>+'"I" Form'!A787</f>
        <v/>
      </c>
      <c r="B787" s="5" t="str">
        <f>+VLOOKUP(A787,'"I" Form'!A:M,2,0)&amp;""</f>
        <v/>
      </c>
      <c r="C787" s="13" t="str">
        <f>+VLOOKUP(A787,'"I" Form'!$A:$M,5,0)&amp;""</f>
        <v/>
      </c>
      <c r="D787" s="13" t="str">
        <f>+VLOOKUP(A787,'"I" Form'!A:M,6,0)&amp;""</f>
        <v/>
      </c>
      <c r="E787" s="13" t="str">
        <f>+IF(ISBLANK('"I" Form'!B787),"","Member")</f>
        <v/>
      </c>
      <c r="F787" s="15" t="str">
        <f>IF(ISBLANK('"I" Form'!B787),"",IF(ISBLANK(VLOOKUP('"J" Form'!A787,'"I" Form'!A:M,11,0)),"Active","Inactive"))</f>
        <v/>
      </c>
    </row>
    <row r="788" spans="1:6">
      <c r="A788" s="5" t="str">
        <f>+'"I" Form'!A788</f>
        <v/>
      </c>
      <c r="B788" s="5" t="str">
        <f>+VLOOKUP(A788,'"I" Form'!A:M,2,0)&amp;""</f>
        <v/>
      </c>
      <c r="C788" s="13" t="str">
        <f>+VLOOKUP(A788,'"I" Form'!$A:$M,5,0)&amp;""</f>
        <v/>
      </c>
      <c r="D788" s="13" t="str">
        <f>+VLOOKUP(A788,'"I" Form'!A:M,6,0)&amp;""</f>
        <v/>
      </c>
      <c r="E788" s="13" t="str">
        <f>+IF(ISBLANK('"I" Form'!B788),"","Member")</f>
        <v/>
      </c>
      <c r="F788" s="15" t="str">
        <f>IF(ISBLANK('"I" Form'!B788),"",IF(ISBLANK(VLOOKUP('"J" Form'!A788,'"I" Form'!A:M,11,0)),"Active","Inactive"))</f>
        <v/>
      </c>
    </row>
    <row r="789" spans="1:6">
      <c r="A789" s="5" t="str">
        <f>+'"I" Form'!A789</f>
        <v/>
      </c>
      <c r="B789" s="5" t="str">
        <f>+VLOOKUP(A789,'"I" Form'!A:M,2,0)&amp;""</f>
        <v/>
      </c>
      <c r="C789" s="13" t="str">
        <f>+VLOOKUP(A789,'"I" Form'!$A:$M,5,0)&amp;""</f>
        <v/>
      </c>
      <c r="D789" s="13" t="str">
        <f>+VLOOKUP(A789,'"I" Form'!A:M,6,0)&amp;""</f>
        <v/>
      </c>
      <c r="E789" s="13" t="str">
        <f>+IF(ISBLANK('"I" Form'!B789),"","Member")</f>
        <v/>
      </c>
      <c r="F789" s="15" t="str">
        <f>IF(ISBLANK('"I" Form'!B789),"",IF(ISBLANK(VLOOKUP('"J" Form'!A789,'"I" Form'!A:M,11,0)),"Active","Inactive"))</f>
        <v/>
      </c>
    </row>
    <row r="790" spans="1:6">
      <c r="A790" s="5" t="str">
        <f>+'"I" Form'!A790</f>
        <v/>
      </c>
      <c r="B790" s="5" t="str">
        <f>+VLOOKUP(A790,'"I" Form'!A:M,2,0)&amp;""</f>
        <v/>
      </c>
      <c r="C790" s="13" t="str">
        <f>+VLOOKUP(A790,'"I" Form'!$A:$M,5,0)&amp;""</f>
        <v/>
      </c>
      <c r="D790" s="13" t="str">
        <f>+VLOOKUP(A790,'"I" Form'!A:M,6,0)&amp;""</f>
        <v/>
      </c>
      <c r="E790" s="13" t="str">
        <f>+IF(ISBLANK('"I" Form'!B790),"","Member")</f>
        <v/>
      </c>
      <c r="F790" s="15" t="str">
        <f>IF(ISBLANK('"I" Form'!B790),"",IF(ISBLANK(VLOOKUP('"J" Form'!A790,'"I" Form'!A:M,11,0)),"Active","Inactive"))</f>
        <v/>
      </c>
    </row>
    <row r="791" spans="1:6">
      <c r="A791" s="5" t="str">
        <f>+'"I" Form'!A791</f>
        <v/>
      </c>
      <c r="B791" s="5" t="str">
        <f>+VLOOKUP(A791,'"I" Form'!A:M,2,0)&amp;""</f>
        <v/>
      </c>
      <c r="C791" s="13" t="str">
        <f>+VLOOKUP(A791,'"I" Form'!$A:$M,5,0)&amp;""</f>
        <v/>
      </c>
      <c r="D791" s="13" t="str">
        <f>+VLOOKUP(A791,'"I" Form'!A:M,6,0)&amp;""</f>
        <v/>
      </c>
      <c r="E791" s="13" t="str">
        <f>+IF(ISBLANK('"I" Form'!B791),"","Member")</f>
        <v/>
      </c>
      <c r="F791" s="15" t="str">
        <f>IF(ISBLANK('"I" Form'!B791),"",IF(ISBLANK(VLOOKUP('"J" Form'!A791,'"I" Form'!A:M,11,0)),"Active","Inactive"))</f>
        <v/>
      </c>
    </row>
    <row r="792" spans="1:6">
      <c r="A792" s="5" t="str">
        <f>+'"I" Form'!A792</f>
        <v/>
      </c>
      <c r="B792" s="5" t="str">
        <f>+VLOOKUP(A792,'"I" Form'!A:M,2,0)&amp;""</f>
        <v/>
      </c>
      <c r="C792" s="13" t="str">
        <f>+VLOOKUP(A792,'"I" Form'!$A:$M,5,0)&amp;""</f>
        <v/>
      </c>
      <c r="D792" s="13" t="str">
        <f>+VLOOKUP(A792,'"I" Form'!A:M,6,0)&amp;""</f>
        <v/>
      </c>
      <c r="E792" s="13" t="str">
        <f>+IF(ISBLANK('"I" Form'!B792),"","Member")</f>
        <v/>
      </c>
      <c r="F792" s="15" t="str">
        <f>IF(ISBLANK('"I" Form'!B792),"",IF(ISBLANK(VLOOKUP('"J" Form'!A792,'"I" Form'!A:M,11,0)),"Active","Inactive"))</f>
        <v/>
      </c>
    </row>
    <row r="793" spans="1:6">
      <c r="A793" s="5" t="str">
        <f>+'"I" Form'!A793</f>
        <v/>
      </c>
      <c r="B793" s="5" t="str">
        <f>+VLOOKUP(A793,'"I" Form'!A:M,2,0)&amp;""</f>
        <v/>
      </c>
      <c r="C793" s="13" t="str">
        <f>+VLOOKUP(A793,'"I" Form'!$A:$M,5,0)&amp;""</f>
        <v/>
      </c>
      <c r="D793" s="13" t="str">
        <f>+VLOOKUP(A793,'"I" Form'!A:M,6,0)&amp;""</f>
        <v/>
      </c>
      <c r="E793" s="13" t="str">
        <f>+IF(ISBLANK('"I" Form'!B793),"","Member")</f>
        <v/>
      </c>
      <c r="F793" s="15" t="str">
        <f>IF(ISBLANK('"I" Form'!B793),"",IF(ISBLANK(VLOOKUP('"J" Form'!A793,'"I" Form'!A:M,11,0)),"Active","Inactive"))</f>
        <v/>
      </c>
    </row>
    <row r="794" spans="1:6">
      <c r="A794" s="5" t="str">
        <f>+'"I" Form'!A794</f>
        <v/>
      </c>
      <c r="B794" s="5" t="str">
        <f>+VLOOKUP(A794,'"I" Form'!A:M,2,0)&amp;""</f>
        <v/>
      </c>
      <c r="C794" s="13" t="str">
        <f>+VLOOKUP(A794,'"I" Form'!$A:$M,5,0)&amp;""</f>
        <v/>
      </c>
      <c r="D794" s="13" t="str">
        <f>+VLOOKUP(A794,'"I" Form'!A:M,6,0)&amp;""</f>
        <v/>
      </c>
      <c r="E794" s="13" t="str">
        <f>+IF(ISBLANK('"I" Form'!B794),"","Member")</f>
        <v/>
      </c>
      <c r="F794" s="15" t="str">
        <f>IF(ISBLANK('"I" Form'!B794),"",IF(ISBLANK(VLOOKUP('"J" Form'!A794,'"I" Form'!A:M,11,0)),"Active","Inactive"))</f>
        <v/>
      </c>
    </row>
    <row r="795" spans="1:6">
      <c r="A795" s="5" t="str">
        <f>+'"I" Form'!A795</f>
        <v/>
      </c>
      <c r="B795" s="5" t="str">
        <f>+VLOOKUP(A795,'"I" Form'!A:M,2,0)&amp;""</f>
        <v/>
      </c>
      <c r="C795" s="13" t="str">
        <f>+VLOOKUP(A795,'"I" Form'!$A:$M,5,0)&amp;""</f>
        <v/>
      </c>
      <c r="D795" s="13" t="str">
        <f>+VLOOKUP(A795,'"I" Form'!A:M,6,0)&amp;""</f>
        <v/>
      </c>
      <c r="E795" s="13" t="str">
        <f>+IF(ISBLANK('"I" Form'!B795),"","Member")</f>
        <v/>
      </c>
      <c r="F795" s="15" t="str">
        <f>IF(ISBLANK('"I" Form'!B795),"",IF(ISBLANK(VLOOKUP('"J" Form'!A795,'"I" Form'!A:M,11,0)),"Active","Inactive"))</f>
        <v/>
      </c>
    </row>
    <row r="796" spans="1:6">
      <c r="A796" s="5" t="str">
        <f>+'"I" Form'!A796</f>
        <v/>
      </c>
      <c r="B796" s="5" t="str">
        <f>+VLOOKUP(A796,'"I" Form'!A:M,2,0)&amp;""</f>
        <v/>
      </c>
      <c r="C796" s="13" t="str">
        <f>+VLOOKUP(A796,'"I" Form'!$A:$M,5,0)&amp;""</f>
        <v/>
      </c>
      <c r="D796" s="13" t="str">
        <f>+VLOOKUP(A796,'"I" Form'!A:M,6,0)&amp;""</f>
        <v/>
      </c>
      <c r="E796" s="13" t="str">
        <f>+IF(ISBLANK('"I" Form'!B796),"","Member")</f>
        <v/>
      </c>
      <c r="F796" s="15" t="str">
        <f>IF(ISBLANK('"I" Form'!B796),"",IF(ISBLANK(VLOOKUP('"J" Form'!A796,'"I" Form'!A:M,11,0)),"Active","Inactive"))</f>
        <v/>
      </c>
    </row>
    <row r="797" spans="1:6">
      <c r="A797" s="5" t="str">
        <f>+'"I" Form'!A797</f>
        <v/>
      </c>
      <c r="B797" s="5" t="str">
        <f>+VLOOKUP(A797,'"I" Form'!A:M,2,0)&amp;""</f>
        <v/>
      </c>
      <c r="C797" s="13" t="str">
        <f>+VLOOKUP(A797,'"I" Form'!$A:$M,5,0)&amp;""</f>
        <v/>
      </c>
      <c r="D797" s="13" t="str">
        <f>+VLOOKUP(A797,'"I" Form'!A:M,6,0)&amp;""</f>
        <v/>
      </c>
      <c r="E797" s="13" t="str">
        <f>+IF(ISBLANK('"I" Form'!B797),"","Member")</f>
        <v/>
      </c>
      <c r="F797" s="15" t="str">
        <f>IF(ISBLANK('"I" Form'!B797),"",IF(ISBLANK(VLOOKUP('"J" Form'!A797,'"I" Form'!A:M,11,0)),"Active","Inactive"))</f>
        <v/>
      </c>
    </row>
    <row r="798" spans="1:6">
      <c r="A798" s="5" t="str">
        <f>+'"I" Form'!A798</f>
        <v/>
      </c>
      <c r="B798" s="5" t="str">
        <f>+VLOOKUP(A798,'"I" Form'!A:M,2,0)&amp;""</f>
        <v/>
      </c>
      <c r="C798" s="13" t="str">
        <f>+VLOOKUP(A798,'"I" Form'!$A:$M,5,0)&amp;""</f>
        <v/>
      </c>
      <c r="D798" s="13" t="str">
        <f>+VLOOKUP(A798,'"I" Form'!A:M,6,0)&amp;""</f>
        <v/>
      </c>
      <c r="E798" s="13" t="str">
        <f>+IF(ISBLANK('"I" Form'!B798),"","Member")</f>
        <v/>
      </c>
      <c r="F798" s="15" t="str">
        <f>IF(ISBLANK('"I" Form'!B798),"",IF(ISBLANK(VLOOKUP('"J" Form'!A798,'"I" Form'!A:M,11,0)),"Active","Inactive"))</f>
        <v/>
      </c>
    </row>
    <row r="799" spans="1:6">
      <c r="A799" s="5" t="str">
        <f>+'"I" Form'!A799</f>
        <v/>
      </c>
      <c r="B799" s="5" t="str">
        <f>+VLOOKUP(A799,'"I" Form'!A:M,2,0)&amp;""</f>
        <v/>
      </c>
      <c r="C799" s="13" t="str">
        <f>+VLOOKUP(A799,'"I" Form'!$A:$M,5,0)&amp;""</f>
        <v/>
      </c>
      <c r="D799" s="13" t="str">
        <f>+VLOOKUP(A799,'"I" Form'!A:M,6,0)&amp;""</f>
        <v/>
      </c>
      <c r="E799" s="13" t="str">
        <f>+IF(ISBLANK('"I" Form'!B799),"","Member")</f>
        <v/>
      </c>
      <c r="F799" s="15" t="str">
        <f>IF(ISBLANK('"I" Form'!B799),"",IF(ISBLANK(VLOOKUP('"J" Form'!A799,'"I" Form'!A:M,11,0)),"Active","Inactive"))</f>
        <v/>
      </c>
    </row>
    <row r="800" spans="1:6">
      <c r="A800" s="5" t="str">
        <f>+'"I" Form'!A800</f>
        <v/>
      </c>
      <c r="B800" s="5" t="str">
        <f>+VLOOKUP(A800,'"I" Form'!A:M,2,0)&amp;""</f>
        <v/>
      </c>
      <c r="C800" s="13" t="str">
        <f>+VLOOKUP(A800,'"I" Form'!$A:$M,5,0)&amp;""</f>
        <v/>
      </c>
      <c r="D800" s="13" t="str">
        <f>+VLOOKUP(A800,'"I" Form'!A:M,6,0)&amp;""</f>
        <v/>
      </c>
      <c r="E800" s="13" t="str">
        <f>+IF(ISBLANK('"I" Form'!B800),"","Member")</f>
        <v/>
      </c>
      <c r="F800" s="15" t="str">
        <f>IF(ISBLANK('"I" Form'!B800),"",IF(ISBLANK(VLOOKUP('"J" Form'!A800,'"I" Form'!A:M,11,0)),"Active","Inactive"))</f>
        <v/>
      </c>
    </row>
    <row r="801" spans="1:6">
      <c r="A801" s="5" t="str">
        <f>+'"I" Form'!A801</f>
        <v/>
      </c>
      <c r="B801" s="5" t="str">
        <f>+VLOOKUP(A801,'"I" Form'!A:M,2,0)&amp;""</f>
        <v/>
      </c>
      <c r="C801" s="13" t="str">
        <f>+VLOOKUP(A801,'"I" Form'!$A:$M,5,0)&amp;""</f>
        <v/>
      </c>
      <c r="D801" s="13" t="str">
        <f>+VLOOKUP(A801,'"I" Form'!A:M,6,0)&amp;""</f>
        <v/>
      </c>
      <c r="E801" s="13" t="str">
        <f>+IF(ISBLANK('"I" Form'!B801),"","Member")</f>
        <v/>
      </c>
      <c r="F801" s="15" t="str">
        <f>IF(ISBLANK('"I" Form'!B801),"",IF(ISBLANK(VLOOKUP('"J" Form'!A801,'"I" Form'!A:M,11,0)),"Active","Inactive"))</f>
        <v/>
      </c>
    </row>
    <row r="802" spans="1:6">
      <c r="A802" s="5" t="str">
        <f>+'"I" Form'!A802</f>
        <v/>
      </c>
      <c r="B802" s="5" t="str">
        <f>+VLOOKUP(A802,'"I" Form'!A:M,2,0)&amp;""</f>
        <v/>
      </c>
      <c r="C802" s="13" t="str">
        <f>+VLOOKUP(A802,'"I" Form'!$A:$M,5,0)&amp;""</f>
        <v/>
      </c>
      <c r="D802" s="13" t="str">
        <f>+VLOOKUP(A802,'"I" Form'!A:M,6,0)&amp;""</f>
        <v/>
      </c>
      <c r="E802" s="13" t="str">
        <f>+IF(ISBLANK('"I" Form'!B802),"","Member")</f>
        <v/>
      </c>
      <c r="F802" s="15" t="str">
        <f>IF(ISBLANK('"I" Form'!B802),"",IF(ISBLANK(VLOOKUP('"J" Form'!A802,'"I" Form'!A:M,11,0)),"Active","Inactive"))</f>
        <v/>
      </c>
    </row>
    <row r="803" spans="1:6">
      <c r="A803" s="5" t="str">
        <f>+'"I" Form'!A803</f>
        <v/>
      </c>
      <c r="B803" s="5" t="str">
        <f>+VLOOKUP(A803,'"I" Form'!A:M,2,0)&amp;""</f>
        <v/>
      </c>
      <c r="C803" s="13" t="str">
        <f>+VLOOKUP(A803,'"I" Form'!$A:$M,5,0)&amp;""</f>
        <v/>
      </c>
      <c r="D803" s="13" t="str">
        <f>+VLOOKUP(A803,'"I" Form'!A:M,6,0)&amp;""</f>
        <v/>
      </c>
      <c r="E803" s="13" t="str">
        <f>+IF(ISBLANK('"I" Form'!B803),"","Member")</f>
        <v/>
      </c>
      <c r="F803" s="15" t="str">
        <f>IF(ISBLANK('"I" Form'!B803),"",IF(ISBLANK(VLOOKUP('"J" Form'!A803,'"I" Form'!A:M,11,0)),"Active","Inactive"))</f>
        <v/>
      </c>
    </row>
    <row r="804" spans="1:6">
      <c r="A804" s="5" t="str">
        <f>+'"I" Form'!A804</f>
        <v/>
      </c>
      <c r="B804" s="5" t="str">
        <f>+VLOOKUP(A804,'"I" Form'!A:M,2,0)&amp;""</f>
        <v/>
      </c>
      <c r="C804" s="13" t="str">
        <f>+VLOOKUP(A804,'"I" Form'!$A:$M,5,0)&amp;""</f>
        <v/>
      </c>
      <c r="D804" s="13" t="str">
        <f>+VLOOKUP(A804,'"I" Form'!A:M,6,0)&amp;""</f>
        <v/>
      </c>
      <c r="E804" s="13" t="str">
        <f>+IF(ISBLANK('"I" Form'!B804),"","Member")</f>
        <v/>
      </c>
      <c r="F804" s="15" t="str">
        <f>IF(ISBLANK('"I" Form'!B804),"",IF(ISBLANK(VLOOKUP('"J" Form'!A804,'"I" Form'!A:M,11,0)),"Active","Inactive"))</f>
        <v/>
      </c>
    </row>
    <row r="805" spans="1:6">
      <c r="A805" s="5" t="str">
        <f>+'"I" Form'!A805</f>
        <v/>
      </c>
      <c r="B805" s="5" t="str">
        <f>+VLOOKUP(A805,'"I" Form'!A:M,2,0)&amp;""</f>
        <v/>
      </c>
      <c r="C805" s="13" t="str">
        <f>+VLOOKUP(A805,'"I" Form'!$A:$M,5,0)&amp;""</f>
        <v/>
      </c>
      <c r="D805" s="13" t="str">
        <f>+VLOOKUP(A805,'"I" Form'!A:M,6,0)&amp;""</f>
        <v/>
      </c>
      <c r="E805" s="13" t="str">
        <f>+IF(ISBLANK('"I" Form'!B805),"","Member")</f>
        <v/>
      </c>
      <c r="F805" s="15" t="str">
        <f>IF(ISBLANK('"I" Form'!B805),"",IF(ISBLANK(VLOOKUP('"J" Form'!A805,'"I" Form'!A:M,11,0)),"Active","Inactive"))</f>
        <v/>
      </c>
    </row>
    <row r="806" spans="1:6">
      <c r="A806" s="5" t="str">
        <f>+'"I" Form'!A806</f>
        <v/>
      </c>
      <c r="B806" s="5" t="str">
        <f>+VLOOKUP(A806,'"I" Form'!A:M,2,0)&amp;""</f>
        <v/>
      </c>
      <c r="C806" s="13" t="str">
        <f>+VLOOKUP(A806,'"I" Form'!$A:$M,5,0)&amp;""</f>
        <v/>
      </c>
      <c r="D806" s="13" t="str">
        <f>+VLOOKUP(A806,'"I" Form'!A:M,6,0)&amp;""</f>
        <v/>
      </c>
      <c r="E806" s="13" t="str">
        <f>+IF(ISBLANK('"I" Form'!B806),"","Member")</f>
        <v/>
      </c>
      <c r="F806" s="15" t="str">
        <f>IF(ISBLANK('"I" Form'!B806),"",IF(ISBLANK(VLOOKUP('"J" Form'!A806,'"I" Form'!A:M,11,0)),"Active","Inactive"))</f>
        <v/>
      </c>
    </row>
    <row r="807" spans="1:6">
      <c r="A807" s="5" t="str">
        <f>+'"I" Form'!A807</f>
        <v/>
      </c>
      <c r="B807" s="5" t="str">
        <f>+VLOOKUP(A807,'"I" Form'!A:M,2,0)&amp;""</f>
        <v/>
      </c>
      <c r="C807" s="13" t="str">
        <f>+VLOOKUP(A807,'"I" Form'!$A:$M,5,0)&amp;""</f>
        <v/>
      </c>
      <c r="D807" s="13" t="str">
        <f>+VLOOKUP(A807,'"I" Form'!A:M,6,0)&amp;""</f>
        <v/>
      </c>
      <c r="E807" s="13" t="str">
        <f>+IF(ISBLANK('"I" Form'!B807),"","Member")</f>
        <v/>
      </c>
      <c r="F807" s="15" t="str">
        <f>IF(ISBLANK('"I" Form'!B807),"",IF(ISBLANK(VLOOKUP('"J" Form'!A807,'"I" Form'!A:M,11,0)),"Active","Inactive"))</f>
        <v/>
      </c>
    </row>
    <row r="808" spans="1:6">
      <c r="A808" s="5" t="str">
        <f>+'"I" Form'!A808</f>
        <v/>
      </c>
      <c r="B808" s="5" t="str">
        <f>+VLOOKUP(A808,'"I" Form'!A:M,2,0)&amp;""</f>
        <v/>
      </c>
      <c r="C808" s="13" t="str">
        <f>+VLOOKUP(A808,'"I" Form'!$A:$M,5,0)&amp;""</f>
        <v/>
      </c>
      <c r="D808" s="13" t="str">
        <f>+VLOOKUP(A808,'"I" Form'!A:M,6,0)&amp;""</f>
        <v/>
      </c>
      <c r="E808" s="13" t="str">
        <f>+IF(ISBLANK('"I" Form'!B808),"","Member")</f>
        <v/>
      </c>
      <c r="F808" s="15" t="str">
        <f>IF(ISBLANK('"I" Form'!B808),"",IF(ISBLANK(VLOOKUP('"J" Form'!A808,'"I" Form'!A:M,11,0)),"Active","Inactive"))</f>
        <v/>
      </c>
    </row>
    <row r="809" spans="1:6">
      <c r="A809" s="5" t="str">
        <f>+'"I" Form'!A809</f>
        <v/>
      </c>
      <c r="B809" s="5" t="str">
        <f>+VLOOKUP(A809,'"I" Form'!A:M,2,0)&amp;""</f>
        <v/>
      </c>
      <c r="C809" s="13" t="str">
        <f>+VLOOKUP(A809,'"I" Form'!$A:$M,5,0)&amp;""</f>
        <v/>
      </c>
      <c r="D809" s="13" t="str">
        <f>+VLOOKUP(A809,'"I" Form'!A:M,6,0)&amp;""</f>
        <v/>
      </c>
      <c r="E809" s="13" t="str">
        <f>+IF(ISBLANK('"I" Form'!B809),"","Member")</f>
        <v/>
      </c>
      <c r="F809" s="15" t="str">
        <f>IF(ISBLANK('"I" Form'!B809),"",IF(ISBLANK(VLOOKUP('"J" Form'!A809,'"I" Form'!A:M,11,0)),"Active","Inactive"))</f>
        <v/>
      </c>
    </row>
    <row r="810" spans="1:6">
      <c r="A810" s="5" t="str">
        <f>+'"I" Form'!A810</f>
        <v/>
      </c>
      <c r="B810" s="5" t="str">
        <f>+VLOOKUP(A810,'"I" Form'!A:M,2,0)&amp;""</f>
        <v/>
      </c>
      <c r="C810" s="13" t="str">
        <f>+VLOOKUP(A810,'"I" Form'!$A:$M,5,0)&amp;""</f>
        <v/>
      </c>
      <c r="D810" s="13" t="str">
        <f>+VLOOKUP(A810,'"I" Form'!A:M,6,0)&amp;""</f>
        <v/>
      </c>
      <c r="E810" s="13" t="str">
        <f>+IF(ISBLANK('"I" Form'!B810),"","Member")</f>
        <v/>
      </c>
      <c r="F810" s="15" t="str">
        <f>IF(ISBLANK('"I" Form'!B810),"",IF(ISBLANK(VLOOKUP('"J" Form'!A810,'"I" Form'!A:M,11,0)),"Active","Inactive"))</f>
        <v/>
      </c>
    </row>
    <row r="811" spans="1:6">
      <c r="A811" s="5" t="str">
        <f>+'"I" Form'!A811</f>
        <v/>
      </c>
      <c r="B811" s="5" t="str">
        <f>+VLOOKUP(A811,'"I" Form'!A:M,2,0)&amp;""</f>
        <v/>
      </c>
      <c r="C811" s="13" t="str">
        <f>+VLOOKUP(A811,'"I" Form'!$A:$M,5,0)&amp;""</f>
        <v/>
      </c>
      <c r="D811" s="13" t="str">
        <f>+VLOOKUP(A811,'"I" Form'!A:M,6,0)&amp;""</f>
        <v/>
      </c>
      <c r="E811" s="13" t="str">
        <f>+IF(ISBLANK('"I" Form'!B811),"","Member")</f>
        <v/>
      </c>
      <c r="F811" s="15" t="str">
        <f>IF(ISBLANK('"I" Form'!B811),"",IF(ISBLANK(VLOOKUP('"J" Form'!A811,'"I" Form'!A:M,11,0)),"Active","Inactive"))</f>
        <v/>
      </c>
    </row>
    <row r="812" spans="1:6">
      <c r="A812" s="5" t="str">
        <f>+'"I" Form'!A812</f>
        <v/>
      </c>
      <c r="B812" s="5" t="str">
        <f>+VLOOKUP(A812,'"I" Form'!A:M,2,0)&amp;""</f>
        <v/>
      </c>
      <c r="C812" s="13" t="str">
        <f>+VLOOKUP(A812,'"I" Form'!$A:$M,5,0)&amp;""</f>
        <v/>
      </c>
      <c r="D812" s="13" t="str">
        <f>+VLOOKUP(A812,'"I" Form'!A:M,6,0)&amp;""</f>
        <v/>
      </c>
      <c r="E812" s="13" t="str">
        <f>+IF(ISBLANK('"I" Form'!B812),"","Member")</f>
        <v/>
      </c>
      <c r="F812" s="15" t="str">
        <f>IF(ISBLANK('"I" Form'!B812),"",IF(ISBLANK(VLOOKUP('"J" Form'!A812,'"I" Form'!A:M,11,0)),"Active","Inactive"))</f>
        <v/>
      </c>
    </row>
    <row r="813" spans="1:6">
      <c r="A813" s="5" t="str">
        <f>+'"I" Form'!A813</f>
        <v/>
      </c>
      <c r="B813" s="5" t="str">
        <f>+VLOOKUP(A813,'"I" Form'!A:M,2,0)&amp;""</f>
        <v/>
      </c>
      <c r="C813" s="13" t="str">
        <f>+VLOOKUP(A813,'"I" Form'!$A:$M,5,0)&amp;""</f>
        <v/>
      </c>
      <c r="D813" s="13" t="str">
        <f>+VLOOKUP(A813,'"I" Form'!A:M,6,0)&amp;""</f>
        <v/>
      </c>
      <c r="E813" s="13" t="str">
        <f>+IF(ISBLANK('"I" Form'!B813),"","Member")</f>
        <v/>
      </c>
      <c r="F813" s="15" t="str">
        <f>IF(ISBLANK('"I" Form'!B813),"",IF(ISBLANK(VLOOKUP('"J" Form'!A813,'"I" Form'!A:M,11,0)),"Active","Inactive"))</f>
        <v/>
      </c>
    </row>
    <row r="814" spans="1:6">
      <c r="A814" s="5" t="str">
        <f>+'"I" Form'!A814</f>
        <v/>
      </c>
      <c r="B814" s="5" t="str">
        <f>+VLOOKUP(A814,'"I" Form'!A:M,2,0)&amp;""</f>
        <v/>
      </c>
      <c r="C814" s="13" t="str">
        <f>+VLOOKUP(A814,'"I" Form'!$A:$M,5,0)&amp;""</f>
        <v/>
      </c>
      <c r="D814" s="13" t="str">
        <f>+VLOOKUP(A814,'"I" Form'!A:M,6,0)&amp;""</f>
        <v/>
      </c>
      <c r="E814" s="13" t="str">
        <f>+IF(ISBLANK('"I" Form'!B814),"","Member")</f>
        <v/>
      </c>
      <c r="F814" s="15" t="str">
        <f>IF(ISBLANK('"I" Form'!B814),"",IF(ISBLANK(VLOOKUP('"J" Form'!A814,'"I" Form'!A:M,11,0)),"Active","Inactive"))</f>
        <v/>
      </c>
    </row>
    <row r="815" spans="1:6">
      <c r="A815" s="5" t="str">
        <f>+'"I" Form'!A815</f>
        <v/>
      </c>
      <c r="B815" s="5" t="str">
        <f>+VLOOKUP(A815,'"I" Form'!A:M,2,0)&amp;""</f>
        <v/>
      </c>
      <c r="C815" s="13" t="str">
        <f>+VLOOKUP(A815,'"I" Form'!$A:$M,5,0)&amp;""</f>
        <v/>
      </c>
      <c r="D815" s="13" t="str">
        <f>+VLOOKUP(A815,'"I" Form'!A:M,6,0)&amp;""</f>
        <v/>
      </c>
      <c r="E815" s="13" t="str">
        <f>+IF(ISBLANK('"I" Form'!B815),"","Member")</f>
        <v/>
      </c>
      <c r="F815" s="15" t="str">
        <f>IF(ISBLANK('"I" Form'!B815),"",IF(ISBLANK(VLOOKUP('"J" Form'!A815,'"I" Form'!A:M,11,0)),"Active","Inactive"))</f>
        <v/>
      </c>
    </row>
    <row r="816" spans="1:6">
      <c r="A816" s="5" t="str">
        <f>+'"I" Form'!A816</f>
        <v/>
      </c>
      <c r="B816" s="5" t="str">
        <f>+VLOOKUP(A816,'"I" Form'!A:M,2,0)&amp;""</f>
        <v/>
      </c>
      <c r="C816" s="13" t="str">
        <f>+VLOOKUP(A816,'"I" Form'!$A:$M,5,0)&amp;""</f>
        <v/>
      </c>
      <c r="D816" s="13" t="str">
        <f>+VLOOKUP(A816,'"I" Form'!A:M,6,0)&amp;""</f>
        <v/>
      </c>
      <c r="E816" s="13" t="str">
        <f>+IF(ISBLANK('"I" Form'!B816),"","Member")</f>
        <v/>
      </c>
      <c r="F816" s="15" t="str">
        <f>IF(ISBLANK('"I" Form'!B816),"",IF(ISBLANK(VLOOKUP('"J" Form'!A816,'"I" Form'!A:M,11,0)),"Active","Inactive"))</f>
        <v/>
      </c>
    </row>
    <row r="817" spans="1:6">
      <c r="A817" s="5" t="str">
        <f>+'"I" Form'!A817</f>
        <v/>
      </c>
      <c r="B817" s="5" t="str">
        <f>+VLOOKUP(A817,'"I" Form'!A:M,2,0)&amp;""</f>
        <v/>
      </c>
      <c r="C817" s="13" t="str">
        <f>+VLOOKUP(A817,'"I" Form'!$A:$M,5,0)&amp;""</f>
        <v/>
      </c>
      <c r="D817" s="13" t="str">
        <f>+VLOOKUP(A817,'"I" Form'!A:M,6,0)&amp;""</f>
        <v/>
      </c>
      <c r="E817" s="13" t="str">
        <f>+IF(ISBLANK('"I" Form'!B817),"","Member")</f>
        <v/>
      </c>
      <c r="F817" s="15" t="str">
        <f>IF(ISBLANK('"I" Form'!B817),"",IF(ISBLANK(VLOOKUP('"J" Form'!A817,'"I" Form'!A:M,11,0)),"Active","Inactive"))</f>
        <v/>
      </c>
    </row>
    <row r="818" spans="1:6">
      <c r="A818" s="5" t="str">
        <f>+'"I" Form'!A818</f>
        <v/>
      </c>
      <c r="B818" s="5" t="str">
        <f>+VLOOKUP(A818,'"I" Form'!A:M,2,0)&amp;""</f>
        <v/>
      </c>
      <c r="C818" s="13" t="str">
        <f>+VLOOKUP(A818,'"I" Form'!$A:$M,5,0)&amp;""</f>
        <v/>
      </c>
      <c r="D818" s="13" t="str">
        <f>+VLOOKUP(A818,'"I" Form'!A:M,6,0)&amp;""</f>
        <v/>
      </c>
      <c r="E818" s="13" t="str">
        <f>+IF(ISBLANK('"I" Form'!B818),"","Member")</f>
        <v/>
      </c>
      <c r="F818" s="15" t="str">
        <f>IF(ISBLANK('"I" Form'!B818),"",IF(ISBLANK(VLOOKUP('"J" Form'!A818,'"I" Form'!A:M,11,0)),"Active","Inactive"))</f>
        <v/>
      </c>
    </row>
    <row r="819" spans="1:6">
      <c r="A819" s="5" t="str">
        <f>+'"I" Form'!A819</f>
        <v/>
      </c>
      <c r="B819" s="5" t="str">
        <f>+VLOOKUP(A819,'"I" Form'!A:M,2,0)&amp;""</f>
        <v/>
      </c>
      <c r="C819" s="13" t="str">
        <f>+VLOOKUP(A819,'"I" Form'!$A:$M,5,0)&amp;""</f>
        <v/>
      </c>
      <c r="D819" s="13" t="str">
        <f>+VLOOKUP(A819,'"I" Form'!A:M,6,0)&amp;""</f>
        <v/>
      </c>
      <c r="E819" s="13" t="str">
        <f>+IF(ISBLANK('"I" Form'!B819),"","Member")</f>
        <v/>
      </c>
      <c r="F819" s="15" t="str">
        <f>IF(ISBLANK('"I" Form'!B819),"",IF(ISBLANK(VLOOKUP('"J" Form'!A819,'"I" Form'!A:M,11,0)),"Active","Inactive"))</f>
        <v/>
      </c>
    </row>
    <row r="820" spans="1:6">
      <c r="A820" s="5" t="str">
        <f>+'"I" Form'!A820</f>
        <v/>
      </c>
      <c r="B820" s="5" t="str">
        <f>+VLOOKUP(A820,'"I" Form'!A:M,2,0)&amp;""</f>
        <v/>
      </c>
      <c r="C820" s="13" t="str">
        <f>+VLOOKUP(A820,'"I" Form'!$A:$M,5,0)&amp;""</f>
        <v/>
      </c>
      <c r="D820" s="13" t="str">
        <f>+VLOOKUP(A820,'"I" Form'!A:M,6,0)&amp;""</f>
        <v/>
      </c>
      <c r="E820" s="13" t="str">
        <f>+IF(ISBLANK('"I" Form'!B820),"","Member")</f>
        <v/>
      </c>
      <c r="F820" s="15" t="str">
        <f>IF(ISBLANK('"I" Form'!B820),"",IF(ISBLANK(VLOOKUP('"J" Form'!A820,'"I" Form'!A:M,11,0)),"Active","Inactive"))</f>
        <v/>
      </c>
    </row>
    <row r="821" spans="1:6">
      <c r="A821" s="5" t="str">
        <f>+'"I" Form'!A821</f>
        <v/>
      </c>
      <c r="B821" s="5" t="str">
        <f>+VLOOKUP(A821,'"I" Form'!A:M,2,0)&amp;""</f>
        <v/>
      </c>
      <c r="C821" s="13" t="str">
        <f>+VLOOKUP(A821,'"I" Form'!$A:$M,5,0)&amp;""</f>
        <v/>
      </c>
      <c r="D821" s="13" t="str">
        <f>+VLOOKUP(A821,'"I" Form'!A:M,6,0)&amp;""</f>
        <v/>
      </c>
      <c r="E821" s="13" t="str">
        <f>+IF(ISBLANK('"I" Form'!B821),"","Member")</f>
        <v/>
      </c>
      <c r="F821" s="15" t="str">
        <f>IF(ISBLANK('"I" Form'!B821),"",IF(ISBLANK(VLOOKUP('"J" Form'!A821,'"I" Form'!A:M,11,0)),"Active","Inactive"))</f>
        <v/>
      </c>
    </row>
    <row r="822" spans="1:6">
      <c r="A822" s="5" t="str">
        <f>+'"I" Form'!A822</f>
        <v/>
      </c>
      <c r="B822" s="5" t="str">
        <f>+VLOOKUP(A822,'"I" Form'!A:M,2,0)&amp;""</f>
        <v/>
      </c>
      <c r="C822" s="13" t="str">
        <f>+VLOOKUP(A822,'"I" Form'!$A:$M,5,0)&amp;""</f>
        <v/>
      </c>
      <c r="D822" s="13" t="str">
        <f>+VLOOKUP(A822,'"I" Form'!A:M,6,0)&amp;""</f>
        <v/>
      </c>
      <c r="E822" s="13" t="str">
        <f>+IF(ISBLANK('"I" Form'!B822),"","Member")</f>
        <v/>
      </c>
      <c r="F822" s="15" t="str">
        <f>IF(ISBLANK('"I" Form'!B822),"",IF(ISBLANK(VLOOKUP('"J" Form'!A822,'"I" Form'!A:M,11,0)),"Active","Inactive"))</f>
        <v/>
      </c>
    </row>
    <row r="823" spans="1:6">
      <c r="A823" s="5" t="str">
        <f>+'"I" Form'!A823</f>
        <v/>
      </c>
      <c r="B823" s="5" t="str">
        <f>+VLOOKUP(A823,'"I" Form'!A:M,2,0)&amp;""</f>
        <v/>
      </c>
      <c r="C823" s="13" t="str">
        <f>+VLOOKUP(A823,'"I" Form'!$A:$M,5,0)&amp;""</f>
        <v/>
      </c>
      <c r="D823" s="13" t="str">
        <f>+VLOOKUP(A823,'"I" Form'!A:M,6,0)&amp;""</f>
        <v/>
      </c>
      <c r="E823" s="13" t="str">
        <f>+IF(ISBLANK('"I" Form'!B823),"","Member")</f>
        <v/>
      </c>
      <c r="F823" s="15" t="str">
        <f>IF(ISBLANK('"I" Form'!B823),"",IF(ISBLANK(VLOOKUP('"J" Form'!A823,'"I" Form'!A:M,11,0)),"Active","Inactive"))</f>
        <v/>
      </c>
    </row>
    <row r="824" spans="1:6">
      <c r="A824" s="5" t="str">
        <f>+'"I" Form'!A824</f>
        <v/>
      </c>
      <c r="B824" s="5" t="str">
        <f>+VLOOKUP(A824,'"I" Form'!A:M,2,0)&amp;""</f>
        <v/>
      </c>
      <c r="C824" s="13" t="str">
        <f>+VLOOKUP(A824,'"I" Form'!$A:$M,5,0)&amp;""</f>
        <v/>
      </c>
      <c r="D824" s="13" t="str">
        <f>+VLOOKUP(A824,'"I" Form'!A:M,6,0)&amp;""</f>
        <v/>
      </c>
      <c r="E824" s="13" t="str">
        <f>+IF(ISBLANK('"I" Form'!B824),"","Member")</f>
        <v/>
      </c>
      <c r="F824" s="15" t="str">
        <f>IF(ISBLANK('"I" Form'!B824),"",IF(ISBLANK(VLOOKUP('"J" Form'!A824,'"I" Form'!A:M,11,0)),"Active","Inactive"))</f>
        <v/>
      </c>
    </row>
    <row r="825" spans="1:6">
      <c r="A825" s="5" t="str">
        <f>+'"I" Form'!A825</f>
        <v/>
      </c>
      <c r="B825" s="5" t="str">
        <f>+VLOOKUP(A825,'"I" Form'!A:M,2,0)&amp;""</f>
        <v/>
      </c>
      <c r="C825" s="13" t="str">
        <f>+VLOOKUP(A825,'"I" Form'!$A:$M,5,0)&amp;""</f>
        <v/>
      </c>
      <c r="D825" s="13" t="str">
        <f>+VLOOKUP(A825,'"I" Form'!A:M,6,0)&amp;""</f>
        <v/>
      </c>
      <c r="E825" s="13" t="str">
        <f>+IF(ISBLANK('"I" Form'!B825),"","Member")</f>
        <v/>
      </c>
      <c r="F825" s="15" t="str">
        <f>IF(ISBLANK('"I" Form'!B825),"",IF(ISBLANK(VLOOKUP('"J" Form'!A825,'"I" Form'!A:M,11,0)),"Active","Inactive"))</f>
        <v/>
      </c>
    </row>
    <row r="826" spans="1:6">
      <c r="A826" s="5" t="str">
        <f>+'"I" Form'!A826</f>
        <v/>
      </c>
      <c r="B826" s="5" t="str">
        <f>+VLOOKUP(A826,'"I" Form'!A:M,2,0)&amp;""</f>
        <v/>
      </c>
      <c r="C826" s="13" t="str">
        <f>+VLOOKUP(A826,'"I" Form'!$A:$M,5,0)&amp;""</f>
        <v/>
      </c>
      <c r="D826" s="13" t="str">
        <f>+VLOOKUP(A826,'"I" Form'!A:M,6,0)&amp;""</f>
        <v/>
      </c>
      <c r="E826" s="13" t="str">
        <f>+IF(ISBLANK('"I" Form'!B826),"","Member")</f>
        <v/>
      </c>
      <c r="F826" s="15" t="str">
        <f>IF(ISBLANK('"I" Form'!B826),"",IF(ISBLANK(VLOOKUP('"J" Form'!A826,'"I" Form'!A:M,11,0)),"Active","Inactive"))</f>
        <v/>
      </c>
    </row>
    <row r="827" spans="1:6">
      <c r="A827" s="5" t="str">
        <f>+'"I" Form'!A827</f>
        <v/>
      </c>
      <c r="B827" s="5" t="str">
        <f>+VLOOKUP(A827,'"I" Form'!A:M,2,0)&amp;""</f>
        <v/>
      </c>
      <c r="C827" s="13" t="str">
        <f>+VLOOKUP(A827,'"I" Form'!$A:$M,5,0)&amp;""</f>
        <v/>
      </c>
      <c r="D827" s="13" t="str">
        <f>+VLOOKUP(A827,'"I" Form'!A:M,6,0)&amp;""</f>
        <v/>
      </c>
      <c r="E827" s="13" t="str">
        <f>+IF(ISBLANK('"I" Form'!B827),"","Member")</f>
        <v/>
      </c>
      <c r="F827" s="15" t="str">
        <f>IF(ISBLANK('"I" Form'!B827),"",IF(ISBLANK(VLOOKUP('"J" Form'!A827,'"I" Form'!A:M,11,0)),"Active","Inactive"))</f>
        <v/>
      </c>
    </row>
    <row r="828" spans="1:6">
      <c r="A828" s="5" t="str">
        <f>+'"I" Form'!A828</f>
        <v/>
      </c>
      <c r="B828" s="5" t="str">
        <f>+VLOOKUP(A828,'"I" Form'!A:M,2,0)&amp;""</f>
        <v/>
      </c>
      <c r="C828" s="13" t="str">
        <f>+VLOOKUP(A828,'"I" Form'!$A:$M,5,0)&amp;""</f>
        <v/>
      </c>
      <c r="D828" s="13" t="str">
        <f>+VLOOKUP(A828,'"I" Form'!A:M,6,0)&amp;""</f>
        <v/>
      </c>
      <c r="E828" s="13" t="str">
        <f>+IF(ISBLANK('"I" Form'!B828),"","Member")</f>
        <v/>
      </c>
      <c r="F828" s="15" t="str">
        <f>IF(ISBLANK('"I" Form'!B828),"",IF(ISBLANK(VLOOKUP('"J" Form'!A828,'"I" Form'!A:M,11,0)),"Active","Inactive"))</f>
        <v/>
      </c>
    </row>
    <row r="829" spans="1:6">
      <c r="A829" s="5" t="str">
        <f>+'"I" Form'!A829</f>
        <v/>
      </c>
      <c r="B829" s="5" t="str">
        <f>+VLOOKUP(A829,'"I" Form'!A:M,2,0)&amp;""</f>
        <v/>
      </c>
      <c r="C829" s="13" t="str">
        <f>+VLOOKUP(A829,'"I" Form'!$A:$M,5,0)&amp;""</f>
        <v/>
      </c>
      <c r="D829" s="13" t="str">
        <f>+VLOOKUP(A829,'"I" Form'!A:M,6,0)&amp;""</f>
        <v/>
      </c>
      <c r="E829" s="13" t="str">
        <f>+IF(ISBLANK('"I" Form'!B829),"","Member")</f>
        <v/>
      </c>
      <c r="F829" s="15" t="str">
        <f>IF(ISBLANK('"I" Form'!B829),"",IF(ISBLANK(VLOOKUP('"J" Form'!A829,'"I" Form'!A:M,11,0)),"Active","Inactive"))</f>
        <v/>
      </c>
    </row>
    <row r="830" spans="1:6">
      <c r="A830" s="5" t="str">
        <f>+'"I" Form'!A830</f>
        <v/>
      </c>
      <c r="B830" s="5" t="str">
        <f>+VLOOKUP(A830,'"I" Form'!A:M,2,0)&amp;""</f>
        <v/>
      </c>
      <c r="C830" s="13" t="str">
        <f>+VLOOKUP(A830,'"I" Form'!$A:$M,5,0)&amp;""</f>
        <v/>
      </c>
      <c r="D830" s="13" t="str">
        <f>+VLOOKUP(A830,'"I" Form'!A:M,6,0)&amp;""</f>
        <v/>
      </c>
      <c r="E830" s="13" t="str">
        <f>+IF(ISBLANK('"I" Form'!B830),"","Member")</f>
        <v/>
      </c>
      <c r="F830" s="15" t="str">
        <f>IF(ISBLANK('"I" Form'!B830),"",IF(ISBLANK(VLOOKUP('"J" Form'!A830,'"I" Form'!A:M,11,0)),"Active","Inactive"))</f>
        <v/>
      </c>
    </row>
    <row r="831" spans="1:6">
      <c r="A831" s="5" t="str">
        <f>+'"I" Form'!A831</f>
        <v/>
      </c>
      <c r="B831" s="5" t="str">
        <f>+VLOOKUP(A831,'"I" Form'!A:M,2,0)&amp;""</f>
        <v/>
      </c>
      <c r="C831" s="13" t="str">
        <f>+VLOOKUP(A831,'"I" Form'!$A:$M,5,0)&amp;""</f>
        <v/>
      </c>
      <c r="D831" s="13" t="str">
        <f>+VLOOKUP(A831,'"I" Form'!A:M,6,0)&amp;""</f>
        <v/>
      </c>
      <c r="E831" s="13" t="str">
        <f>+IF(ISBLANK('"I" Form'!B831),"","Member")</f>
        <v/>
      </c>
      <c r="F831" s="15" t="str">
        <f>IF(ISBLANK('"I" Form'!B831),"",IF(ISBLANK(VLOOKUP('"J" Form'!A831,'"I" Form'!A:M,11,0)),"Active","Inactive"))</f>
        <v/>
      </c>
    </row>
    <row r="832" spans="1:6">
      <c r="A832" s="5" t="str">
        <f>+'"I" Form'!A832</f>
        <v/>
      </c>
      <c r="B832" s="5" t="str">
        <f>+VLOOKUP(A832,'"I" Form'!A:M,2,0)&amp;""</f>
        <v/>
      </c>
      <c r="C832" s="13" t="str">
        <f>+VLOOKUP(A832,'"I" Form'!$A:$M,5,0)&amp;""</f>
        <v/>
      </c>
      <c r="D832" s="13" t="str">
        <f>+VLOOKUP(A832,'"I" Form'!A:M,6,0)&amp;""</f>
        <v/>
      </c>
      <c r="E832" s="13" t="str">
        <f>+IF(ISBLANK('"I" Form'!B832),"","Member")</f>
        <v/>
      </c>
      <c r="F832" s="15" t="str">
        <f>IF(ISBLANK('"I" Form'!B832),"",IF(ISBLANK(VLOOKUP('"J" Form'!A832,'"I" Form'!A:M,11,0)),"Active","Inactive"))</f>
        <v/>
      </c>
    </row>
    <row r="833" spans="1:6">
      <c r="A833" s="5" t="str">
        <f>+'"I" Form'!A833</f>
        <v/>
      </c>
      <c r="B833" s="5" t="str">
        <f>+VLOOKUP(A833,'"I" Form'!A:M,2,0)&amp;""</f>
        <v/>
      </c>
      <c r="C833" s="13" t="str">
        <f>+VLOOKUP(A833,'"I" Form'!$A:$M,5,0)&amp;""</f>
        <v/>
      </c>
      <c r="D833" s="13" t="str">
        <f>+VLOOKUP(A833,'"I" Form'!A:M,6,0)&amp;""</f>
        <v/>
      </c>
      <c r="E833" s="13" t="str">
        <f>+IF(ISBLANK('"I" Form'!B833),"","Member")</f>
        <v/>
      </c>
      <c r="F833" s="15" t="str">
        <f>IF(ISBLANK('"I" Form'!B833),"",IF(ISBLANK(VLOOKUP('"J" Form'!A833,'"I" Form'!A:M,11,0)),"Active","Inactive"))</f>
        <v/>
      </c>
    </row>
    <row r="834" spans="1:6">
      <c r="A834" s="5" t="str">
        <f>+'"I" Form'!A834</f>
        <v/>
      </c>
      <c r="B834" s="5" t="str">
        <f>+VLOOKUP(A834,'"I" Form'!A:M,2,0)&amp;""</f>
        <v/>
      </c>
      <c r="C834" s="13" t="str">
        <f>+VLOOKUP(A834,'"I" Form'!$A:$M,5,0)&amp;""</f>
        <v/>
      </c>
      <c r="D834" s="13" t="str">
        <f>+VLOOKUP(A834,'"I" Form'!A:M,6,0)&amp;""</f>
        <v/>
      </c>
      <c r="E834" s="13" t="str">
        <f>+IF(ISBLANK('"I" Form'!B834),"","Member")</f>
        <v/>
      </c>
      <c r="F834" s="15" t="str">
        <f>IF(ISBLANK('"I" Form'!B834),"",IF(ISBLANK(VLOOKUP('"J" Form'!A834,'"I" Form'!A:M,11,0)),"Active","Inactive"))</f>
        <v/>
      </c>
    </row>
    <row r="835" spans="1:6">
      <c r="A835" s="5" t="str">
        <f>+'"I" Form'!A835</f>
        <v/>
      </c>
      <c r="B835" s="5" t="str">
        <f>+VLOOKUP(A835,'"I" Form'!A:M,2,0)&amp;""</f>
        <v/>
      </c>
      <c r="C835" s="13" t="str">
        <f>+VLOOKUP(A835,'"I" Form'!$A:$M,5,0)&amp;""</f>
        <v/>
      </c>
      <c r="D835" s="13" t="str">
        <f>+VLOOKUP(A835,'"I" Form'!A:M,6,0)&amp;""</f>
        <v/>
      </c>
      <c r="E835" s="13" t="str">
        <f>+IF(ISBLANK('"I" Form'!B835),"","Member")</f>
        <v/>
      </c>
      <c r="F835" s="15" t="str">
        <f>IF(ISBLANK('"I" Form'!B835),"",IF(ISBLANK(VLOOKUP('"J" Form'!A835,'"I" Form'!A:M,11,0)),"Active","Inactive"))</f>
        <v/>
      </c>
    </row>
    <row r="836" spans="1:6">
      <c r="A836" s="5" t="str">
        <f>+'"I" Form'!A836</f>
        <v/>
      </c>
      <c r="B836" s="5" t="str">
        <f>+VLOOKUP(A836,'"I" Form'!A:M,2,0)&amp;""</f>
        <v/>
      </c>
      <c r="C836" s="13" t="str">
        <f>+VLOOKUP(A836,'"I" Form'!$A:$M,5,0)&amp;""</f>
        <v/>
      </c>
      <c r="D836" s="13" t="str">
        <f>+VLOOKUP(A836,'"I" Form'!A:M,6,0)&amp;""</f>
        <v/>
      </c>
      <c r="E836" s="13" t="str">
        <f>+IF(ISBLANK('"I" Form'!B836),"","Member")</f>
        <v/>
      </c>
      <c r="F836" s="15" t="str">
        <f>IF(ISBLANK('"I" Form'!B836),"",IF(ISBLANK(VLOOKUP('"J" Form'!A836,'"I" Form'!A:M,11,0)),"Active","Inactive"))</f>
        <v/>
      </c>
    </row>
    <row r="837" spans="1:6">
      <c r="A837" s="5" t="str">
        <f>+'"I" Form'!A837</f>
        <v/>
      </c>
      <c r="B837" s="5" t="str">
        <f>+VLOOKUP(A837,'"I" Form'!A:M,2,0)&amp;""</f>
        <v/>
      </c>
      <c r="C837" s="13" t="str">
        <f>+VLOOKUP(A837,'"I" Form'!$A:$M,5,0)&amp;""</f>
        <v/>
      </c>
      <c r="D837" s="13" t="str">
        <f>+VLOOKUP(A837,'"I" Form'!A:M,6,0)&amp;""</f>
        <v/>
      </c>
      <c r="E837" s="13" t="str">
        <f>+IF(ISBLANK('"I" Form'!B837),"","Member")</f>
        <v/>
      </c>
      <c r="F837" s="15" t="str">
        <f>IF(ISBLANK('"I" Form'!B837),"",IF(ISBLANK(VLOOKUP('"J" Form'!A837,'"I" Form'!A:M,11,0)),"Active","Inactive"))</f>
        <v/>
      </c>
    </row>
    <row r="838" spans="1:6">
      <c r="A838" s="5" t="str">
        <f>+'"I" Form'!A838</f>
        <v/>
      </c>
      <c r="B838" s="5" t="str">
        <f>+VLOOKUP(A838,'"I" Form'!A:M,2,0)&amp;""</f>
        <v/>
      </c>
      <c r="C838" s="13" t="str">
        <f>+VLOOKUP(A838,'"I" Form'!$A:$M,5,0)&amp;""</f>
        <v/>
      </c>
      <c r="D838" s="13" t="str">
        <f>+VLOOKUP(A838,'"I" Form'!A:M,6,0)&amp;""</f>
        <v/>
      </c>
      <c r="E838" s="13" t="str">
        <f>+IF(ISBLANK('"I" Form'!B838),"","Member")</f>
        <v/>
      </c>
      <c r="F838" s="15" t="str">
        <f>IF(ISBLANK('"I" Form'!B838),"",IF(ISBLANK(VLOOKUP('"J" Form'!A838,'"I" Form'!A:M,11,0)),"Active","Inactive"))</f>
        <v/>
      </c>
    </row>
    <row r="839" spans="1:6">
      <c r="A839" s="5" t="str">
        <f>+'"I" Form'!A839</f>
        <v/>
      </c>
      <c r="B839" s="5" t="str">
        <f>+VLOOKUP(A839,'"I" Form'!A:M,2,0)&amp;""</f>
        <v/>
      </c>
      <c r="C839" s="13" t="str">
        <f>+VLOOKUP(A839,'"I" Form'!$A:$M,5,0)&amp;""</f>
        <v/>
      </c>
      <c r="D839" s="13" t="str">
        <f>+VLOOKUP(A839,'"I" Form'!A:M,6,0)&amp;""</f>
        <v/>
      </c>
      <c r="E839" s="13" t="str">
        <f>+IF(ISBLANK('"I" Form'!B839),"","Member")</f>
        <v/>
      </c>
      <c r="F839" s="15" t="str">
        <f>IF(ISBLANK('"I" Form'!B839),"",IF(ISBLANK(VLOOKUP('"J" Form'!A839,'"I" Form'!A:M,11,0)),"Active","Inactive"))</f>
        <v/>
      </c>
    </row>
    <row r="840" spans="1:6">
      <c r="A840" s="5" t="str">
        <f>+'"I" Form'!A840</f>
        <v/>
      </c>
      <c r="B840" s="5" t="str">
        <f>+VLOOKUP(A840,'"I" Form'!A:M,2,0)&amp;""</f>
        <v/>
      </c>
      <c r="C840" s="13" t="str">
        <f>+VLOOKUP(A840,'"I" Form'!$A:$M,5,0)&amp;""</f>
        <v/>
      </c>
      <c r="D840" s="13" t="str">
        <f>+VLOOKUP(A840,'"I" Form'!A:M,6,0)&amp;""</f>
        <v/>
      </c>
      <c r="E840" s="13" t="str">
        <f>+IF(ISBLANK('"I" Form'!B840),"","Member")</f>
        <v/>
      </c>
      <c r="F840" s="15" t="str">
        <f>IF(ISBLANK('"I" Form'!B840),"",IF(ISBLANK(VLOOKUP('"J" Form'!A840,'"I" Form'!A:M,11,0)),"Active","Inactive"))</f>
        <v/>
      </c>
    </row>
    <row r="841" spans="1:6">
      <c r="A841" s="5" t="str">
        <f>+'"I" Form'!A841</f>
        <v/>
      </c>
      <c r="B841" s="5" t="str">
        <f>+VLOOKUP(A841,'"I" Form'!A:M,2,0)&amp;""</f>
        <v/>
      </c>
      <c r="C841" s="13" t="str">
        <f>+VLOOKUP(A841,'"I" Form'!$A:$M,5,0)&amp;""</f>
        <v/>
      </c>
      <c r="D841" s="13" t="str">
        <f>+VLOOKUP(A841,'"I" Form'!A:M,6,0)&amp;""</f>
        <v/>
      </c>
      <c r="E841" s="13" t="str">
        <f>+IF(ISBLANK('"I" Form'!B841),"","Member")</f>
        <v/>
      </c>
      <c r="F841" s="15" t="str">
        <f>IF(ISBLANK('"I" Form'!B841),"",IF(ISBLANK(VLOOKUP('"J" Form'!A841,'"I" Form'!A:M,11,0)),"Active","Inactive"))</f>
        <v/>
      </c>
    </row>
    <row r="842" spans="1:6">
      <c r="A842" s="5" t="str">
        <f>+'"I" Form'!A842</f>
        <v/>
      </c>
      <c r="B842" s="5" t="str">
        <f>+VLOOKUP(A842,'"I" Form'!A:M,2,0)&amp;""</f>
        <v/>
      </c>
      <c r="C842" s="13" t="str">
        <f>+VLOOKUP(A842,'"I" Form'!$A:$M,5,0)&amp;""</f>
        <v/>
      </c>
      <c r="D842" s="13" t="str">
        <f>+VLOOKUP(A842,'"I" Form'!A:M,6,0)&amp;""</f>
        <v/>
      </c>
      <c r="E842" s="13" t="str">
        <f>+IF(ISBLANK('"I" Form'!B842),"","Member")</f>
        <v/>
      </c>
      <c r="F842" s="15" t="str">
        <f>IF(ISBLANK('"I" Form'!B842),"",IF(ISBLANK(VLOOKUP('"J" Form'!A842,'"I" Form'!A:M,11,0)),"Active","Inactive"))</f>
        <v/>
      </c>
    </row>
    <row r="843" spans="1:6">
      <c r="A843" s="5" t="str">
        <f>+'"I" Form'!A843</f>
        <v/>
      </c>
      <c r="B843" s="5" t="str">
        <f>+VLOOKUP(A843,'"I" Form'!A:M,2,0)&amp;""</f>
        <v/>
      </c>
      <c r="C843" s="13" t="str">
        <f>+VLOOKUP(A843,'"I" Form'!$A:$M,5,0)&amp;""</f>
        <v/>
      </c>
      <c r="D843" s="13" t="str">
        <f>+VLOOKUP(A843,'"I" Form'!A:M,6,0)&amp;""</f>
        <v/>
      </c>
      <c r="E843" s="13" t="str">
        <f>+IF(ISBLANK('"I" Form'!B843),"","Member")</f>
        <v/>
      </c>
      <c r="F843" s="15" t="str">
        <f>IF(ISBLANK('"I" Form'!B843),"",IF(ISBLANK(VLOOKUP('"J" Form'!A843,'"I" Form'!A:M,11,0)),"Active","Inactive"))</f>
        <v/>
      </c>
    </row>
    <row r="844" spans="1:6">
      <c r="A844" s="5" t="str">
        <f>+'"I" Form'!A844</f>
        <v/>
      </c>
      <c r="B844" s="5" t="str">
        <f>+VLOOKUP(A844,'"I" Form'!A:M,2,0)&amp;""</f>
        <v/>
      </c>
      <c r="C844" s="13" t="str">
        <f>+VLOOKUP(A844,'"I" Form'!$A:$M,5,0)&amp;""</f>
        <v/>
      </c>
      <c r="D844" s="13" t="str">
        <f>+VLOOKUP(A844,'"I" Form'!A:M,6,0)&amp;""</f>
        <v/>
      </c>
      <c r="E844" s="13" t="str">
        <f>+IF(ISBLANK('"I" Form'!B844),"","Member")</f>
        <v/>
      </c>
      <c r="F844" s="15" t="str">
        <f>IF(ISBLANK('"I" Form'!B844),"",IF(ISBLANK(VLOOKUP('"J" Form'!A844,'"I" Form'!A:M,11,0)),"Active","Inactive"))</f>
        <v/>
      </c>
    </row>
    <row r="845" spans="1:6">
      <c r="A845" s="5" t="str">
        <f>+'"I" Form'!A845</f>
        <v/>
      </c>
      <c r="B845" s="5" t="str">
        <f>+VLOOKUP(A845,'"I" Form'!A:M,2,0)&amp;""</f>
        <v/>
      </c>
      <c r="C845" s="13" t="str">
        <f>+VLOOKUP(A845,'"I" Form'!$A:$M,5,0)&amp;""</f>
        <v/>
      </c>
      <c r="D845" s="13" t="str">
        <f>+VLOOKUP(A845,'"I" Form'!A:M,6,0)&amp;""</f>
        <v/>
      </c>
      <c r="E845" s="13" t="str">
        <f>+IF(ISBLANK('"I" Form'!B845),"","Member")</f>
        <v/>
      </c>
      <c r="F845" s="15" t="str">
        <f>IF(ISBLANK('"I" Form'!B845),"",IF(ISBLANK(VLOOKUP('"J" Form'!A845,'"I" Form'!A:M,11,0)),"Active","Inactive"))</f>
        <v/>
      </c>
    </row>
    <row r="846" spans="1:6">
      <c r="A846" s="5" t="str">
        <f>+'"I" Form'!A846</f>
        <v/>
      </c>
      <c r="B846" s="5" t="str">
        <f>+VLOOKUP(A846,'"I" Form'!A:M,2,0)&amp;""</f>
        <v/>
      </c>
      <c r="C846" s="13" t="str">
        <f>+VLOOKUP(A846,'"I" Form'!$A:$M,5,0)&amp;""</f>
        <v/>
      </c>
      <c r="D846" s="13" t="str">
        <f>+VLOOKUP(A846,'"I" Form'!A:M,6,0)&amp;""</f>
        <v/>
      </c>
      <c r="E846" s="13" t="str">
        <f>+IF(ISBLANK('"I" Form'!B846),"","Member")</f>
        <v/>
      </c>
      <c r="F846" s="15" t="str">
        <f>IF(ISBLANK('"I" Form'!B846),"",IF(ISBLANK(VLOOKUP('"J" Form'!A846,'"I" Form'!A:M,11,0)),"Active","Inactive"))</f>
        <v/>
      </c>
    </row>
    <row r="847" spans="1:6">
      <c r="A847" s="5" t="str">
        <f>+'"I" Form'!A847</f>
        <v/>
      </c>
      <c r="B847" s="5" t="str">
        <f>+VLOOKUP(A847,'"I" Form'!A:M,2,0)&amp;""</f>
        <v/>
      </c>
      <c r="C847" s="13" t="str">
        <f>+VLOOKUP(A847,'"I" Form'!$A:$M,5,0)&amp;""</f>
        <v/>
      </c>
      <c r="D847" s="13" t="str">
        <f>+VLOOKUP(A847,'"I" Form'!A:M,6,0)&amp;""</f>
        <v/>
      </c>
      <c r="E847" s="13" t="str">
        <f>+IF(ISBLANK('"I" Form'!B847),"","Member")</f>
        <v/>
      </c>
      <c r="F847" s="15" t="str">
        <f>IF(ISBLANK('"I" Form'!B847),"",IF(ISBLANK(VLOOKUP('"J" Form'!A847,'"I" Form'!A:M,11,0)),"Active","Inactive"))</f>
        <v/>
      </c>
    </row>
    <row r="848" spans="1:6">
      <c r="A848" s="5" t="str">
        <f>+'"I" Form'!A848</f>
        <v/>
      </c>
      <c r="B848" s="5" t="str">
        <f>+VLOOKUP(A848,'"I" Form'!A:M,2,0)&amp;""</f>
        <v/>
      </c>
      <c r="C848" s="13" t="str">
        <f>+VLOOKUP(A848,'"I" Form'!$A:$M,5,0)&amp;""</f>
        <v/>
      </c>
      <c r="D848" s="13" t="str">
        <f>+VLOOKUP(A848,'"I" Form'!A:M,6,0)&amp;""</f>
        <v/>
      </c>
      <c r="E848" s="13" t="str">
        <f>+IF(ISBLANK('"I" Form'!B848),"","Member")</f>
        <v/>
      </c>
      <c r="F848" s="15" t="str">
        <f>IF(ISBLANK('"I" Form'!B848),"",IF(ISBLANK(VLOOKUP('"J" Form'!A848,'"I" Form'!A:M,11,0)),"Active","Inactive"))</f>
        <v/>
      </c>
    </row>
    <row r="849" spans="1:6">
      <c r="A849" s="5" t="str">
        <f>+'"I" Form'!A849</f>
        <v/>
      </c>
      <c r="B849" s="5" t="str">
        <f>+VLOOKUP(A849,'"I" Form'!A:M,2,0)&amp;""</f>
        <v/>
      </c>
      <c r="C849" s="13" t="str">
        <f>+VLOOKUP(A849,'"I" Form'!$A:$M,5,0)&amp;""</f>
        <v/>
      </c>
      <c r="D849" s="13" t="str">
        <f>+VLOOKUP(A849,'"I" Form'!A:M,6,0)&amp;""</f>
        <v/>
      </c>
      <c r="E849" s="13" t="str">
        <f>+IF(ISBLANK('"I" Form'!B849),"","Member")</f>
        <v/>
      </c>
      <c r="F849" s="15" t="str">
        <f>IF(ISBLANK('"I" Form'!B849),"",IF(ISBLANK(VLOOKUP('"J" Form'!A849,'"I" Form'!A:M,11,0)),"Active","Inactive"))</f>
        <v/>
      </c>
    </row>
    <row r="850" spans="1:6">
      <c r="A850" s="5" t="str">
        <f>+'"I" Form'!A850</f>
        <v/>
      </c>
      <c r="B850" s="5" t="str">
        <f>+VLOOKUP(A850,'"I" Form'!A:M,2,0)&amp;""</f>
        <v/>
      </c>
      <c r="C850" s="13" t="str">
        <f>+VLOOKUP(A850,'"I" Form'!$A:$M,5,0)&amp;""</f>
        <v/>
      </c>
      <c r="D850" s="13" t="str">
        <f>+VLOOKUP(A850,'"I" Form'!A:M,6,0)&amp;""</f>
        <v/>
      </c>
      <c r="E850" s="13" t="str">
        <f>+IF(ISBLANK('"I" Form'!B850),"","Member")</f>
        <v/>
      </c>
      <c r="F850" s="15" t="str">
        <f>IF(ISBLANK('"I" Form'!B850),"",IF(ISBLANK(VLOOKUP('"J" Form'!A850,'"I" Form'!A:M,11,0)),"Active","Inactive"))</f>
        <v/>
      </c>
    </row>
    <row r="851" spans="1:6">
      <c r="A851" s="5" t="str">
        <f>+'"I" Form'!A851</f>
        <v/>
      </c>
      <c r="B851" s="5" t="str">
        <f>+VLOOKUP(A851,'"I" Form'!A:M,2,0)&amp;""</f>
        <v/>
      </c>
      <c r="C851" s="13" t="str">
        <f>+VLOOKUP(A851,'"I" Form'!$A:$M,5,0)&amp;""</f>
        <v/>
      </c>
      <c r="D851" s="13" t="str">
        <f>+VLOOKUP(A851,'"I" Form'!A:M,6,0)&amp;""</f>
        <v/>
      </c>
      <c r="E851" s="13" t="str">
        <f>+IF(ISBLANK('"I" Form'!B851),"","Member")</f>
        <v/>
      </c>
      <c r="F851" s="15" t="str">
        <f>IF(ISBLANK('"I" Form'!B851),"",IF(ISBLANK(VLOOKUP('"J" Form'!A851,'"I" Form'!A:M,11,0)),"Active","Inactive"))</f>
        <v/>
      </c>
    </row>
    <row r="852" spans="1:6">
      <c r="A852" s="5" t="str">
        <f>+'"I" Form'!A852</f>
        <v/>
      </c>
      <c r="B852" s="5" t="str">
        <f>+VLOOKUP(A852,'"I" Form'!A:M,2,0)&amp;""</f>
        <v/>
      </c>
      <c r="C852" s="13" t="str">
        <f>+VLOOKUP(A852,'"I" Form'!$A:$M,5,0)&amp;""</f>
        <v/>
      </c>
      <c r="D852" s="13" t="str">
        <f>+VLOOKUP(A852,'"I" Form'!A:M,6,0)&amp;""</f>
        <v/>
      </c>
      <c r="E852" s="13" t="str">
        <f>+IF(ISBLANK('"I" Form'!B852),"","Member")</f>
        <v/>
      </c>
      <c r="F852" s="15" t="str">
        <f>IF(ISBLANK('"I" Form'!B852),"",IF(ISBLANK(VLOOKUP('"J" Form'!A852,'"I" Form'!A:M,11,0)),"Active","Inactive"))</f>
        <v/>
      </c>
    </row>
    <row r="853" spans="1:6">
      <c r="A853" s="5" t="str">
        <f>+'"I" Form'!A853</f>
        <v/>
      </c>
      <c r="B853" s="5" t="str">
        <f>+VLOOKUP(A853,'"I" Form'!A:M,2,0)&amp;""</f>
        <v/>
      </c>
      <c r="C853" s="13" t="str">
        <f>+VLOOKUP(A853,'"I" Form'!$A:$M,5,0)&amp;""</f>
        <v/>
      </c>
      <c r="D853" s="13" t="str">
        <f>+VLOOKUP(A853,'"I" Form'!A:M,6,0)&amp;""</f>
        <v/>
      </c>
      <c r="E853" s="13" t="str">
        <f>+IF(ISBLANK('"I" Form'!B853),"","Member")</f>
        <v/>
      </c>
      <c r="F853" s="15" t="str">
        <f>IF(ISBLANK('"I" Form'!B853),"",IF(ISBLANK(VLOOKUP('"J" Form'!A853,'"I" Form'!A:M,11,0)),"Active","Inactive"))</f>
        <v/>
      </c>
    </row>
    <row r="854" spans="1:6">
      <c r="A854" s="5" t="str">
        <f>+'"I" Form'!A854</f>
        <v/>
      </c>
      <c r="B854" s="5" t="str">
        <f>+VLOOKUP(A854,'"I" Form'!A:M,2,0)&amp;""</f>
        <v/>
      </c>
      <c r="C854" s="13" t="str">
        <f>+VLOOKUP(A854,'"I" Form'!$A:$M,5,0)&amp;""</f>
        <v/>
      </c>
      <c r="D854" s="13" t="str">
        <f>+VLOOKUP(A854,'"I" Form'!A:M,6,0)&amp;""</f>
        <v/>
      </c>
      <c r="E854" s="13" t="str">
        <f>+IF(ISBLANK('"I" Form'!B854),"","Member")</f>
        <v/>
      </c>
      <c r="F854" s="15" t="str">
        <f>IF(ISBLANK('"I" Form'!B854),"",IF(ISBLANK(VLOOKUP('"J" Form'!A854,'"I" Form'!A:M,11,0)),"Active","Inactive"))</f>
        <v/>
      </c>
    </row>
    <row r="855" spans="1:6">
      <c r="A855" s="5" t="str">
        <f>+'"I" Form'!A855</f>
        <v/>
      </c>
      <c r="B855" s="5" t="str">
        <f>+VLOOKUP(A855,'"I" Form'!A:M,2,0)&amp;""</f>
        <v/>
      </c>
      <c r="C855" s="13" t="str">
        <f>+VLOOKUP(A855,'"I" Form'!$A:$M,5,0)&amp;""</f>
        <v/>
      </c>
      <c r="D855" s="13" t="str">
        <f>+VLOOKUP(A855,'"I" Form'!A:M,6,0)&amp;""</f>
        <v/>
      </c>
      <c r="E855" s="13" t="str">
        <f>+IF(ISBLANK('"I" Form'!B855),"","Member")</f>
        <v/>
      </c>
      <c r="F855" s="15" t="str">
        <f>IF(ISBLANK('"I" Form'!B855),"",IF(ISBLANK(VLOOKUP('"J" Form'!A855,'"I" Form'!A:M,11,0)),"Active","Inactive"))</f>
        <v/>
      </c>
    </row>
    <row r="856" spans="1:6">
      <c r="A856" s="5" t="str">
        <f>+'"I" Form'!A856</f>
        <v/>
      </c>
      <c r="B856" s="5" t="str">
        <f>+VLOOKUP(A856,'"I" Form'!A:M,2,0)&amp;""</f>
        <v/>
      </c>
      <c r="C856" s="13" t="str">
        <f>+VLOOKUP(A856,'"I" Form'!$A:$M,5,0)&amp;""</f>
        <v/>
      </c>
      <c r="D856" s="13" t="str">
        <f>+VLOOKUP(A856,'"I" Form'!A:M,6,0)&amp;""</f>
        <v/>
      </c>
      <c r="E856" s="13" t="str">
        <f>+IF(ISBLANK('"I" Form'!B856),"","Member")</f>
        <v/>
      </c>
      <c r="F856" s="15" t="str">
        <f>IF(ISBLANK('"I" Form'!B856),"",IF(ISBLANK(VLOOKUP('"J" Form'!A856,'"I" Form'!A:M,11,0)),"Active","Inactive"))</f>
        <v/>
      </c>
    </row>
    <row r="857" spans="1:6">
      <c r="A857" s="5" t="str">
        <f>+'"I" Form'!A857</f>
        <v/>
      </c>
      <c r="B857" s="5" t="str">
        <f>+VLOOKUP(A857,'"I" Form'!A:M,2,0)&amp;""</f>
        <v/>
      </c>
      <c r="C857" s="13" t="str">
        <f>+VLOOKUP(A857,'"I" Form'!$A:$M,5,0)&amp;""</f>
        <v/>
      </c>
      <c r="D857" s="13" t="str">
        <f>+VLOOKUP(A857,'"I" Form'!A:M,6,0)&amp;""</f>
        <v/>
      </c>
      <c r="E857" s="13" t="str">
        <f>+IF(ISBLANK('"I" Form'!B857),"","Member")</f>
        <v/>
      </c>
      <c r="F857" s="15" t="str">
        <f>IF(ISBLANK('"I" Form'!B857),"",IF(ISBLANK(VLOOKUP('"J" Form'!A857,'"I" Form'!A:M,11,0)),"Active","Inactive"))</f>
        <v/>
      </c>
    </row>
    <row r="858" spans="1:6">
      <c r="A858" s="5" t="str">
        <f>+'"I" Form'!A858</f>
        <v/>
      </c>
      <c r="B858" s="5" t="str">
        <f>+VLOOKUP(A858,'"I" Form'!A:M,2,0)&amp;""</f>
        <v/>
      </c>
      <c r="C858" s="13" t="str">
        <f>+VLOOKUP(A858,'"I" Form'!$A:$M,5,0)&amp;""</f>
        <v/>
      </c>
      <c r="D858" s="13" t="str">
        <f>+VLOOKUP(A858,'"I" Form'!A:M,6,0)&amp;""</f>
        <v/>
      </c>
      <c r="E858" s="13" t="str">
        <f>+IF(ISBLANK('"I" Form'!B858),"","Member")</f>
        <v/>
      </c>
      <c r="F858" s="15" t="str">
        <f>IF(ISBLANK('"I" Form'!B858),"",IF(ISBLANK(VLOOKUP('"J" Form'!A858,'"I" Form'!A:M,11,0)),"Active","Inactive"))</f>
        <v/>
      </c>
    </row>
    <row r="859" spans="1:6">
      <c r="A859" s="5" t="str">
        <f>+'"I" Form'!A859</f>
        <v/>
      </c>
      <c r="B859" s="5" t="str">
        <f>+VLOOKUP(A859,'"I" Form'!A:M,2,0)&amp;""</f>
        <v/>
      </c>
      <c r="C859" s="13" t="str">
        <f>+VLOOKUP(A859,'"I" Form'!$A:$M,5,0)&amp;""</f>
        <v/>
      </c>
      <c r="D859" s="13" t="str">
        <f>+VLOOKUP(A859,'"I" Form'!A:M,6,0)&amp;""</f>
        <v/>
      </c>
      <c r="E859" s="13" t="str">
        <f>+IF(ISBLANK('"I" Form'!B859),"","Member")</f>
        <v/>
      </c>
      <c r="F859" s="15" t="str">
        <f>IF(ISBLANK('"I" Form'!B859),"",IF(ISBLANK(VLOOKUP('"J" Form'!A859,'"I" Form'!A:M,11,0)),"Active","Inactive"))</f>
        <v/>
      </c>
    </row>
    <row r="860" spans="1:6">
      <c r="A860" s="5" t="str">
        <f>+'"I" Form'!A860</f>
        <v/>
      </c>
      <c r="B860" s="5" t="str">
        <f>+VLOOKUP(A860,'"I" Form'!A:M,2,0)&amp;""</f>
        <v/>
      </c>
      <c r="C860" s="13" t="str">
        <f>+VLOOKUP(A860,'"I" Form'!$A:$M,5,0)&amp;""</f>
        <v/>
      </c>
      <c r="D860" s="13" t="str">
        <f>+VLOOKUP(A860,'"I" Form'!A:M,6,0)&amp;""</f>
        <v/>
      </c>
      <c r="E860" s="13" t="str">
        <f>+IF(ISBLANK('"I" Form'!B860),"","Member")</f>
        <v/>
      </c>
      <c r="F860" s="15" t="str">
        <f>IF(ISBLANK('"I" Form'!B860),"",IF(ISBLANK(VLOOKUP('"J" Form'!A860,'"I" Form'!A:M,11,0)),"Active","Inactive"))</f>
        <v/>
      </c>
    </row>
    <row r="861" spans="1:6">
      <c r="A861" s="5" t="str">
        <f>+'"I" Form'!A861</f>
        <v/>
      </c>
      <c r="B861" s="5" t="str">
        <f>+VLOOKUP(A861,'"I" Form'!A:M,2,0)&amp;""</f>
        <v/>
      </c>
      <c r="C861" s="13" t="str">
        <f>+VLOOKUP(A861,'"I" Form'!$A:$M,5,0)&amp;""</f>
        <v/>
      </c>
      <c r="D861" s="13" t="str">
        <f>+VLOOKUP(A861,'"I" Form'!A:M,6,0)&amp;""</f>
        <v/>
      </c>
      <c r="E861" s="13" t="str">
        <f>+IF(ISBLANK('"I" Form'!B861),"","Member")</f>
        <v/>
      </c>
      <c r="F861" s="15" t="str">
        <f>IF(ISBLANK('"I" Form'!B861),"",IF(ISBLANK(VLOOKUP('"J" Form'!A861,'"I" Form'!A:M,11,0)),"Active","Inactive"))</f>
        <v/>
      </c>
    </row>
    <row r="862" spans="1:6">
      <c r="A862" s="5" t="str">
        <f>+'"I" Form'!A862</f>
        <v/>
      </c>
      <c r="B862" s="5" t="str">
        <f>+VLOOKUP(A862,'"I" Form'!A:M,2,0)&amp;""</f>
        <v/>
      </c>
      <c r="C862" s="13" t="str">
        <f>+VLOOKUP(A862,'"I" Form'!$A:$M,5,0)&amp;""</f>
        <v/>
      </c>
      <c r="D862" s="13" t="str">
        <f>+VLOOKUP(A862,'"I" Form'!A:M,6,0)&amp;""</f>
        <v/>
      </c>
      <c r="E862" s="13" t="str">
        <f>+IF(ISBLANK('"I" Form'!B862),"","Member")</f>
        <v/>
      </c>
      <c r="F862" s="15" t="str">
        <f>IF(ISBLANK('"I" Form'!B862),"",IF(ISBLANK(VLOOKUP('"J" Form'!A862,'"I" Form'!A:M,11,0)),"Active","Inactive"))</f>
        <v/>
      </c>
    </row>
    <row r="863" spans="1:6">
      <c r="A863" s="5" t="str">
        <f>+'"I" Form'!A863</f>
        <v/>
      </c>
      <c r="B863" s="5" t="str">
        <f>+VLOOKUP(A863,'"I" Form'!A:M,2,0)&amp;""</f>
        <v/>
      </c>
      <c r="C863" s="13" t="str">
        <f>+VLOOKUP(A863,'"I" Form'!$A:$M,5,0)&amp;""</f>
        <v/>
      </c>
      <c r="D863" s="13" t="str">
        <f>+VLOOKUP(A863,'"I" Form'!A:M,6,0)&amp;""</f>
        <v/>
      </c>
      <c r="E863" s="13" t="str">
        <f>+IF(ISBLANK('"I" Form'!B863),"","Member")</f>
        <v/>
      </c>
      <c r="F863" s="15" t="str">
        <f>IF(ISBLANK('"I" Form'!B863),"",IF(ISBLANK(VLOOKUP('"J" Form'!A863,'"I" Form'!A:M,11,0)),"Active","Inactive"))</f>
        <v/>
      </c>
    </row>
    <row r="864" spans="1:6">
      <c r="A864" s="5" t="str">
        <f>+'"I" Form'!A864</f>
        <v/>
      </c>
      <c r="B864" s="5" t="str">
        <f>+VLOOKUP(A864,'"I" Form'!A:M,2,0)&amp;""</f>
        <v/>
      </c>
      <c r="C864" s="13" t="str">
        <f>+VLOOKUP(A864,'"I" Form'!$A:$M,5,0)&amp;""</f>
        <v/>
      </c>
      <c r="D864" s="13" t="str">
        <f>+VLOOKUP(A864,'"I" Form'!A:M,6,0)&amp;""</f>
        <v/>
      </c>
      <c r="E864" s="13" t="str">
        <f>+IF(ISBLANK('"I" Form'!B864),"","Member")</f>
        <v/>
      </c>
      <c r="F864" s="15" t="str">
        <f>IF(ISBLANK('"I" Form'!B864),"",IF(ISBLANK(VLOOKUP('"J" Form'!A864,'"I" Form'!A:M,11,0)),"Active","Inactive"))</f>
        <v/>
      </c>
    </row>
    <row r="865" spans="1:6">
      <c r="A865" s="5" t="str">
        <f>+'"I" Form'!A865</f>
        <v/>
      </c>
      <c r="B865" s="5" t="str">
        <f>+VLOOKUP(A865,'"I" Form'!A:M,2,0)&amp;""</f>
        <v/>
      </c>
      <c r="C865" s="13" t="str">
        <f>+VLOOKUP(A865,'"I" Form'!$A:$M,5,0)&amp;""</f>
        <v/>
      </c>
      <c r="D865" s="13" t="str">
        <f>+VLOOKUP(A865,'"I" Form'!A:M,6,0)&amp;""</f>
        <v/>
      </c>
      <c r="E865" s="13" t="str">
        <f>+IF(ISBLANK('"I" Form'!B865),"","Member")</f>
        <v/>
      </c>
      <c r="F865" s="15" t="str">
        <f>IF(ISBLANK('"I" Form'!B865),"",IF(ISBLANK(VLOOKUP('"J" Form'!A865,'"I" Form'!A:M,11,0)),"Active","Inactive"))</f>
        <v/>
      </c>
    </row>
    <row r="866" spans="1:6">
      <c r="A866" s="5" t="str">
        <f>+'"I" Form'!A866</f>
        <v/>
      </c>
      <c r="B866" s="5" t="str">
        <f>+VLOOKUP(A866,'"I" Form'!A:M,2,0)&amp;""</f>
        <v/>
      </c>
      <c r="C866" s="13" t="str">
        <f>+VLOOKUP(A866,'"I" Form'!$A:$M,5,0)&amp;""</f>
        <v/>
      </c>
      <c r="D866" s="13" t="str">
        <f>+VLOOKUP(A866,'"I" Form'!A:M,6,0)&amp;""</f>
        <v/>
      </c>
      <c r="E866" s="13" t="str">
        <f>+IF(ISBLANK('"I" Form'!B866),"","Member")</f>
        <v/>
      </c>
      <c r="F866" s="15" t="str">
        <f>IF(ISBLANK('"I" Form'!B866),"",IF(ISBLANK(VLOOKUP('"J" Form'!A866,'"I" Form'!A:M,11,0)),"Active","Inactive"))</f>
        <v/>
      </c>
    </row>
    <row r="867" spans="1:6">
      <c r="A867" s="5" t="str">
        <f>+'"I" Form'!A867</f>
        <v/>
      </c>
      <c r="B867" s="5" t="str">
        <f>+VLOOKUP(A867,'"I" Form'!A:M,2,0)&amp;""</f>
        <v/>
      </c>
      <c r="C867" s="13" t="str">
        <f>+VLOOKUP(A867,'"I" Form'!$A:$M,5,0)&amp;""</f>
        <v/>
      </c>
      <c r="D867" s="13" t="str">
        <f>+VLOOKUP(A867,'"I" Form'!A:M,6,0)&amp;""</f>
        <v/>
      </c>
      <c r="E867" s="13" t="str">
        <f>+IF(ISBLANK('"I" Form'!B867),"","Member")</f>
        <v/>
      </c>
      <c r="F867" s="15" t="str">
        <f>IF(ISBLANK('"I" Form'!B867),"",IF(ISBLANK(VLOOKUP('"J" Form'!A867,'"I" Form'!A:M,11,0)),"Active","Inactive"))</f>
        <v/>
      </c>
    </row>
    <row r="868" spans="1:6">
      <c r="A868" s="5" t="str">
        <f>+'"I" Form'!A868</f>
        <v/>
      </c>
      <c r="B868" s="5" t="str">
        <f>+VLOOKUP(A868,'"I" Form'!A:M,2,0)&amp;""</f>
        <v/>
      </c>
      <c r="C868" s="13" t="str">
        <f>+VLOOKUP(A868,'"I" Form'!$A:$M,5,0)&amp;""</f>
        <v/>
      </c>
      <c r="D868" s="13" t="str">
        <f>+VLOOKUP(A868,'"I" Form'!A:M,6,0)&amp;""</f>
        <v/>
      </c>
      <c r="E868" s="13" t="str">
        <f>+IF(ISBLANK('"I" Form'!B868),"","Member")</f>
        <v/>
      </c>
      <c r="F868" s="15" t="str">
        <f>IF(ISBLANK('"I" Form'!B868),"",IF(ISBLANK(VLOOKUP('"J" Form'!A868,'"I" Form'!A:M,11,0)),"Active","Inactive"))</f>
        <v/>
      </c>
    </row>
    <row r="869" spans="1:6">
      <c r="A869" s="5" t="str">
        <f>+'"I" Form'!A869</f>
        <v/>
      </c>
      <c r="B869" s="5" t="str">
        <f>+VLOOKUP(A869,'"I" Form'!A:M,2,0)&amp;""</f>
        <v/>
      </c>
      <c r="C869" s="13" t="str">
        <f>+VLOOKUP(A869,'"I" Form'!$A:$M,5,0)&amp;""</f>
        <v/>
      </c>
      <c r="D869" s="13" t="str">
        <f>+VLOOKUP(A869,'"I" Form'!A:M,6,0)&amp;""</f>
        <v/>
      </c>
      <c r="E869" s="13" t="str">
        <f>+IF(ISBLANK('"I" Form'!B869),"","Member")</f>
        <v/>
      </c>
      <c r="F869" s="15" t="str">
        <f>IF(ISBLANK('"I" Form'!B869),"",IF(ISBLANK(VLOOKUP('"J" Form'!A869,'"I" Form'!A:M,11,0)),"Active","Inactive"))</f>
        <v/>
      </c>
    </row>
    <row r="870" spans="1:6">
      <c r="A870" s="5" t="str">
        <f>+'"I" Form'!A870</f>
        <v/>
      </c>
      <c r="B870" s="5" t="str">
        <f>+VLOOKUP(A870,'"I" Form'!A:M,2,0)&amp;""</f>
        <v/>
      </c>
      <c r="C870" s="13" t="str">
        <f>+VLOOKUP(A870,'"I" Form'!$A:$M,5,0)&amp;""</f>
        <v/>
      </c>
      <c r="D870" s="13" t="str">
        <f>+VLOOKUP(A870,'"I" Form'!A:M,6,0)&amp;""</f>
        <v/>
      </c>
      <c r="E870" s="13" t="str">
        <f>+IF(ISBLANK('"I" Form'!B870),"","Member")</f>
        <v/>
      </c>
      <c r="F870" s="15" t="str">
        <f>IF(ISBLANK('"I" Form'!B870),"",IF(ISBLANK(VLOOKUP('"J" Form'!A870,'"I" Form'!A:M,11,0)),"Active","Inactive"))</f>
        <v/>
      </c>
    </row>
    <row r="871" spans="1:6">
      <c r="A871" s="5" t="str">
        <f>+'"I" Form'!A871</f>
        <v/>
      </c>
      <c r="B871" s="5" t="str">
        <f>+VLOOKUP(A871,'"I" Form'!A:M,2,0)&amp;""</f>
        <v/>
      </c>
      <c r="C871" s="13" t="str">
        <f>+VLOOKUP(A871,'"I" Form'!$A:$M,5,0)&amp;""</f>
        <v/>
      </c>
      <c r="D871" s="13" t="str">
        <f>+VLOOKUP(A871,'"I" Form'!A:M,6,0)&amp;""</f>
        <v/>
      </c>
      <c r="E871" s="13" t="str">
        <f>+IF(ISBLANK('"I" Form'!B871),"","Member")</f>
        <v/>
      </c>
      <c r="F871" s="15" t="str">
        <f>IF(ISBLANK('"I" Form'!B871),"",IF(ISBLANK(VLOOKUP('"J" Form'!A871,'"I" Form'!A:M,11,0)),"Active","Inactive"))</f>
        <v/>
      </c>
    </row>
    <row r="872" spans="1:6">
      <c r="A872" s="5" t="str">
        <f>+'"I" Form'!A872</f>
        <v/>
      </c>
      <c r="B872" s="5" t="str">
        <f>+VLOOKUP(A872,'"I" Form'!A:M,2,0)&amp;""</f>
        <v/>
      </c>
      <c r="C872" s="13" t="str">
        <f>+VLOOKUP(A872,'"I" Form'!$A:$M,5,0)&amp;""</f>
        <v/>
      </c>
      <c r="D872" s="13" t="str">
        <f>+VLOOKUP(A872,'"I" Form'!A:M,6,0)&amp;""</f>
        <v/>
      </c>
      <c r="E872" s="13" t="str">
        <f>+IF(ISBLANK('"I" Form'!B872),"","Member")</f>
        <v/>
      </c>
      <c r="F872" s="15" t="str">
        <f>IF(ISBLANK('"I" Form'!B872),"",IF(ISBLANK(VLOOKUP('"J" Form'!A872,'"I" Form'!A:M,11,0)),"Active","Inactive"))</f>
        <v/>
      </c>
    </row>
    <row r="873" spans="1:6">
      <c r="A873" s="5" t="str">
        <f>+'"I" Form'!A873</f>
        <v/>
      </c>
      <c r="B873" s="5" t="str">
        <f>+VLOOKUP(A873,'"I" Form'!A:M,2,0)&amp;""</f>
        <v/>
      </c>
      <c r="C873" s="13" t="str">
        <f>+VLOOKUP(A873,'"I" Form'!$A:$M,5,0)&amp;""</f>
        <v/>
      </c>
      <c r="D873" s="13" t="str">
        <f>+VLOOKUP(A873,'"I" Form'!A:M,6,0)&amp;""</f>
        <v/>
      </c>
      <c r="E873" s="13" t="str">
        <f>+IF(ISBLANK('"I" Form'!B873),"","Member")</f>
        <v/>
      </c>
      <c r="F873" s="15" t="str">
        <f>IF(ISBLANK('"I" Form'!B873),"",IF(ISBLANK(VLOOKUP('"J" Form'!A873,'"I" Form'!A:M,11,0)),"Active","Inactive"))</f>
        <v/>
      </c>
    </row>
    <row r="874" spans="1:6">
      <c r="A874" s="5" t="str">
        <f>+'"I" Form'!A874</f>
        <v/>
      </c>
      <c r="B874" s="5" t="str">
        <f>+VLOOKUP(A874,'"I" Form'!A:M,2,0)&amp;""</f>
        <v/>
      </c>
      <c r="C874" s="13" t="str">
        <f>+VLOOKUP(A874,'"I" Form'!$A:$M,5,0)&amp;""</f>
        <v/>
      </c>
      <c r="D874" s="13" t="str">
        <f>+VLOOKUP(A874,'"I" Form'!A:M,6,0)&amp;""</f>
        <v/>
      </c>
      <c r="E874" s="13" t="str">
        <f>+IF(ISBLANK('"I" Form'!B874),"","Member")</f>
        <v/>
      </c>
      <c r="F874" s="15" t="str">
        <f>IF(ISBLANK('"I" Form'!B874),"",IF(ISBLANK(VLOOKUP('"J" Form'!A874,'"I" Form'!A:M,11,0)),"Active","Inactive"))</f>
        <v/>
      </c>
    </row>
    <row r="875" spans="1:6">
      <c r="A875" s="5" t="str">
        <f>+'"I" Form'!A875</f>
        <v/>
      </c>
      <c r="B875" s="5" t="str">
        <f>+VLOOKUP(A875,'"I" Form'!A:M,2,0)&amp;""</f>
        <v/>
      </c>
      <c r="C875" s="13" t="str">
        <f>+VLOOKUP(A875,'"I" Form'!$A:$M,5,0)&amp;""</f>
        <v/>
      </c>
      <c r="D875" s="13" t="str">
        <f>+VLOOKUP(A875,'"I" Form'!A:M,6,0)&amp;""</f>
        <v/>
      </c>
      <c r="E875" s="13" t="str">
        <f>+IF(ISBLANK('"I" Form'!B875),"","Member")</f>
        <v/>
      </c>
      <c r="F875" s="15" t="str">
        <f>IF(ISBLANK('"I" Form'!B875),"",IF(ISBLANK(VLOOKUP('"J" Form'!A875,'"I" Form'!A:M,11,0)),"Active","Inactive"))</f>
        <v/>
      </c>
    </row>
    <row r="876" spans="1:6">
      <c r="A876" s="5" t="str">
        <f>+'"I" Form'!A876</f>
        <v/>
      </c>
      <c r="B876" s="5" t="str">
        <f>+VLOOKUP(A876,'"I" Form'!A:M,2,0)&amp;""</f>
        <v/>
      </c>
      <c r="C876" s="13" t="str">
        <f>+VLOOKUP(A876,'"I" Form'!$A:$M,5,0)&amp;""</f>
        <v/>
      </c>
      <c r="D876" s="13" t="str">
        <f>+VLOOKUP(A876,'"I" Form'!A:M,6,0)&amp;""</f>
        <v/>
      </c>
      <c r="E876" s="13" t="str">
        <f>+IF(ISBLANK('"I" Form'!B876),"","Member")</f>
        <v/>
      </c>
      <c r="F876" s="15" t="str">
        <f>IF(ISBLANK('"I" Form'!B876),"",IF(ISBLANK(VLOOKUP('"J" Form'!A876,'"I" Form'!A:M,11,0)),"Active","Inactive"))</f>
        <v/>
      </c>
    </row>
    <row r="877" spans="1:6">
      <c r="A877" s="5" t="str">
        <f>+'"I" Form'!A877</f>
        <v/>
      </c>
      <c r="B877" s="5" t="str">
        <f>+VLOOKUP(A877,'"I" Form'!A:M,2,0)&amp;""</f>
        <v/>
      </c>
      <c r="C877" s="13" t="str">
        <f>+VLOOKUP(A877,'"I" Form'!$A:$M,5,0)&amp;""</f>
        <v/>
      </c>
      <c r="D877" s="13" t="str">
        <f>+VLOOKUP(A877,'"I" Form'!A:M,6,0)&amp;""</f>
        <v/>
      </c>
      <c r="E877" s="13" t="str">
        <f>+IF(ISBLANK('"I" Form'!B877),"","Member")</f>
        <v/>
      </c>
      <c r="F877" s="15" t="str">
        <f>IF(ISBLANK('"I" Form'!B877),"",IF(ISBLANK(VLOOKUP('"J" Form'!A877,'"I" Form'!A:M,11,0)),"Active","Inactive"))</f>
        <v/>
      </c>
    </row>
    <row r="878" spans="1:6">
      <c r="A878" s="5" t="str">
        <f>+'"I" Form'!A878</f>
        <v/>
      </c>
      <c r="B878" s="5" t="str">
        <f>+VLOOKUP(A878,'"I" Form'!A:M,2,0)&amp;""</f>
        <v/>
      </c>
      <c r="C878" s="13" t="str">
        <f>+VLOOKUP(A878,'"I" Form'!$A:$M,5,0)&amp;""</f>
        <v/>
      </c>
      <c r="D878" s="13" t="str">
        <f>+VLOOKUP(A878,'"I" Form'!A:M,6,0)&amp;""</f>
        <v/>
      </c>
      <c r="E878" s="13" t="str">
        <f>+IF(ISBLANK('"I" Form'!B878),"","Member")</f>
        <v/>
      </c>
      <c r="F878" s="15" t="str">
        <f>IF(ISBLANK('"I" Form'!B878),"",IF(ISBLANK(VLOOKUP('"J" Form'!A878,'"I" Form'!A:M,11,0)),"Active","Inactive"))</f>
        <v/>
      </c>
    </row>
    <row r="879" spans="1:6">
      <c r="A879" s="5" t="str">
        <f>+'"I" Form'!A879</f>
        <v/>
      </c>
      <c r="B879" s="5" t="str">
        <f>+VLOOKUP(A879,'"I" Form'!A:M,2,0)&amp;""</f>
        <v/>
      </c>
      <c r="C879" s="13" t="str">
        <f>+VLOOKUP(A879,'"I" Form'!$A:$M,5,0)&amp;""</f>
        <v/>
      </c>
      <c r="D879" s="13" t="str">
        <f>+VLOOKUP(A879,'"I" Form'!A:M,6,0)&amp;""</f>
        <v/>
      </c>
      <c r="E879" s="13" t="str">
        <f>+IF(ISBLANK('"I" Form'!B879),"","Member")</f>
        <v/>
      </c>
      <c r="F879" s="15" t="str">
        <f>IF(ISBLANK('"I" Form'!B879),"",IF(ISBLANK(VLOOKUP('"J" Form'!A879,'"I" Form'!A:M,11,0)),"Active","Inactive"))</f>
        <v/>
      </c>
    </row>
    <row r="880" spans="1:6">
      <c r="A880" s="5" t="str">
        <f>+'"I" Form'!A880</f>
        <v/>
      </c>
      <c r="B880" s="5" t="str">
        <f>+VLOOKUP(A880,'"I" Form'!A:M,2,0)&amp;""</f>
        <v/>
      </c>
      <c r="C880" s="13" t="str">
        <f>+VLOOKUP(A880,'"I" Form'!$A:$M,5,0)&amp;""</f>
        <v/>
      </c>
      <c r="D880" s="13" t="str">
        <f>+VLOOKUP(A880,'"I" Form'!A:M,6,0)&amp;""</f>
        <v/>
      </c>
      <c r="E880" s="13" t="str">
        <f>+IF(ISBLANK('"I" Form'!B880),"","Member")</f>
        <v/>
      </c>
      <c r="F880" s="15" t="str">
        <f>IF(ISBLANK('"I" Form'!B880),"",IF(ISBLANK(VLOOKUP('"J" Form'!A880,'"I" Form'!A:M,11,0)),"Active","Inactive"))</f>
        <v/>
      </c>
    </row>
    <row r="881" spans="1:6">
      <c r="A881" s="5" t="str">
        <f>+'"I" Form'!A881</f>
        <v/>
      </c>
      <c r="B881" s="5" t="str">
        <f>+VLOOKUP(A881,'"I" Form'!A:M,2,0)&amp;""</f>
        <v/>
      </c>
      <c r="C881" s="13" t="str">
        <f>+VLOOKUP(A881,'"I" Form'!$A:$M,5,0)&amp;""</f>
        <v/>
      </c>
      <c r="D881" s="13" t="str">
        <f>+VLOOKUP(A881,'"I" Form'!A:M,6,0)&amp;""</f>
        <v/>
      </c>
      <c r="E881" s="13" t="str">
        <f>+IF(ISBLANK('"I" Form'!B881),"","Member")</f>
        <v/>
      </c>
      <c r="F881" s="15" t="str">
        <f>IF(ISBLANK('"I" Form'!B881),"",IF(ISBLANK(VLOOKUP('"J" Form'!A881,'"I" Form'!A:M,11,0)),"Active","Inactive"))</f>
        <v/>
      </c>
    </row>
    <row r="882" spans="1:6">
      <c r="A882" s="5" t="str">
        <f>+'"I" Form'!A882</f>
        <v/>
      </c>
      <c r="B882" s="5" t="str">
        <f>+VLOOKUP(A882,'"I" Form'!A:M,2,0)&amp;""</f>
        <v/>
      </c>
      <c r="C882" s="13" t="str">
        <f>+VLOOKUP(A882,'"I" Form'!$A:$M,5,0)&amp;""</f>
        <v/>
      </c>
      <c r="D882" s="13" t="str">
        <f>+VLOOKUP(A882,'"I" Form'!A:M,6,0)&amp;""</f>
        <v/>
      </c>
      <c r="E882" s="13" t="str">
        <f>+IF(ISBLANK('"I" Form'!B882),"","Member")</f>
        <v/>
      </c>
      <c r="F882" s="15" t="str">
        <f>IF(ISBLANK('"I" Form'!B882),"",IF(ISBLANK(VLOOKUP('"J" Form'!A882,'"I" Form'!A:M,11,0)),"Active","Inactive"))</f>
        <v/>
      </c>
    </row>
    <row r="883" spans="1:6">
      <c r="A883" s="5" t="str">
        <f>+'"I" Form'!A883</f>
        <v/>
      </c>
      <c r="B883" s="5" t="str">
        <f>+VLOOKUP(A883,'"I" Form'!A:M,2,0)&amp;""</f>
        <v/>
      </c>
      <c r="C883" s="13" t="str">
        <f>+VLOOKUP(A883,'"I" Form'!$A:$M,5,0)&amp;""</f>
        <v/>
      </c>
      <c r="D883" s="13" t="str">
        <f>+VLOOKUP(A883,'"I" Form'!A:M,6,0)&amp;""</f>
        <v/>
      </c>
      <c r="E883" s="13" t="str">
        <f>+IF(ISBLANK('"I" Form'!B883),"","Member")</f>
        <v/>
      </c>
      <c r="F883" s="15" t="str">
        <f>IF(ISBLANK('"I" Form'!B883),"",IF(ISBLANK(VLOOKUP('"J" Form'!A883,'"I" Form'!A:M,11,0)),"Active","Inactive"))</f>
        <v/>
      </c>
    </row>
    <row r="884" spans="1:6">
      <c r="A884" s="5" t="str">
        <f>+'"I" Form'!A884</f>
        <v/>
      </c>
      <c r="B884" s="5" t="str">
        <f>+VLOOKUP(A884,'"I" Form'!A:M,2,0)&amp;""</f>
        <v/>
      </c>
      <c r="C884" s="13" t="str">
        <f>+VLOOKUP(A884,'"I" Form'!$A:$M,5,0)&amp;""</f>
        <v/>
      </c>
      <c r="D884" s="13" t="str">
        <f>+VLOOKUP(A884,'"I" Form'!A:M,6,0)&amp;""</f>
        <v/>
      </c>
      <c r="E884" s="13" t="str">
        <f>+IF(ISBLANK('"I" Form'!B884),"","Member")</f>
        <v/>
      </c>
      <c r="F884" s="15" t="str">
        <f>IF(ISBLANK('"I" Form'!B884),"",IF(ISBLANK(VLOOKUP('"J" Form'!A884,'"I" Form'!A:M,11,0)),"Active","Inactive"))</f>
        <v/>
      </c>
    </row>
    <row r="885" spans="1:6">
      <c r="A885" s="5" t="str">
        <f>+'"I" Form'!A885</f>
        <v/>
      </c>
      <c r="B885" s="5" t="str">
        <f>+VLOOKUP(A885,'"I" Form'!A:M,2,0)&amp;""</f>
        <v/>
      </c>
      <c r="C885" s="13" t="str">
        <f>+VLOOKUP(A885,'"I" Form'!$A:$M,5,0)&amp;""</f>
        <v/>
      </c>
      <c r="D885" s="13" t="str">
        <f>+VLOOKUP(A885,'"I" Form'!A:M,6,0)&amp;""</f>
        <v/>
      </c>
      <c r="E885" s="13" t="str">
        <f>+IF(ISBLANK('"I" Form'!B885),"","Member")</f>
        <v/>
      </c>
      <c r="F885" s="15" t="str">
        <f>IF(ISBLANK('"I" Form'!B885),"",IF(ISBLANK(VLOOKUP('"J" Form'!A885,'"I" Form'!A:M,11,0)),"Active","Inactive"))</f>
        <v/>
      </c>
    </row>
    <row r="886" spans="1:6">
      <c r="A886" s="5" t="str">
        <f>+'"I" Form'!A886</f>
        <v/>
      </c>
      <c r="B886" s="5" t="str">
        <f>+VLOOKUP(A886,'"I" Form'!A:M,2,0)&amp;""</f>
        <v/>
      </c>
      <c r="C886" s="13" t="str">
        <f>+VLOOKUP(A886,'"I" Form'!$A:$M,5,0)&amp;""</f>
        <v/>
      </c>
      <c r="D886" s="13" t="str">
        <f>+VLOOKUP(A886,'"I" Form'!A:M,6,0)&amp;""</f>
        <v/>
      </c>
      <c r="E886" s="13" t="str">
        <f>+IF(ISBLANK('"I" Form'!B886),"","Member")</f>
        <v/>
      </c>
      <c r="F886" s="15" t="str">
        <f>IF(ISBLANK('"I" Form'!B886),"",IF(ISBLANK(VLOOKUP('"J" Form'!A886,'"I" Form'!A:M,11,0)),"Active","Inactive"))</f>
        <v/>
      </c>
    </row>
    <row r="887" spans="1:6">
      <c r="A887" s="5" t="str">
        <f>+'"I" Form'!A887</f>
        <v/>
      </c>
      <c r="B887" s="5" t="str">
        <f>+VLOOKUP(A887,'"I" Form'!A:M,2,0)&amp;""</f>
        <v/>
      </c>
      <c r="C887" s="13" t="str">
        <f>+VLOOKUP(A887,'"I" Form'!$A:$M,5,0)&amp;""</f>
        <v/>
      </c>
      <c r="D887" s="13" t="str">
        <f>+VLOOKUP(A887,'"I" Form'!A:M,6,0)&amp;""</f>
        <v/>
      </c>
      <c r="E887" s="13" t="str">
        <f>+IF(ISBLANK('"I" Form'!B887),"","Member")</f>
        <v/>
      </c>
      <c r="F887" s="15" t="str">
        <f>IF(ISBLANK('"I" Form'!B887),"",IF(ISBLANK(VLOOKUP('"J" Form'!A887,'"I" Form'!A:M,11,0)),"Active","Inactive"))</f>
        <v/>
      </c>
    </row>
    <row r="888" spans="1:6">
      <c r="A888" s="5" t="str">
        <f>+'"I" Form'!A888</f>
        <v/>
      </c>
      <c r="B888" s="5" t="str">
        <f>+VLOOKUP(A888,'"I" Form'!A:M,2,0)&amp;""</f>
        <v/>
      </c>
      <c r="C888" s="13" t="str">
        <f>+VLOOKUP(A888,'"I" Form'!$A:$M,5,0)&amp;""</f>
        <v/>
      </c>
      <c r="D888" s="13" t="str">
        <f>+VLOOKUP(A888,'"I" Form'!A:M,6,0)&amp;""</f>
        <v/>
      </c>
      <c r="E888" s="13" t="str">
        <f>+IF(ISBLANK('"I" Form'!B888),"","Member")</f>
        <v/>
      </c>
      <c r="F888" s="15" t="str">
        <f>IF(ISBLANK('"I" Form'!B888),"",IF(ISBLANK(VLOOKUP('"J" Form'!A888,'"I" Form'!A:M,11,0)),"Active","Inactive"))</f>
        <v/>
      </c>
    </row>
    <row r="889" spans="1:6">
      <c r="A889" s="5" t="str">
        <f>+'"I" Form'!A889</f>
        <v/>
      </c>
      <c r="B889" s="5" t="str">
        <f>+VLOOKUP(A889,'"I" Form'!A:M,2,0)&amp;""</f>
        <v/>
      </c>
      <c r="C889" s="13" t="str">
        <f>+VLOOKUP(A889,'"I" Form'!$A:$M,5,0)&amp;""</f>
        <v/>
      </c>
      <c r="D889" s="13" t="str">
        <f>+VLOOKUP(A889,'"I" Form'!A:M,6,0)&amp;""</f>
        <v/>
      </c>
      <c r="E889" s="13" t="str">
        <f>+IF(ISBLANK('"I" Form'!B889),"","Member")</f>
        <v/>
      </c>
      <c r="F889" s="15" t="str">
        <f>IF(ISBLANK('"I" Form'!B889),"",IF(ISBLANK(VLOOKUP('"J" Form'!A889,'"I" Form'!A:M,11,0)),"Active","Inactive"))</f>
        <v/>
      </c>
    </row>
    <row r="890" spans="1:6">
      <c r="A890" s="5" t="str">
        <f>+'"I" Form'!A890</f>
        <v/>
      </c>
      <c r="B890" s="5" t="str">
        <f>+VLOOKUP(A890,'"I" Form'!A:M,2,0)&amp;""</f>
        <v/>
      </c>
      <c r="C890" s="13" t="str">
        <f>+VLOOKUP(A890,'"I" Form'!$A:$M,5,0)&amp;""</f>
        <v/>
      </c>
      <c r="D890" s="13" t="str">
        <f>+VLOOKUP(A890,'"I" Form'!A:M,6,0)&amp;""</f>
        <v/>
      </c>
      <c r="E890" s="13" t="str">
        <f>+IF(ISBLANK('"I" Form'!B890),"","Member")</f>
        <v/>
      </c>
      <c r="F890" s="15" t="str">
        <f>IF(ISBLANK('"I" Form'!B890),"",IF(ISBLANK(VLOOKUP('"J" Form'!A890,'"I" Form'!A:M,11,0)),"Active","Inactive"))</f>
        <v/>
      </c>
    </row>
    <row r="891" spans="1:6">
      <c r="A891" s="5" t="str">
        <f>+'"I" Form'!A891</f>
        <v/>
      </c>
      <c r="B891" s="5" t="str">
        <f>+VLOOKUP(A891,'"I" Form'!A:M,2,0)&amp;""</f>
        <v/>
      </c>
      <c r="C891" s="13" t="str">
        <f>+VLOOKUP(A891,'"I" Form'!$A:$M,5,0)&amp;""</f>
        <v/>
      </c>
      <c r="D891" s="13" t="str">
        <f>+VLOOKUP(A891,'"I" Form'!A:M,6,0)&amp;""</f>
        <v/>
      </c>
      <c r="E891" s="13" t="str">
        <f>+IF(ISBLANK('"I" Form'!B891),"","Member")</f>
        <v/>
      </c>
      <c r="F891" s="15" t="str">
        <f>IF(ISBLANK('"I" Form'!B891),"",IF(ISBLANK(VLOOKUP('"J" Form'!A891,'"I" Form'!A:M,11,0)),"Active","Inactive"))</f>
        <v/>
      </c>
    </row>
    <row r="892" spans="1:6">
      <c r="A892" s="5" t="str">
        <f>+'"I" Form'!A892</f>
        <v/>
      </c>
      <c r="B892" s="5" t="str">
        <f>+VLOOKUP(A892,'"I" Form'!A:M,2,0)&amp;""</f>
        <v/>
      </c>
      <c r="C892" s="13" t="str">
        <f>+VLOOKUP(A892,'"I" Form'!$A:$M,5,0)&amp;""</f>
        <v/>
      </c>
      <c r="D892" s="13" t="str">
        <f>+VLOOKUP(A892,'"I" Form'!A:M,6,0)&amp;""</f>
        <v/>
      </c>
      <c r="E892" s="13" t="str">
        <f>+IF(ISBLANK('"I" Form'!B892),"","Member")</f>
        <v/>
      </c>
      <c r="F892" s="15" t="str">
        <f>IF(ISBLANK('"I" Form'!B892),"",IF(ISBLANK(VLOOKUP('"J" Form'!A892,'"I" Form'!A:M,11,0)),"Active","Inactive"))</f>
        <v/>
      </c>
    </row>
    <row r="893" spans="1:6">
      <c r="A893" s="5" t="str">
        <f>+'"I" Form'!A893</f>
        <v/>
      </c>
      <c r="B893" s="5" t="str">
        <f>+VLOOKUP(A893,'"I" Form'!A:M,2,0)&amp;""</f>
        <v/>
      </c>
      <c r="C893" s="13" t="str">
        <f>+VLOOKUP(A893,'"I" Form'!$A:$M,5,0)&amp;""</f>
        <v/>
      </c>
      <c r="D893" s="13" t="str">
        <f>+VLOOKUP(A893,'"I" Form'!A:M,6,0)&amp;""</f>
        <v/>
      </c>
      <c r="E893" s="13" t="str">
        <f>+IF(ISBLANK('"I" Form'!B893),"","Member")</f>
        <v/>
      </c>
      <c r="F893" s="15" t="str">
        <f>IF(ISBLANK('"I" Form'!B893),"",IF(ISBLANK(VLOOKUP('"J" Form'!A893,'"I" Form'!A:M,11,0)),"Active","Inactive"))</f>
        <v/>
      </c>
    </row>
    <row r="894" spans="1:6">
      <c r="A894" s="5" t="str">
        <f>+'"I" Form'!A894</f>
        <v/>
      </c>
      <c r="B894" s="5" t="str">
        <f>+VLOOKUP(A894,'"I" Form'!A:M,2,0)&amp;""</f>
        <v/>
      </c>
      <c r="C894" s="13" t="str">
        <f>+VLOOKUP(A894,'"I" Form'!$A:$M,5,0)&amp;""</f>
        <v/>
      </c>
      <c r="D894" s="13" t="str">
        <f>+VLOOKUP(A894,'"I" Form'!A:M,6,0)&amp;""</f>
        <v/>
      </c>
      <c r="E894" s="13" t="str">
        <f>+IF(ISBLANK('"I" Form'!B894),"","Member")</f>
        <v/>
      </c>
      <c r="F894" s="15" t="str">
        <f>IF(ISBLANK('"I" Form'!B894),"",IF(ISBLANK(VLOOKUP('"J" Form'!A894,'"I" Form'!A:M,11,0)),"Active","Inactive"))</f>
        <v/>
      </c>
    </row>
    <row r="895" spans="1:6">
      <c r="A895" s="5" t="str">
        <f>+'"I" Form'!A895</f>
        <v/>
      </c>
      <c r="B895" s="5" t="str">
        <f>+VLOOKUP(A895,'"I" Form'!A:M,2,0)&amp;""</f>
        <v/>
      </c>
      <c r="C895" s="13" t="str">
        <f>+VLOOKUP(A895,'"I" Form'!$A:$M,5,0)&amp;""</f>
        <v/>
      </c>
      <c r="D895" s="13" t="str">
        <f>+VLOOKUP(A895,'"I" Form'!A:M,6,0)&amp;""</f>
        <v/>
      </c>
      <c r="E895" s="13" t="str">
        <f>+IF(ISBLANK('"I" Form'!B895),"","Member")</f>
        <v/>
      </c>
      <c r="F895" s="15" t="str">
        <f>IF(ISBLANK('"I" Form'!B895),"",IF(ISBLANK(VLOOKUP('"J" Form'!A895,'"I" Form'!A:M,11,0)),"Active","Inactive"))</f>
        <v/>
      </c>
    </row>
    <row r="896" spans="1:6">
      <c r="A896" s="5" t="str">
        <f>+'"I" Form'!A896</f>
        <v/>
      </c>
      <c r="B896" s="5" t="str">
        <f>+VLOOKUP(A896,'"I" Form'!A:M,2,0)&amp;""</f>
        <v/>
      </c>
      <c r="C896" s="13" t="str">
        <f>+VLOOKUP(A896,'"I" Form'!$A:$M,5,0)&amp;""</f>
        <v/>
      </c>
      <c r="D896" s="13" t="str">
        <f>+VLOOKUP(A896,'"I" Form'!A:M,6,0)&amp;""</f>
        <v/>
      </c>
      <c r="E896" s="13" t="str">
        <f>+IF(ISBLANK('"I" Form'!B896),"","Member")</f>
        <v/>
      </c>
      <c r="F896" s="15" t="str">
        <f>IF(ISBLANK('"I" Form'!B896),"",IF(ISBLANK(VLOOKUP('"J" Form'!A896,'"I" Form'!A:M,11,0)),"Active","Inactive"))</f>
        <v/>
      </c>
    </row>
    <row r="897" spans="1:6">
      <c r="A897" s="5" t="str">
        <f>+'"I" Form'!A897</f>
        <v/>
      </c>
      <c r="B897" s="5" t="str">
        <f>+VLOOKUP(A897,'"I" Form'!A:M,2,0)&amp;""</f>
        <v/>
      </c>
      <c r="C897" s="13" t="str">
        <f>+VLOOKUP(A897,'"I" Form'!$A:$M,5,0)&amp;""</f>
        <v/>
      </c>
      <c r="D897" s="13" t="str">
        <f>+VLOOKUP(A897,'"I" Form'!A:M,6,0)&amp;""</f>
        <v/>
      </c>
      <c r="E897" s="13" t="str">
        <f>+IF(ISBLANK('"I" Form'!B897),"","Member")</f>
        <v/>
      </c>
      <c r="F897" s="15" t="str">
        <f>IF(ISBLANK('"I" Form'!B897),"",IF(ISBLANK(VLOOKUP('"J" Form'!A897,'"I" Form'!A:M,11,0)),"Active","Inactive"))</f>
        <v/>
      </c>
    </row>
    <row r="898" spans="1:6">
      <c r="A898" s="5" t="str">
        <f>+'"I" Form'!A898</f>
        <v/>
      </c>
      <c r="B898" s="5" t="str">
        <f>+VLOOKUP(A898,'"I" Form'!A:M,2,0)&amp;""</f>
        <v/>
      </c>
      <c r="C898" s="13" t="str">
        <f>+VLOOKUP(A898,'"I" Form'!$A:$M,5,0)&amp;""</f>
        <v/>
      </c>
      <c r="D898" s="13" t="str">
        <f>+VLOOKUP(A898,'"I" Form'!A:M,6,0)&amp;""</f>
        <v/>
      </c>
      <c r="E898" s="13" t="str">
        <f>+IF(ISBLANK('"I" Form'!B898),"","Member")</f>
        <v/>
      </c>
      <c r="F898" s="15" t="str">
        <f>IF(ISBLANK('"I" Form'!B898),"",IF(ISBLANK(VLOOKUP('"J" Form'!A898,'"I" Form'!A:M,11,0)),"Active","Inactive"))</f>
        <v/>
      </c>
    </row>
    <row r="899" spans="1:6">
      <c r="A899" s="5" t="str">
        <f>+'"I" Form'!A899</f>
        <v/>
      </c>
      <c r="B899" s="5" t="str">
        <f>+VLOOKUP(A899,'"I" Form'!A:M,2,0)&amp;""</f>
        <v/>
      </c>
      <c r="C899" s="13" t="str">
        <f>+VLOOKUP(A899,'"I" Form'!$A:$M,5,0)&amp;""</f>
        <v/>
      </c>
      <c r="D899" s="13" t="str">
        <f>+VLOOKUP(A899,'"I" Form'!A:M,6,0)&amp;""</f>
        <v/>
      </c>
      <c r="E899" s="13" t="str">
        <f>+IF(ISBLANK('"I" Form'!B899),"","Member")</f>
        <v/>
      </c>
      <c r="F899" s="15" t="str">
        <f>IF(ISBLANK('"I" Form'!B899),"",IF(ISBLANK(VLOOKUP('"J" Form'!A899,'"I" Form'!A:M,11,0)),"Active","Inactive"))</f>
        <v/>
      </c>
    </row>
    <row r="900" spans="1:6">
      <c r="A900" s="5" t="str">
        <f>+'"I" Form'!A900</f>
        <v/>
      </c>
      <c r="B900" s="5" t="str">
        <f>+VLOOKUP(A900,'"I" Form'!A:M,2,0)&amp;""</f>
        <v/>
      </c>
      <c r="C900" s="13" t="str">
        <f>+VLOOKUP(A900,'"I" Form'!$A:$M,5,0)&amp;""</f>
        <v/>
      </c>
      <c r="D900" s="13" t="str">
        <f>+VLOOKUP(A900,'"I" Form'!A:M,6,0)&amp;""</f>
        <v/>
      </c>
      <c r="E900" s="13" t="str">
        <f>+IF(ISBLANK('"I" Form'!B900),"","Member")</f>
        <v/>
      </c>
      <c r="F900" s="15" t="str">
        <f>IF(ISBLANK('"I" Form'!B900),"",IF(ISBLANK(VLOOKUP('"J" Form'!A900,'"I" Form'!A:M,11,0)),"Active","Inactive"))</f>
        <v/>
      </c>
    </row>
    <row r="901" spans="1:6">
      <c r="A901" s="5" t="str">
        <f>+'"I" Form'!A901</f>
        <v/>
      </c>
      <c r="B901" s="5" t="str">
        <f>+VLOOKUP(A901,'"I" Form'!A:M,2,0)&amp;""</f>
        <v/>
      </c>
      <c r="C901" s="13" t="str">
        <f>+VLOOKUP(A901,'"I" Form'!$A:$M,5,0)&amp;""</f>
        <v/>
      </c>
      <c r="D901" s="13" t="str">
        <f>+VLOOKUP(A901,'"I" Form'!A:M,6,0)&amp;""</f>
        <v/>
      </c>
      <c r="E901" s="13" t="str">
        <f>+IF(ISBLANK('"I" Form'!B901),"","Member")</f>
        <v/>
      </c>
      <c r="F901" s="15" t="str">
        <f>IF(ISBLANK('"I" Form'!B901),"",IF(ISBLANK(VLOOKUP('"J" Form'!A901,'"I" Form'!A:M,11,0)),"Active","Inactive"))</f>
        <v/>
      </c>
    </row>
    <row r="902" spans="1:6">
      <c r="A902" s="5" t="str">
        <f>+'"I" Form'!A902</f>
        <v/>
      </c>
      <c r="B902" s="5" t="str">
        <f>+VLOOKUP(A902,'"I" Form'!A:M,2,0)&amp;""</f>
        <v/>
      </c>
      <c r="C902" s="13" t="str">
        <f>+VLOOKUP(A902,'"I" Form'!$A:$M,5,0)&amp;""</f>
        <v/>
      </c>
      <c r="D902" s="13" t="str">
        <f>+VLOOKUP(A902,'"I" Form'!A:M,6,0)&amp;""</f>
        <v/>
      </c>
      <c r="E902" s="13" t="str">
        <f>+IF(ISBLANK('"I" Form'!B902),"","Member")</f>
        <v/>
      </c>
      <c r="F902" s="15" t="str">
        <f>IF(ISBLANK('"I" Form'!B902),"",IF(ISBLANK(VLOOKUP('"J" Form'!A902,'"I" Form'!A:M,11,0)),"Active","Inactive"))</f>
        <v/>
      </c>
    </row>
    <row r="903" spans="1:6">
      <c r="A903" s="5" t="str">
        <f>+'"I" Form'!A903</f>
        <v/>
      </c>
      <c r="B903" s="5" t="str">
        <f>+VLOOKUP(A903,'"I" Form'!A:M,2,0)&amp;""</f>
        <v/>
      </c>
      <c r="C903" s="13" t="str">
        <f>+VLOOKUP(A903,'"I" Form'!$A:$M,5,0)&amp;""</f>
        <v/>
      </c>
      <c r="D903" s="13" t="str">
        <f>+VLOOKUP(A903,'"I" Form'!A:M,6,0)&amp;""</f>
        <v/>
      </c>
      <c r="E903" s="13" t="str">
        <f>+IF(ISBLANK('"I" Form'!B903),"","Member")</f>
        <v/>
      </c>
      <c r="F903" s="15" t="str">
        <f>IF(ISBLANK('"I" Form'!B903),"",IF(ISBLANK(VLOOKUP('"J" Form'!A903,'"I" Form'!A:M,11,0)),"Active","Inactive"))</f>
        <v/>
      </c>
    </row>
    <row r="904" spans="1:6">
      <c r="A904" s="5" t="str">
        <f>+'"I" Form'!A904</f>
        <v/>
      </c>
      <c r="B904" s="5" t="str">
        <f>+VLOOKUP(A904,'"I" Form'!A:M,2,0)&amp;""</f>
        <v/>
      </c>
      <c r="C904" s="13" t="str">
        <f>+VLOOKUP(A904,'"I" Form'!$A:$M,5,0)&amp;""</f>
        <v/>
      </c>
      <c r="D904" s="13" t="str">
        <f>+VLOOKUP(A904,'"I" Form'!A:M,6,0)&amp;""</f>
        <v/>
      </c>
      <c r="E904" s="13" t="str">
        <f>+IF(ISBLANK('"I" Form'!B904),"","Member")</f>
        <v/>
      </c>
      <c r="F904" s="15" t="str">
        <f>IF(ISBLANK('"I" Form'!B904),"",IF(ISBLANK(VLOOKUP('"J" Form'!A904,'"I" Form'!A:M,11,0)),"Active","Inactive"))</f>
        <v/>
      </c>
    </row>
    <row r="905" spans="1:6">
      <c r="A905" s="5" t="str">
        <f>+'"I" Form'!A905</f>
        <v/>
      </c>
      <c r="B905" s="5" t="str">
        <f>+VLOOKUP(A905,'"I" Form'!A:M,2,0)&amp;""</f>
        <v/>
      </c>
      <c r="C905" s="13" t="str">
        <f>+VLOOKUP(A905,'"I" Form'!$A:$M,5,0)&amp;""</f>
        <v/>
      </c>
      <c r="D905" s="13" t="str">
        <f>+VLOOKUP(A905,'"I" Form'!A:M,6,0)&amp;""</f>
        <v/>
      </c>
      <c r="E905" s="13" t="str">
        <f>+IF(ISBLANK('"I" Form'!B905),"","Member")</f>
        <v/>
      </c>
      <c r="F905" s="15" t="str">
        <f>IF(ISBLANK('"I" Form'!B905),"",IF(ISBLANK(VLOOKUP('"J" Form'!A905,'"I" Form'!A:M,11,0)),"Active","Inactive"))</f>
        <v/>
      </c>
    </row>
    <row r="906" spans="1:6">
      <c r="A906" s="5" t="str">
        <f>+'"I" Form'!A906</f>
        <v/>
      </c>
      <c r="B906" s="5" t="str">
        <f>+VLOOKUP(A906,'"I" Form'!A:M,2,0)&amp;""</f>
        <v/>
      </c>
      <c r="C906" s="13" t="str">
        <f>+VLOOKUP(A906,'"I" Form'!$A:$M,5,0)&amp;""</f>
        <v/>
      </c>
      <c r="D906" s="13" t="str">
        <f>+VLOOKUP(A906,'"I" Form'!A:M,6,0)&amp;""</f>
        <v/>
      </c>
      <c r="E906" s="13" t="str">
        <f>+IF(ISBLANK('"I" Form'!B906),"","Member")</f>
        <v/>
      </c>
      <c r="F906" s="15" t="str">
        <f>IF(ISBLANK('"I" Form'!B906),"",IF(ISBLANK(VLOOKUP('"J" Form'!A906,'"I" Form'!A:M,11,0)),"Active","Inactive"))</f>
        <v/>
      </c>
    </row>
    <row r="907" spans="1:6">
      <c r="A907" s="5" t="str">
        <f>+'"I" Form'!A907</f>
        <v/>
      </c>
      <c r="B907" s="5" t="str">
        <f>+VLOOKUP(A907,'"I" Form'!A:M,2,0)&amp;""</f>
        <v/>
      </c>
      <c r="C907" s="13" t="str">
        <f>+VLOOKUP(A907,'"I" Form'!$A:$M,5,0)&amp;""</f>
        <v/>
      </c>
      <c r="D907" s="13" t="str">
        <f>+VLOOKUP(A907,'"I" Form'!A:M,6,0)&amp;""</f>
        <v/>
      </c>
      <c r="E907" s="13" t="str">
        <f>+IF(ISBLANK('"I" Form'!B907),"","Member")</f>
        <v/>
      </c>
      <c r="F907" s="15" t="str">
        <f>IF(ISBLANK('"I" Form'!B907),"",IF(ISBLANK(VLOOKUP('"J" Form'!A907,'"I" Form'!A:M,11,0)),"Active","Inactive"))</f>
        <v/>
      </c>
    </row>
    <row r="908" spans="1:6">
      <c r="A908" s="5" t="str">
        <f>+'"I" Form'!A908</f>
        <v/>
      </c>
      <c r="B908" s="5" t="str">
        <f>+VLOOKUP(A908,'"I" Form'!A:M,2,0)&amp;""</f>
        <v/>
      </c>
      <c r="C908" s="13" t="str">
        <f>+VLOOKUP(A908,'"I" Form'!$A:$M,5,0)&amp;""</f>
        <v/>
      </c>
      <c r="D908" s="13" t="str">
        <f>+VLOOKUP(A908,'"I" Form'!A:M,6,0)&amp;""</f>
        <v/>
      </c>
      <c r="E908" s="13" t="str">
        <f>+IF(ISBLANK('"I" Form'!B908),"","Member")</f>
        <v/>
      </c>
      <c r="F908" s="15" t="str">
        <f>IF(ISBLANK('"I" Form'!B908),"",IF(ISBLANK(VLOOKUP('"J" Form'!A908,'"I" Form'!A:M,11,0)),"Active","Inactive"))</f>
        <v/>
      </c>
    </row>
    <row r="909" spans="1:6">
      <c r="A909" s="5" t="str">
        <f>+'"I" Form'!A909</f>
        <v/>
      </c>
      <c r="B909" s="5" t="str">
        <f>+VLOOKUP(A909,'"I" Form'!A:M,2,0)&amp;""</f>
        <v/>
      </c>
      <c r="C909" s="13" t="str">
        <f>+VLOOKUP(A909,'"I" Form'!$A:$M,5,0)&amp;""</f>
        <v/>
      </c>
      <c r="D909" s="13" t="str">
        <f>+VLOOKUP(A909,'"I" Form'!A:M,6,0)&amp;""</f>
        <v/>
      </c>
      <c r="E909" s="13" t="str">
        <f>+IF(ISBLANK('"I" Form'!B909),"","Member")</f>
        <v/>
      </c>
      <c r="F909" s="15" t="str">
        <f>IF(ISBLANK('"I" Form'!B909),"",IF(ISBLANK(VLOOKUP('"J" Form'!A909,'"I" Form'!A:M,11,0)),"Active","Inactive"))</f>
        <v/>
      </c>
    </row>
    <row r="910" spans="1:6">
      <c r="A910" s="5" t="str">
        <f>+'"I" Form'!A910</f>
        <v/>
      </c>
      <c r="B910" s="5" t="str">
        <f>+VLOOKUP(A910,'"I" Form'!A:M,2,0)&amp;""</f>
        <v/>
      </c>
      <c r="C910" s="13" t="str">
        <f>+VLOOKUP(A910,'"I" Form'!$A:$M,5,0)&amp;""</f>
        <v/>
      </c>
      <c r="D910" s="13" t="str">
        <f>+VLOOKUP(A910,'"I" Form'!A:M,6,0)&amp;""</f>
        <v/>
      </c>
      <c r="E910" s="13" t="str">
        <f>+IF(ISBLANK('"I" Form'!B910),"","Member")</f>
        <v/>
      </c>
      <c r="F910" s="15" t="str">
        <f>IF(ISBLANK('"I" Form'!B910),"",IF(ISBLANK(VLOOKUP('"J" Form'!A910,'"I" Form'!A:M,11,0)),"Active","Inactive"))</f>
        <v/>
      </c>
    </row>
    <row r="911" spans="1:6">
      <c r="A911" s="5" t="str">
        <f>+'"I" Form'!A911</f>
        <v/>
      </c>
      <c r="B911" s="5" t="str">
        <f>+VLOOKUP(A911,'"I" Form'!A:M,2,0)&amp;""</f>
        <v/>
      </c>
      <c r="C911" s="13" t="str">
        <f>+VLOOKUP(A911,'"I" Form'!$A:$M,5,0)&amp;""</f>
        <v/>
      </c>
      <c r="D911" s="13" t="str">
        <f>+VLOOKUP(A911,'"I" Form'!A:M,6,0)&amp;""</f>
        <v/>
      </c>
      <c r="E911" s="13" t="str">
        <f>+IF(ISBLANK('"I" Form'!B911),"","Member")</f>
        <v/>
      </c>
      <c r="F911" s="15" t="str">
        <f>IF(ISBLANK('"I" Form'!B911),"",IF(ISBLANK(VLOOKUP('"J" Form'!A911,'"I" Form'!A:M,11,0)),"Active","Inactive"))</f>
        <v/>
      </c>
    </row>
    <row r="912" spans="1:6">
      <c r="A912" s="5" t="str">
        <f>+'"I" Form'!A912</f>
        <v/>
      </c>
      <c r="B912" s="5" t="str">
        <f>+VLOOKUP(A912,'"I" Form'!A:M,2,0)&amp;""</f>
        <v/>
      </c>
      <c r="C912" s="13" t="str">
        <f>+VLOOKUP(A912,'"I" Form'!$A:$M,5,0)&amp;""</f>
        <v/>
      </c>
      <c r="D912" s="13" t="str">
        <f>+VLOOKUP(A912,'"I" Form'!A:M,6,0)&amp;""</f>
        <v/>
      </c>
      <c r="E912" s="13" t="str">
        <f>+IF(ISBLANK('"I" Form'!B912),"","Member")</f>
        <v/>
      </c>
      <c r="F912" s="15" t="str">
        <f>IF(ISBLANK('"I" Form'!B912),"",IF(ISBLANK(VLOOKUP('"J" Form'!A912,'"I" Form'!A:M,11,0)),"Active","Inactive"))</f>
        <v/>
      </c>
    </row>
    <row r="913" spans="1:6">
      <c r="A913" s="5" t="str">
        <f>+'"I" Form'!A913</f>
        <v/>
      </c>
      <c r="B913" s="5" t="str">
        <f>+VLOOKUP(A913,'"I" Form'!A:M,2,0)&amp;""</f>
        <v/>
      </c>
      <c r="C913" s="13" t="str">
        <f>+VLOOKUP(A913,'"I" Form'!$A:$M,5,0)&amp;""</f>
        <v/>
      </c>
      <c r="D913" s="13" t="str">
        <f>+VLOOKUP(A913,'"I" Form'!A:M,6,0)&amp;""</f>
        <v/>
      </c>
      <c r="E913" s="13" t="str">
        <f>+IF(ISBLANK('"I" Form'!B913),"","Member")</f>
        <v/>
      </c>
      <c r="F913" s="15" t="str">
        <f>IF(ISBLANK('"I" Form'!B913),"",IF(ISBLANK(VLOOKUP('"J" Form'!A913,'"I" Form'!A:M,11,0)),"Active","Inactive"))</f>
        <v/>
      </c>
    </row>
    <row r="914" spans="1:6">
      <c r="A914" s="5" t="str">
        <f>+'"I" Form'!A914</f>
        <v/>
      </c>
      <c r="B914" s="5" t="str">
        <f>+VLOOKUP(A914,'"I" Form'!A:M,2,0)&amp;""</f>
        <v/>
      </c>
      <c r="C914" s="13" t="str">
        <f>+VLOOKUP(A914,'"I" Form'!$A:$M,5,0)&amp;""</f>
        <v/>
      </c>
      <c r="D914" s="13" t="str">
        <f>+VLOOKUP(A914,'"I" Form'!A:M,6,0)&amp;""</f>
        <v/>
      </c>
      <c r="E914" s="13" t="str">
        <f>+IF(ISBLANK('"I" Form'!B914),"","Member")</f>
        <v/>
      </c>
      <c r="F914" s="15" t="str">
        <f>IF(ISBLANK('"I" Form'!B914),"",IF(ISBLANK(VLOOKUP('"J" Form'!A914,'"I" Form'!A:M,11,0)),"Active","Inactive"))</f>
        <v/>
      </c>
    </row>
    <row r="915" spans="1:6">
      <c r="A915" s="5" t="str">
        <f>+'"I" Form'!A915</f>
        <v/>
      </c>
      <c r="B915" s="5" t="str">
        <f>+VLOOKUP(A915,'"I" Form'!A:M,2,0)&amp;""</f>
        <v/>
      </c>
      <c r="C915" s="13" t="str">
        <f>+VLOOKUP(A915,'"I" Form'!$A:$M,5,0)&amp;""</f>
        <v/>
      </c>
      <c r="D915" s="13" t="str">
        <f>+VLOOKUP(A915,'"I" Form'!A:M,6,0)&amp;""</f>
        <v/>
      </c>
      <c r="E915" s="13" t="str">
        <f>+IF(ISBLANK('"I" Form'!B915),"","Member")</f>
        <v/>
      </c>
      <c r="F915" s="15" t="str">
        <f>IF(ISBLANK('"I" Form'!B915),"",IF(ISBLANK(VLOOKUP('"J" Form'!A915,'"I" Form'!A:M,11,0)),"Active","Inactive"))</f>
        <v/>
      </c>
    </row>
    <row r="916" spans="1:6">
      <c r="A916" s="5" t="str">
        <f>+'"I" Form'!A916</f>
        <v/>
      </c>
      <c r="B916" s="5" t="str">
        <f>+VLOOKUP(A916,'"I" Form'!A:M,2,0)&amp;""</f>
        <v/>
      </c>
      <c r="C916" s="13" t="str">
        <f>+VLOOKUP(A916,'"I" Form'!$A:$M,5,0)&amp;""</f>
        <v/>
      </c>
      <c r="D916" s="13" t="str">
        <f>+VLOOKUP(A916,'"I" Form'!A:M,6,0)&amp;""</f>
        <v/>
      </c>
      <c r="E916" s="13" t="str">
        <f>+IF(ISBLANK('"I" Form'!B916),"","Member")</f>
        <v/>
      </c>
      <c r="F916" s="15" t="str">
        <f>IF(ISBLANK('"I" Form'!B916),"",IF(ISBLANK(VLOOKUP('"J" Form'!A916,'"I" Form'!A:M,11,0)),"Active","Inactive"))</f>
        <v/>
      </c>
    </row>
    <row r="917" spans="1:6">
      <c r="A917" s="5" t="str">
        <f>+'"I" Form'!A917</f>
        <v/>
      </c>
      <c r="B917" s="5" t="str">
        <f>+VLOOKUP(A917,'"I" Form'!A:M,2,0)&amp;""</f>
        <v/>
      </c>
      <c r="C917" s="13" t="str">
        <f>+VLOOKUP(A917,'"I" Form'!$A:$M,5,0)&amp;""</f>
        <v/>
      </c>
      <c r="D917" s="13" t="str">
        <f>+VLOOKUP(A917,'"I" Form'!A:M,6,0)&amp;""</f>
        <v/>
      </c>
      <c r="E917" s="13" t="str">
        <f>+IF(ISBLANK('"I" Form'!B917),"","Member")</f>
        <v/>
      </c>
      <c r="F917" s="15" t="str">
        <f>IF(ISBLANK('"I" Form'!B917),"",IF(ISBLANK(VLOOKUP('"J" Form'!A917,'"I" Form'!A:M,11,0)),"Active","Inactive"))</f>
        <v/>
      </c>
    </row>
    <row r="918" spans="1:6">
      <c r="A918" s="5" t="str">
        <f>+'"I" Form'!A918</f>
        <v/>
      </c>
      <c r="B918" s="5" t="str">
        <f>+VLOOKUP(A918,'"I" Form'!A:M,2,0)&amp;""</f>
        <v/>
      </c>
      <c r="C918" s="13" t="str">
        <f>+VLOOKUP(A918,'"I" Form'!$A:$M,5,0)&amp;""</f>
        <v/>
      </c>
      <c r="D918" s="13" t="str">
        <f>+VLOOKUP(A918,'"I" Form'!A:M,6,0)&amp;""</f>
        <v/>
      </c>
      <c r="E918" s="13" t="str">
        <f>+IF(ISBLANK('"I" Form'!B918),"","Member")</f>
        <v/>
      </c>
      <c r="F918" s="15" t="str">
        <f>IF(ISBLANK('"I" Form'!B918),"",IF(ISBLANK(VLOOKUP('"J" Form'!A918,'"I" Form'!A:M,11,0)),"Active","Inactive"))</f>
        <v/>
      </c>
    </row>
    <row r="919" spans="1:6">
      <c r="A919" s="5" t="str">
        <f>+'"I" Form'!A919</f>
        <v/>
      </c>
      <c r="B919" s="5" t="str">
        <f>+VLOOKUP(A919,'"I" Form'!A:M,2,0)&amp;""</f>
        <v/>
      </c>
      <c r="C919" s="13" t="str">
        <f>+VLOOKUP(A919,'"I" Form'!$A:$M,5,0)&amp;""</f>
        <v/>
      </c>
      <c r="D919" s="13" t="str">
        <f>+VLOOKUP(A919,'"I" Form'!A:M,6,0)&amp;""</f>
        <v/>
      </c>
      <c r="E919" s="13" t="str">
        <f>+IF(ISBLANK('"I" Form'!B919),"","Member")</f>
        <v/>
      </c>
      <c r="F919" s="15" t="str">
        <f>IF(ISBLANK('"I" Form'!B919),"",IF(ISBLANK(VLOOKUP('"J" Form'!A919,'"I" Form'!A:M,11,0)),"Active","Inactive"))</f>
        <v/>
      </c>
    </row>
    <row r="920" spans="1:6">
      <c r="A920" s="5" t="str">
        <f>+'"I" Form'!A920</f>
        <v/>
      </c>
      <c r="B920" s="5" t="str">
        <f>+VLOOKUP(A920,'"I" Form'!A:M,2,0)&amp;""</f>
        <v/>
      </c>
      <c r="C920" s="13" t="str">
        <f>+VLOOKUP(A920,'"I" Form'!$A:$M,5,0)&amp;""</f>
        <v/>
      </c>
      <c r="D920" s="13" t="str">
        <f>+VLOOKUP(A920,'"I" Form'!A:M,6,0)&amp;""</f>
        <v/>
      </c>
      <c r="E920" s="13" t="str">
        <f>+IF(ISBLANK('"I" Form'!B920),"","Member")</f>
        <v/>
      </c>
      <c r="F920" s="15" t="str">
        <f>IF(ISBLANK('"I" Form'!B920),"",IF(ISBLANK(VLOOKUP('"J" Form'!A920,'"I" Form'!A:M,11,0)),"Active","Inactive"))</f>
        <v/>
      </c>
    </row>
    <row r="921" spans="1:6">
      <c r="A921" s="5" t="str">
        <f>+'"I" Form'!A921</f>
        <v/>
      </c>
      <c r="B921" s="5" t="str">
        <f>+VLOOKUP(A921,'"I" Form'!A:M,2,0)&amp;""</f>
        <v/>
      </c>
      <c r="C921" s="13" t="str">
        <f>+VLOOKUP(A921,'"I" Form'!$A:$M,5,0)&amp;""</f>
        <v/>
      </c>
      <c r="D921" s="13" t="str">
        <f>+VLOOKUP(A921,'"I" Form'!A:M,6,0)&amp;""</f>
        <v/>
      </c>
      <c r="E921" s="13" t="str">
        <f>+IF(ISBLANK('"I" Form'!B921),"","Member")</f>
        <v/>
      </c>
      <c r="F921" s="15" t="str">
        <f>IF(ISBLANK('"I" Form'!B921),"",IF(ISBLANK(VLOOKUP('"J" Form'!A921,'"I" Form'!A:M,11,0)),"Active","Inactive"))</f>
        <v/>
      </c>
    </row>
    <row r="922" spans="1:6">
      <c r="A922" s="5" t="str">
        <f>+'"I" Form'!A922</f>
        <v/>
      </c>
      <c r="B922" s="5" t="str">
        <f>+VLOOKUP(A922,'"I" Form'!A:M,2,0)&amp;""</f>
        <v/>
      </c>
      <c r="C922" s="13" t="str">
        <f>+VLOOKUP(A922,'"I" Form'!$A:$M,5,0)&amp;""</f>
        <v/>
      </c>
      <c r="D922" s="13" t="str">
        <f>+VLOOKUP(A922,'"I" Form'!A:M,6,0)&amp;""</f>
        <v/>
      </c>
      <c r="E922" s="13" t="str">
        <f>+IF(ISBLANK('"I" Form'!B922),"","Member")</f>
        <v/>
      </c>
      <c r="F922" s="15" t="str">
        <f>IF(ISBLANK('"I" Form'!B922),"",IF(ISBLANK(VLOOKUP('"J" Form'!A922,'"I" Form'!A:M,11,0)),"Active","Inactive"))</f>
        <v/>
      </c>
    </row>
    <row r="923" spans="1:6">
      <c r="A923" s="5" t="str">
        <f>+'"I" Form'!A923</f>
        <v/>
      </c>
      <c r="B923" s="5" t="str">
        <f>+VLOOKUP(A923,'"I" Form'!A:M,2,0)&amp;""</f>
        <v/>
      </c>
      <c r="C923" s="13" t="str">
        <f>+VLOOKUP(A923,'"I" Form'!$A:$M,5,0)&amp;""</f>
        <v/>
      </c>
      <c r="D923" s="13" t="str">
        <f>+VLOOKUP(A923,'"I" Form'!A:M,6,0)&amp;""</f>
        <v/>
      </c>
      <c r="E923" s="13" t="str">
        <f>+IF(ISBLANK('"I" Form'!B923),"","Member")</f>
        <v/>
      </c>
      <c r="F923" s="15" t="str">
        <f>IF(ISBLANK('"I" Form'!B923),"",IF(ISBLANK(VLOOKUP('"J" Form'!A923,'"I" Form'!A:M,11,0)),"Active","Inactive"))</f>
        <v/>
      </c>
    </row>
    <row r="924" spans="1:6">
      <c r="A924" s="5" t="str">
        <f>+'"I" Form'!A924</f>
        <v/>
      </c>
      <c r="B924" s="5" t="str">
        <f>+VLOOKUP(A924,'"I" Form'!A:M,2,0)&amp;""</f>
        <v/>
      </c>
      <c r="C924" s="13" t="str">
        <f>+VLOOKUP(A924,'"I" Form'!$A:$M,5,0)&amp;""</f>
        <v/>
      </c>
      <c r="D924" s="13" t="str">
        <f>+VLOOKUP(A924,'"I" Form'!A:M,6,0)&amp;""</f>
        <v/>
      </c>
      <c r="E924" s="13" t="str">
        <f>+IF(ISBLANK('"I" Form'!B924),"","Member")</f>
        <v/>
      </c>
      <c r="F924" s="15" t="str">
        <f>IF(ISBLANK('"I" Form'!B924),"",IF(ISBLANK(VLOOKUP('"J" Form'!A924,'"I" Form'!A:M,11,0)),"Active","Inactive"))</f>
        <v/>
      </c>
    </row>
    <row r="925" spans="1:6">
      <c r="A925" s="5" t="str">
        <f>+'"I" Form'!A925</f>
        <v/>
      </c>
      <c r="B925" s="5" t="str">
        <f>+VLOOKUP(A925,'"I" Form'!A:M,2,0)&amp;""</f>
        <v/>
      </c>
      <c r="C925" s="13" t="str">
        <f>+VLOOKUP(A925,'"I" Form'!$A:$M,5,0)&amp;""</f>
        <v/>
      </c>
      <c r="D925" s="13" t="str">
        <f>+VLOOKUP(A925,'"I" Form'!A:M,6,0)&amp;""</f>
        <v/>
      </c>
      <c r="E925" s="13" t="str">
        <f>+IF(ISBLANK('"I" Form'!B925),"","Member")</f>
        <v/>
      </c>
      <c r="F925" s="15" t="str">
        <f>IF(ISBLANK('"I" Form'!B925),"",IF(ISBLANK(VLOOKUP('"J" Form'!A925,'"I" Form'!A:M,11,0)),"Active","Inactive"))</f>
        <v/>
      </c>
    </row>
    <row r="926" spans="1:6">
      <c r="A926" s="5" t="str">
        <f>+'"I" Form'!A926</f>
        <v/>
      </c>
      <c r="B926" s="5" t="str">
        <f>+VLOOKUP(A926,'"I" Form'!A:M,2,0)&amp;""</f>
        <v/>
      </c>
      <c r="C926" s="13" t="str">
        <f>+VLOOKUP(A926,'"I" Form'!$A:$M,5,0)&amp;""</f>
        <v/>
      </c>
      <c r="D926" s="13" t="str">
        <f>+VLOOKUP(A926,'"I" Form'!A:M,6,0)&amp;""</f>
        <v/>
      </c>
      <c r="E926" s="13" t="str">
        <f>+IF(ISBLANK('"I" Form'!B926),"","Member")</f>
        <v/>
      </c>
      <c r="F926" s="15" t="str">
        <f>IF(ISBLANK('"I" Form'!B926),"",IF(ISBLANK(VLOOKUP('"J" Form'!A926,'"I" Form'!A:M,11,0)),"Active","Inactive"))</f>
        <v/>
      </c>
    </row>
    <row r="927" spans="1:6">
      <c r="A927" s="5" t="str">
        <f>+'"I" Form'!A927</f>
        <v/>
      </c>
      <c r="B927" s="5" t="str">
        <f>+VLOOKUP(A927,'"I" Form'!A:M,2,0)&amp;""</f>
        <v/>
      </c>
      <c r="C927" s="13" t="str">
        <f>+VLOOKUP(A927,'"I" Form'!$A:$M,5,0)&amp;""</f>
        <v/>
      </c>
      <c r="D927" s="13" t="str">
        <f>+VLOOKUP(A927,'"I" Form'!A:M,6,0)&amp;""</f>
        <v/>
      </c>
      <c r="E927" s="13" t="str">
        <f>+IF(ISBLANK('"I" Form'!B927),"","Member")</f>
        <v/>
      </c>
      <c r="F927" s="15" t="str">
        <f>IF(ISBLANK('"I" Form'!B927),"",IF(ISBLANK(VLOOKUP('"J" Form'!A927,'"I" Form'!A:M,11,0)),"Active","Inactive"))</f>
        <v/>
      </c>
    </row>
    <row r="928" spans="1:6">
      <c r="A928" s="5" t="str">
        <f>+'"I" Form'!A928</f>
        <v/>
      </c>
      <c r="B928" s="5" t="str">
        <f>+VLOOKUP(A928,'"I" Form'!A:M,2,0)&amp;""</f>
        <v/>
      </c>
      <c r="C928" s="13" t="str">
        <f>+VLOOKUP(A928,'"I" Form'!$A:$M,5,0)&amp;""</f>
        <v/>
      </c>
      <c r="D928" s="13" t="str">
        <f>+VLOOKUP(A928,'"I" Form'!A:M,6,0)&amp;""</f>
        <v/>
      </c>
      <c r="E928" s="13" t="str">
        <f>+IF(ISBLANK('"I" Form'!B928),"","Member")</f>
        <v/>
      </c>
      <c r="F928" s="15" t="str">
        <f>IF(ISBLANK('"I" Form'!B928),"",IF(ISBLANK(VLOOKUP('"J" Form'!A928,'"I" Form'!A:M,11,0)),"Active","Inactive"))</f>
        <v/>
      </c>
    </row>
    <row r="929" spans="1:6">
      <c r="A929" s="5" t="str">
        <f>+'"I" Form'!A929</f>
        <v/>
      </c>
      <c r="B929" s="5" t="str">
        <f>+VLOOKUP(A929,'"I" Form'!A:M,2,0)&amp;""</f>
        <v/>
      </c>
      <c r="C929" s="13" t="str">
        <f>+VLOOKUP(A929,'"I" Form'!$A:$M,5,0)&amp;""</f>
        <v/>
      </c>
      <c r="D929" s="13" t="str">
        <f>+VLOOKUP(A929,'"I" Form'!A:M,6,0)&amp;""</f>
        <v/>
      </c>
      <c r="E929" s="13" t="str">
        <f>+IF(ISBLANK('"I" Form'!B929),"","Member")</f>
        <v/>
      </c>
      <c r="F929" s="15" t="str">
        <f>IF(ISBLANK('"I" Form'!B929),"",IF(ISBLANK(VLOOKUP('"J" Form'!A929,'"I" Form'!A:M,11,0)),"Active","Inactive"))</f>
        <v/>
      </c>
    </row>
    <row r="930" spans="1:6">
      <c r="A930" s="5" t="str">
        <f>+'"I" Form'!A930</f>
        <v/>
      </c>
      <c r="B930" s="5" t="str">
        <f>+VLOOKUP(A930,'"I" Form'!A:M,2,0)&amp;""</f>
        <v/>
      </c>
      <c r="C930" s="13" t="str">
        <f>+VLOOKUP(A930,'"I" Form'!$A:$M,5,0)&amp;""</f>
        <v/>
      </c>
      <c r="D930" s="13" t="str">
        <f>+VLOOKUP(A930,'"I" Form'!A:M,6,0)&amp;""</f>
        <v/>
      </c>
      <c r="E930" s="13" t="str">
        <f>+IF(ISBLANK('"I" Form'!B930),"","Member")</f>
        <v/>
      </c>
      <c r="F930" s="15" t="str">
        <f>IF(ISBLANK('"I" Form'!B930),"",IF(ISBLANK(VLOOKUP('"J" Form'!A930,'"I" Form'!A:M,11,0)),"Active","Inactive"))</f>
        <v/>
      </c>
    </row>
    <row r="931" spans="1:6">
      <c r="A931" s="5" t="str">
        <f>+'"I" Form'!A931</f>
        <v/>
      </c>
      <c r="B931" s="5" t="str">
        <f>+VLOOKUP(A931,'"I" Form'!A:M,2,0)&amp;""</f>
        <v/>
      </c>
      <c r="C931" s="13" t="str">
        <f>+VLOOKUP(A931,'"I" Form'!$A:$M,5,0)&amp;""</f>
        <v/>
      </c>
      <c r="D931" s="13" t="str">
        <f>+VLOOKUP(A931,'"I" Form'!A:M,6,0)&amp;""</f>
        <v/>
      </c>
      <c r="E931" s="13" t="str">
        <f>+IF(ISBLANK('"I" Form'!B931),"","Member")</f>
        <v/>
      </c>
      <c r="F931" s="15" t="str">
        <f>IF(ISBLANK('"I" Form'!B931),"",IF(ISBLANK(VLOOKUP('"J" Form'!A931,'"I" Form'!A:M,11,0)),"Active","Inactive"))</f>
        <v/>
      </c>
    </row>
    <row r="932" spans="1:6">
      <c r="A932" s="5" t="str">
        <f>+'"I" Form'!A932</f>
        <v/>
      </c>
      <c r="B932" s="5" t="str">
        <f>+VLOOKUP(A932,'"I" Form'!A:M,2,0)&amp;""</f>
        <v/>
      </c>
      <c r="C932" s="13" t="str">
        <f>+VLOOKUP(A932,'"I" Form'!$A:$M,5,0)&amp;""</f>
        <v/>
      </c>
      <c r="D932" s="13" t="str">
        <f>+VLOOKUP(A932,'"I" Form'!A:M,6,0)&amp;""</f>
        <v/>
      </c>
      <c r="E932" s="13" t="str">
        <f>+IF(ISBLANK('"I" Form'!B932),"","Member")</f>
        <v/>
      </c>
      <c r="F932" s="15" t="str">
        <f>IF(ISBLANK('"I" Form'!B932),"",IF(ISBLANK(VLOOKUP('"J" Form'!A932,'"I" Form'!A:M,11,0)),"Active","Inactive"))</f>
        <v/>
      </c>
    </row>
    <row r="933" spans="1:6">
      <c r="A933" s="5" t="str">
        <f>+'"I" Form'!A933</f>
        <v/>
      </c>
      <c r="B933" s="5" t="str">
        <f>+VLOOKUP(A933,'"I" Form'!A:M,2,0)&amp;""</f>
        <v/>
      </c>
      <c r="C933" s="13" t="str">
        <f>+VLOOKUP(A933,'"I" Form'!$A:$M,5,0)&amp;""</f>
        <v/>
      </c>
      <c r="D933" s="13" t="str">
        <f>+VLOOKUP(A933,'"I" Form'!A:M,6,0)&amp;""</f>
        <v/>
      </c>
      <c r="E933" s="13" t="str">
        <f>+IF(ISBLANK('"I" Form'!B933),"","Member")</f>
        <v/>
      </c>
      <c r="F933" s="15" t="str">
        <f>IF(ISBLANK('"I" Form'!B933),"",IF(ISBLANK(VLOOKUP('"J" Form'!A933,'"I" Form'!A:M,11,0)),"Active","Inactive"))</f>
        <v/>
      </c>
    </row>
    <row r="934" spans="1:6">
      <c r="A934" s="5" t="str">
        <f>+'"I" Form'!A934</f>
        <v/>
      </c>
      <c r="B934" s="5" t="str">
        <f>+VLOOKUP(A934,'"I" Form'!A:M,2,0)&amp;""</f>
        <v/>
      </c>
      <c r="C934" s="13" t="str">
        <f>+VLOOKUP(A934,'"I" Form'!$A:$M,5,0)&amp;""</f>
        <v/>
      </c>
      <c r="D934" s="13" t="str">
        <f>+VLOOKUP(A934,'"I" Form'!A:M,6,0)&amp;""</f>
        <v/>
      </c>
      <c r="E934" s="13" t="str">
        <f>+IF(ISBLANK('"I" Form'!B934),"","Member")</f>
        <v/>
      </c>
      <c r="F934" s="15" t="str">
        <f>IF(ISBLANK('"I" Form'!B934),"",IF(ISBLANK(VLOOKUP('"J" Form'!A934,'"I" Form'!A:M,11,0)),"Active","Inactive"))</f>
        <v/>
      </c>
    </row>
    <row r="935" spans="1:6">
      <c r="A935" s="5" t="str">
        <f>+'"I" Form'!A935</f>
        <v/>
      </c>
      <c r="B935" s="5" t="str">
        <f>+VLOOKUP(A935,'"I" Form'!A:M,2,0)&amp;""</f>
        <v/>
      </c>
      <c r="C935" s="13" t="str">
        <f>+VLOOKUP(A935,'"I" Form'!$A:$M,5,0)&amp;""</f>
        <v/>
      </c>
      <c r="D935" s="13" t="str">
        <f>+VLOOKUP(A935,'"I" Form'!A:M,6,0)&amp;""</f>
        <v/>
      </c>
      <c r="E935" s="13" t="str">
        <f>+IF(ISBLANK('"I" Form'!B935),"","Member")</f>
        <v/>
      </c>
      <c r="F935" s="15" t="str">
        <f>IF(ISBLANK('"I" Form'!B935),"",IF(ISBLANK(VLOOKUP('"J" Form'!A935,'"I" Form'!A:M,11,0)),"Active","Inactive"))</f>
        <v/>
      </c>
    </row>
    <row r="936" spans="1:6">
      <c r="A936" s="5" t="str">
        <f>+'"I" Form'!A936</f>
        <v/>
      </c>
      <c r="B936" s="5" t="str">
        <f>+VLOOKUP(A936,'"I" Form'!A:M,2,0)&amp;""</f>
        <v/>
      </c>
      <c r="C936" s="13" t="str">
        <f>+VLOOKUP(A936,'"I" Form'!$A:$M,5,0)&amp;""</f>
        <v/>
      </c>
      <c r="D936" s="13" t="str">
        <f>+VLOOKUP(A936,'"I" Form'!A:M,6,0)&amp;""</f>
        <v/>
      </c>
      <c r="E936" s="13" t="str">
        <f>+IF(ISBLANK('"I" Form'!B936),"","Member")</f>
        <v/>
      </c>
      <c r="F936" s="15" t="str">
        <f>IF(ISBLANK('"I" Form'!B936),"",IF(ISBLANK(VLOOKUP('"J" Form'!A936,'"I" Form'!A:M,11,0)),"Active","Inactive"))</f>
        <v/>
      </c>
    </row>
    <row r="937" spans="1:6">
      <c r="A937" s="5" t="str">
        <f>+'"I" Form'!A937</f>
        <v/>
      </c>
      <c r="B937" s="5" t="str">
        <f>+VLOOKUP(A937,'"I" Form'!A:M,2,0)&amp;""</f>
        <v/>
      </c>
      <c r="C937" s="13" t="str">
        <f>+VLOOKUP(A937,'"I" Form'!$A:$M,5,0)&amp;""</f>
        <v/>
      </c>
      <c r="D937" s="13" t="str">
        <f>+VLOOKUP(A937,'"I" Form'!A:M,6,0)&amp;""</f>
        <v/>
      </c>
      <c r="E937" s="13" t="str">
        <f>+IF(ISBLANK('"I" Form'!B937),"","Member")</f>
        <v/>
      </c>
      <c r="F937" s="15" t="str">
        <f>IF(ISBLANK('"I" Form'!B937),"",IF(ISBLANK(VLOOKUP('"J" Form'!A937,'"I" Form'!A:M,11,0)),"Active","Inactive"))</f>
        <v/>
      </c>
    </row>
    <row r="938" spans="1:6">
      <c r="A938" s="5" t="str">
        <f>+'"I" Form'!A938</f>
        <v/>
      </c>
      <c r="B938" s="5" t="str">
        <f>+VLOOKUP(A938,'"I" Form'!A:M,2,0)&amp;""</f>
        <v/>
      </c>
      <c r="C938" s="13" t="str">
        <f>+VLOOKUP(A938,'"I" Form'!$A:$M,5,0)&amp;""</f>
        <v/>
      </c>
      <c r="D938" s="13" t="str">
        <f>+VLOOKUP(A938,'"I" Form'!A:M,6,0)&amp;""</f>
        <v/>
      </c>
      <c r="E938" s="13" t="str">
        <f>+IF(ISBLANK('"I" Form'!B938),"","Member")</f>
        <v/>
      </c>
      <c r="F938" s="15" t="str">
        <f>IF(ISBLANK('"I" Form'!B938),"",IF(ISBLANK(VLOOKUP('"J" Form'!A938,'"I" Form'!A:M,11,0)),"Active","Inactive"))</f>
        <v/>
      </c>
    </row>
    <row r="939" spans="1:6">
      <c r="A939" s="5" t="str">
        <f>+'"I" Form'!A939</f>
        <v/>
      </c>
      <c r="B939" s="5" t="str">
        <f>+VLOOKUP(A939,'"I" Form'!A:M,2,0)&amp;""</f>
        <v/>
      </c>
      <c r="C939" s="13" t="str">
        <f>+VLOOKUP(A939,'"I" Form'!$A:$M,5,0)&amp;""</f>
        <v/>
      </c>
      <c r="D939" s="13" t="str">
        <f>+VLOOKUP(A939,'"I" Form'!A:M,6,0)&amp;""</f>
        <v/>
      </c>
      <c r="E939" s="13" t="str">
        <f>+IF(ISBLANK('"I" Form'!B939),"","Member")</f>
        <v/>
      </c>
      <c r="F939" s="15" t="str">
        <f>IF(ISBLANK('"I" Form'!B939),"",IF(ISBLANK(VLOOKUP('"J" Form'!A939,'"I" Form'!A:M,11,0)),"Active","Inactive"))</f>
        <v/>
      </c>
    </row>
    <row r="940" spans="1:6">
      <c r="A940" s="5" t="str">
        <f>+'"I" Form'!A940</f>
        <v/>
      </c>
      <c r="B940" s="5" t="str">
        <f>+VLOOKUP(A940,'"I" Form'!A:M,2,0)&amp;""</f>
        <v/>
      </c>
      <c r="C940" s="13" t="str">
        <f>+VLOOKUP(A940,'"I" Form'!$A:$M,5,0)&amp;""</f>
        <v/>
      </c>
      <c r="D940" s="13" t="str">
        <f>+VLOOKUP(A940,'"I" Form'!A:M,6,0)&amp;""</f>
        <v/>
      </c>
      <c r="E940" s="13" t="str">
        <f>+IF(ISBLANK('"I" Form'!B940),"","Member")</f>
        <v/>
      </c>
      <c r="F940" s="15" t="str">
        <f>IF(ISBLANK('"I" Form'!B940),"",IF(ISBLANK(VLOOKUP('"J" Form'!A940,'"I" Form'!A:M,11,0)),"Active","Inactive"))</f>
        <v/>
      </c>
    </row>
    <row r="941" spans="1:6">
      <c r="A941" s="5" t="str">
        <f>+'"I" Form'!A941</f>
        <v/>
      </c>
      <c r="B941" s="5" t="str">
        <f>+VLOOKUP(A941,'"I" Form'!A:M,2,0)&amp;""</f>
        <v/>
      </c>
      <c r="C941" s="13" t="str">
        <f>+VLOOKUP(A941,'"I" Form'!$A:$M,5,0)&amp;""</f>
        <v/>
      </c>
      <c r="D941" s="13" t="str">
        <f>+VLOOKUP(A941,'"I" Form'!A:M,6,0)&amp;""</f>
        <v/>
      </c>
      <c r="E941" s="13" t="str">
        <f>+IF(ISBLANK('"I" Form'!B941),"","Member")</f>
        <v/>
      </c>
      <c r="F941" s="15" t="str">
        <f>IF(ISBLANK('"I" Form'!B941),"",IF(ISBLANK(VLOOKUP('"J" Form'!A941,'"I" Form'!A:M,11,0)),"Active","Inactive"))</f>
        <v/>
      </c>
    </row>
    <row r="942" spans="1:6">
      <c r="A942" s="5" t="str">
        <f>+'"I" Form'!A942</f>
        <v/>
      </c>
      <c r="B942" s="5" t="str">
        <f>+VLOOKUP(A942,'"I" Form'!A:M,2,0)&amp;""</f>
        <v/>
      </c>
      <c r="C942" s="13" t="str">
        <f>+VLOOKUP(A942,'"I" Form'!$A:$M,5,0)&amp;""</f>
        <v/>
      </c>
      <c r="D942" s="13" t="str">
        <f>+VLOOKUP(A942,'"I" Form'!A:M,6,0)&amp;""</f>
        <v/>
      </c>
      <c r="E942" s="13" t="str">
        <f>+IF(ISBLANK('"I" Form'!B942),"","Member")</f>
        <v/>
      </c>
      <c r="F942" s="15" t="str">
        <f>IF(ISBLANK('"I" Form'!B942),"",IF(ISBLANK(VLOOKUP('"J" Form'!A942,'"I" Form'!A:M,11,0)),"Active","Inactive"))</f>
        <v/>
      </c>
    </row>
    <row r="943" spans="1:6">
      <c r="A943" s="5" t="str">
        <f>+'"I" Form'!A943</f>
        <v/>
      </c>
      <c r="B943" s="5" t="str">
        <f>+VLOOKUP(A943,'"I" Form'!A:M,2,0)&amp;""</f>
        <v/>
      </c>
      <c r="C943" s="13" t="str">
        <f>+VLOOKUP(A943,'"I" Form'!$A:$M,5,0)&amp;""</f>
        <v/>
      </c>
      <c r="D943" s="13" t="str">
        <f>+VLOOKUP(A943,'"I" Form'!A:M,6,0)&amp;""</f>
        <v/>
      </c>
      <c r="E943" s="13" t="str">
        <f>+IF(ISBLANK('"I" Form'!B943),"","Member")</f>
        <v/>
      </c>
      <c r="F943" s="15" t="str">
        <f>IF(ISBLANK('"I" Form'!B943),"",IF(ISBLANK(VLOOKUP('"J" Form'!A943,'"I" Form'!A:M,11,0)),"Active","Inactive"))</f>
        <v/>
      </c>
    </row>
    <row r="944" spans="1:6">
      <c r="A944" s="5" t="str">
        <f>+'"I" Form'!A944</f>
        <v/>
      </c>
      <c r="B944" s="5" t="str">
        <f>+VLOOKUP(A944,'"I" Form'!A:M,2,0)&amp;""</f>
        <v/>
      </c>
      <c r="C944" s="13" t="str">
        <f>+VLOOKUP(A944,'"I" Form'!$A:$M,5,0)&amp;""</f>
        <v/>
      </c>
      <c r="D944" s="13" t="str">
        <f>+VLOOKUP(A944,'"I" Form'!A:M,6,0)&amp;""</f>
        <v/>
      </c>
      <c r="E944" s="13" t="str">
        <f>+IF(ISBLANK('"I" Form'!B944),"","Member")</f>
        <v/>
      </c>
      <c r="F944" s="15" t="str">
        <f>IF(ISBLANK('"I" Form'!B944),"",IF(ISBLANK(VLOOKUP('"J" Form'!A944,'"I" Form'!A:M,11,0)),"Active","Inactive"))</f>
        <v/>
      </c>
    </row>
    <row r="945" spans="1:6">
      <c r="A945" s="5" t="str">
        <f>+'"I" Form'!A945</f>
        <v/>
      </c>
      <c r="B945" s="5" t="str">
        <f>+VLOOKUP(A945,'"I" Form'!A:M,2,0)&amp;""</f>
        <v/>
      </c>
      <c r="C945" s="13" t="str">
        <f>+VLOOKUP(A945,'"I" Form'!$A:$M,5,0)&amp;""</f>
        <v/>
      </c>
      <c r="D945" s="13" t="str">
        <f>+VLOOKUP(A945,'"I" Form'!A:M,6,0)&amp;""</f>
        <v/>
      </c>
      <c r="E945" s="13" t="str">
        <f>+IF(ISBLANK('"I" Form'!B945),"","Member")</f>
        <v/>
      </c>
      <c r="F945" s="15" t="str">
        <f>IF(ISBLANK('"I" Form'!B945),"",IF(ISBLANK(VLOOKUP('"J" Form'!A945,'"I" Form'!A:M,11,0)),"Active","Inactive"))</f>
        <v/>
      </c>
    </row>
    <row r="946" spans="1:6">
      <c r="A946" s="5" t="str">
        <f>+'"I" Form'!A946</f>
        <v/>
      </c>
      <c r="B946" s="5" t="str">
        <f>+VLOOKUP(A946,'"I" Form'!A:M,2,0)&amp;""</f>
        <v/>
      </c>
      <c r="C946" s="13" t="str">
        <f>+VLOOKUP(A946,'"I" Form'!$A:$M,5,0)&amp;""</f>
        <v/>
      </c>
      <c r="D946" s="13" t="str">
        <f>+VLOOKUP(A946,'"I" Form'!A:M,6,0)&amp;""</f>
        <v/>
      </c>
      <c r="E946" s="13" t="str">
        <f>+IF(ISBLANK('"I" Form'!B946),"","Member")</f>
        <v/>
      </c>
      <c r="F946" s="15" t="str">
        <f>IF(ISBLANK('"I" Form'!B946),"",IF(ISBLANK(VLOOKUP('"J" Form'!A946,'"I" Form'!A:M,11,0)),"Active","Inactive"))</f>
        <v/>
      </c>
    </row>
    <row r="947" spans="1:6">
      <c r="A947" s="5" t="str">
        <f>+'"I" Form'!A947</f>
        <v/>
      </c>
      <c r="B947" s="5" t="str">
        <f>+VLOOKUP(A947,'"I" Form'!A:M,2,0)&amp;""</f>
        <v/>
      </c>
      <c r="C947" s="13" t="str">
        <f>+VLOOKUP(A947,'"I" Form'!$A:$M,5,0)&amp;""</f>
        <v/>
      </c>
      <c r="D947" s="13" t="str">
        <f>+VLOOKUP(A947,'"I" Form'!A:M,6,0)&amp;""</f>
        <v/>
      </c>
      <c r="E947" s="13" t="str">
        <f>+IF(ISBLANK('"I" Form'!B947),"","Member")</f>
        <v/>
      </c>
      <c r="F947" s="15" t="str">
        <f>IF(ISBLANK('"I" Form'!B947),"",IF(ISBLANK(VLOOKUP('"J" Form'!A947,'"I" Form'!A:M,11,0)),"Active","Inactive"))</f>
        <v/>
      </c>
    </row>
    <row r="948" spans="1:6">
      <c r="A948" s="5" t="str">
        <f>+'"I" Form'!A948</f>
        <v/>
      </c>
      <c r="B948" s="5" t="str">
        <f>+VLOOKUP(A948,'"I" Form'!A:M,2,0)&amp;""</f>
        <v/>
      </c>
      <c r="C948" s="13" t="str">
        <f>+VLOOKUP(A948,'"I" Form'!$A:$M,5,0)&amp;""</f>
        <v/>
      </c>
      <c r="D948" s="13" t="str">
        <f>+VLOOKUP(A948,'"I" Form'!A:M,6,0)&amp;""</f>
        <v/>
      </c>
      <c r="E948" s="13" t="str">
        <f>+IF(ISBLANK('"I" Form'!B948),"","Member")</f>
        <v/>
      </c>
      <c r="F948" s="15" t="str">
        <f>IF(ISBLANK('"I" Form'!B948),"",IF(ISBLANK(VLOOKUP('"J" Form'!A948,'"I" Form'!A:M,11,0)),"Active","Inactive"))</f>
        <v/>
      </c>
    </row>
    <row r="949" spans="1:6">
      <c r="A949" s="5" t="str">
        <f>+'"I" Form'!A949</f>
        <v/>
      </c>
      <c r="B949" s="5" t="str">
        <f>+VLOOKUP(A949,'"I" Form'!A:M,2,0)&amp;""</f>
        <v/>
      </c>
      <c r="C949" s="13" t="str">
        <f>+VLOOKUP(A949,'"I" Form'!$A:$M,5,0)&amp;""</f>
        <v/>
      </c>
      <c r="D949" s="13" t="str">
        <f>+VLOOKUP(A949,'"I" Form'!A:M,6,0)&amp;""</f>
        <v/>
      </c>
      <c r="E949" s="13" t="str">
        <f>+IF(ISBLANK('"I" Form'!B949),"","Member")</f>
        <v/>
      </c>
      <c r="F949" s="15" t="str">
        <f>IF(ISBLANK('"I" Form'!B949),"",IF(ISBLANK(VLOOKUP('"J" Form'!A949,'"I" Form'!A:M,11,0)),"Active","Inactive"))</f>
        <v/>
      </c>
    </row>
    <row r="950" spans="1:6">
      <c r="A950" s="5" t="str">
        <f>+'"I" Form'!A950</f>
        <v/>
      </c>
      <c r="B950" s="5" t="str">
        <f>+VLOOKUP(A950,'"I" Form'!A:M,2,0)&amp;""</f>
        <v/>
      </c>
      <c r="C950" s="13" t="str">
        <f>+VLOOKUP(A950,'"I" Form'!$A:$M,5,0)&amp;""</f>
        <v/>
      </c>
      <c r="D950" s="13" t="str">
        <f>+VLOOKUP(A950,'"I" Form'!A:M,6,0)&amp;""</f>
        <v/>
      </c>
      <c r="E950" s="13" t="str">
        <f>+IF(ISBLANK('"I" Form'!B950),"","Member")</f>
        <v/>
      </c>
      <c r="F950" s="15" t="str">
        <f>IF(ISBLANK('"I" Form'!B950),"",IF(ISBLANK(VLOOKUP('"J" Form'!A950,'"I" Form'!A:M,11,0)),"Active","Inactive"))</f>
        <v/>
      </c>
    </row>
    <row r="951" spans="1:6">
      <c r="A951" s="5" t="str">
        <f>+'"I" Form'!A951</f>
        <v/>
      </c>
      <c r="B951" s="5" t="str">
        <f>+VLOOKUP(A951,'"I" Form'!A:M,2,0)&amp;""</f>
        <v/>
      </c>
      <c r="C951" s="13" t="str">
        <f>+VLOOKUP(A951,'"I" Form'!$A:$M,5,0)&amp;""</f>
        <v/>
      </c>
      <c r="D951" s="13" t="str">
        <f>+VLOOKUP(A951,'"I" Form'!A:M,6,0)&amp;""</f>
        <v/>
      </c>
      <c r="E951" s="13" t="str">
        <f>+IF(ISBLANK('"I" Form'!B951),"","Member")</f>
        <v/>
      </c>
      <c r="F951" s="15" t="str">
        <f>IF(ISBLANK('"I" Form'!B951),"",IF(ISBLANK(VLOOKUP('"J" Form'!A951,'"I" Form'!A:M,11,0)),"Active","Inactive"))</f>
        <v/>
      </c>
    </row>
    <row r="952" spans="1:6">
      <c r="A952" s="5" t="str">
        <f>+'"I" Form'!A952</f>
        <v/>
      </c>
      <c r="B952" s="5" t="str">
        <f>+VLOOKUP(A952,'"I" Form'!A:M,2,0)&amp;""</f>
        <v/>
      </c>
      <c r="C952" s="13" t="str">
        <f>+VLOOKUP(A952,'"I" Form'!$A:$M,5,0)&amp;""</f>
        <v/>
      </c>
      <c r="D952" s="13" t="str">
        <f>+VLOOKUP(A952,'"I" Form'!A:M,6,0)&amp;""</f>
        <v/>
      </c>
      <c r="E952" s="13" t="str">
        <f>+IF(ISBLANK('"I" Form'!B952),"","Member")</f>
        <v/>
      </c>
      <c r="F952" s="15" t="str">
        <f>IF(ISBLANK('"I" Form'!B952),"",IF(ISBLANK(VLOOKUP('"J" Form'!A952,'"I" Form'!A:M,11,0)),"Active","Inactive"))</f>
        <v/>
      </c>
    </row>
    <row r="953" spans="1:6">
      <c r="A953" s="5" t="str">
        <f>+'"I" Form'!A953</f>
        <v/>
      </c>
      <c r="B953" s="5" t="str">
        <f>+VLOOKUP(A953,'"I" Form'!A:M,2,0)&amp;""</f>
        <v/>
      </c>
      <c r="C953" s="13" t="str">
        <f>+VLOOKUP(A953,'"I" Form'!$A:$M,5,0)&amp;""</f>
        <v/>
      </c>
      <c r="D953" s="13" t="str">
        <f>+VLOOKUP(A953,'"I" Form'!A:M,6,0)&amp;""</f>
        <v/>
      </c>
      <c r="E953" s="13" t="str">
        <f>+IF(ISBLANK('"I" Form'!B953),"","Member")</f>
        <v/>
      </c>
      <c r="F953" s="15" t="str">
        <f>IF(ISBLANK('"I" Form'!B953),"",IF(ISBLANK(VLOOKUP('"J" Form'!A953,'"I" Form'!A:M,11,0)),"Active","Inactive"))</f>
        <v/>
      </c>
    </row>
    <row r="954" spans="1:6">
      <c r="A954" s="5" t="str">
        <f>+'"I" Form'!A954</f>
        <v/>
      </c>
      <c r="B954" s="5" t="str">
        <f>+VLOOKUP(A954,'"I" Form'!A:M,2,0)&amp;""</f>
        <v/>
      </c>
      <c r="C954" s="13" t="str">
        <f>+VLOOKUP(A954,'"I" Form'!$A:$M,5,0)&amp;""</f>
        <v/>
      </c>
      <c r="D954" s="13" t="str">
        <f>+VLOOKUP(A954,'"I" Form'!A:M,6,0)&amp;""</f>
        <v/>
      </c>
      <c r="E954" s="13" t="str">
        <f>+IF(ISBLANK('"I" Form'!B954),"","Member")</f>
        <v/>
      </c>
      <c r="F954" s="15" t="str">
        <f>IF(ISBLANK('"I" Form'!B954),"",IF(ISBLANK(VLOOKUP('"J" Form'!A954,'"I" Form'!A:M,11,0)),"Active","Inactive"))</f>
        <v/>
      </c>
    </row>
    <row r="955" spans="1:6">
      <c r="A955" s="5" t="str">
        <f>+'"I" Form'!A955</f>
        <v/>
      </c>
      <c r="B955" s="5" t="str">
        <f>+VLOOKUP(A955,'"I" Form'!A:M,2,0)&amp;""</f>
        <v/>
      </c>
      <c r="C955" s="13" t="str">
        <f>+VLOOKUP(A955,'"I" Form'!$A:$M,5,0)&amp;""</f>
        <v/>
      </c>
      <c r="D955" s="13" t="str">
        <f>+VLOOKUP(A955,'"I" Form'!A:M,6,0)&amp;""</f>
        <v/>
      </c>
      <c r="E955" s="13" t="str">
        <f>+IF(ISBLANK('"I" Form'!B955),"","Member")</f>
        <v/>
      </c>
      <c r="F955" s="15" t="str">
        <f>IF(ISBLANK('"I" Form'!B955),"",IF(ISBLANK(VLOOKUP('"J" Form'!A955,'"I" Form'!A:M,11,0)),"Active","Inactive"))</f>
        <v/>
      </c>
    </row>
    <row r="956" spans="1:6">
      <c r="A956" s="5" t="str">
        <f>+'"I" Form'!A956</f>
        <v/>
      </c>
      <c r="B956" s="5" t="str">
        <f>+VLOOKUP(A956,'"I" Form'!A:M,2,0)&amp;""</f>
        <v/>
      </c>
      <c r="C956" s="13" t="str">
        <f>+VLOOKUP(A956,'"I" Form'!$A:$M,5,0)&amp;""</f>
        <v/>
      </c>
      <c r="D956" s="13" t="str">
        <f>+VLOOKUP(A956,'"I" Form'!A:M,6,0)&amp;""</f>
        <v/>
      </c>
      <c r="E956" s="13" t="str">
        <f>+IF(ISBLANK('"I" Form'!B956),"","Member")</f>
        <v/>
      </c>
      <c r="F956" s="15" t="str">
        <f>IF(ISBLANK('"I" Form'!B956),"",IF(ISBLANK(VLOOKUP('"J" Form'!A956,'"I" Form'!A:M,11,0)),"Active","Inactive"))</f>
        <v/>
      </c>
    </row>
    <row r="957" spans="1:6">
      <c r="A957" s="5" t="str">
        <f>+'"I" Form'!A957</f>
        <v/>
      </c>
      <c r="B957" s="5" t="str">
        <f>+VLOOKUP(A957,'"I" Form'!A:M,2,0)&amp;""</f>
        <v/>
      </c>
      <c r="C957" s="13" t="str">
        <f>+VLOOKUP(A957,'"I" Form'!$A:$M,5,0)&amp;""</f>
        <v/>
      </c>
      <c r="D957" s="13" t="str">
        <f>+VLOOKUP(A957,'"I" Form'!A:M,6,0)&amp;""</f>
        <v/>
      </c>
      <c r="E957" s="13" t="str">
        <f>+IF(ISBLANK('"I" Form'!B957),"","Member")</f>
        <v/>
      </c>
      <c r="F957" s="15" t="str">
        <f>IF(ISBLANK('"I" Form'!B957),"",IF(ISBLANK(VLOOKUP('"J" Form'!A957,'"I" Form'!A:M,11,0)),"Active","Inactive"))</f>
        <v/>
      </c>
    </row>
    <row r="958" spans="1:6">
      <c r="A958" s="5" t="str">
        <f>+'"I" Form'!A958</f>
        <v/>
      </c>
      <c r="B958" s="5" t="str">
        <f>+VLOOKUP(A958,'"I" Form'!A:M,2,0)&amp;""</f>
        <v/>
      </c>
      <c r="C958" s="13" t="str">
        <f>+VLOOKUP(A958,'"I" Form'!$A:$M,5,0)&amp;""</f>
        <v/>
      </c>
      <c r="D958" s="13" t="str">
        <f>+VLOOKUP(A958,'"I" Form'!A:M,6,0)&amp;""</f>
        <v/>
      </c>
      <c r="E958" s="13" t="str">
        <f>+IF(ISBLANK('"I" Form'!B958),"","Member")</f>
        <v/>
      </c>
      <c r="F958" s="15" t="str">
        <f>IF(ISBLANK('"I" Form'!B958),"",IF(ISBLANK(VLOOKUP('"J" Form'!A958,'"I" Form'!A:M,11,0)),"Active","Inactive"))</f>
        <v/>
      </c>
    </row>
    <row r="959" spans="1:6">
      <c r="A959" s="5" t="str">
        <f>+'"I" Form'!A959</f>
        <v/>
      </c>
      <c r="B959" s="5" t="str">
        <f>+VLOOKUP(A959,'"I" Form'!A:M,2,0)&amp;""</f>
        <v/>
      </c>
      <c r="C959" s="13" t="str">
        <f>+VLOOKUP(A959,'"I" Form'!$A:$M,5,0)&amp;""</f>
        <v/>
      </c>
      <c r="D959" s="13" t="str">
        <f>+VLOOKUP(A959,'"I" Form'!A:M,6,0)&amp;""</f>
        <v/>
      </c>
      <c r="E959" s="13" t="str">
        <f>+IF(ISBLANK('"I" Form'!B959),"","Member")</f>
        <v/>
      </c>
      <c r="F959" s="15" t="str">
        <f>IF(ISBLANK('"I" Form'!B959),"",IF(ISBLANK(VLOOKUP('"J" Form'!A959,'"I" Form'!A:M,11,0)),"Active","Inactive"))</f>
        <v/>
      </c>
    </row>
    <row r="960" spans="1:6">
      <c r="A960" s="5" t="str">
        <f>+'"I" Form'!A960</f>
        <v/>
      </c>
      <c r="B960" s="5" t="str">
        <f>+VLOOKUP(A960,'"I" Form'!A:M,2,0)&amp;""</f>
        <v/>
      </c>
      <c r="C960" s="13" t="str">
        <f>+VLOOKUP(A960,'"I" Form'!$A:$M,5,0)&amp;""</f>
        <v/>
      </c>
      <c r="D960" s="13" t="str">
        <f>+VLOOKUP(A960,'"I" Form'!A:M,6,0)&amp;""</f>
        <v/>
      </c>
      <c r="E960" s="13" t="str">
        <f>+IF(ISBLANK('"I" Form'!B960),"","Member")</f>
        <v/>
      </c>
      <c r="F960" s="15" t="str">
        <f>IF(ISBLANK('"I" Form'!B960),"",IF(ISBLANK(VLOOKUP('"J" Form'!A960,'"I" Form'!A:M,11,0)),"Active","Inactive"))</f>
        <v/>
      </c>
    </row>
    <row r="961" spans="1:6">
      <c r="A961" s="5" t="str">
        <f>+'"I" Form'!A961</f>
        <v/>
      </c>
      <c r="B961" s="5" t="str">
        <f>+VLOOKUP(A961,'"I" Form'!A:M,2,0)&amp;""</f>
        <v/>
      </c>
      <c r="C961" s="13" t="str">
        <f>+VLOOKUP(A961,'"I" Form'!$A:$M,5,0)&amp;""</f>
        <v/>
      </c>
      <c r="D961" s="13" t="str">
        <f>+VLOOKUP(A961,'"I" Form'!A:M,6,0)&amp;""</f>
        <v/>
      </c>
      <c r="E961" s="13" t="str">
        <f>+IF(ISBLANK('"I" Form'!B961),"","Member")</f>
        <v/>
      </c>
      <c r="F961" s="15" t="str">
        <f>IF(ISBLANK('"I" Form'!B961),"",IF(ISBLANK(VLOOKUP('"J" Form'!A961,'"I" Form'!A:M,11,0)),"Active","Inactive"))</f>
        <v/>
      </c>
    </row>
    <row r="962" spans="1:6">
      <c r="A962" s="5" t="str">
        <f>+'"I" Form'!A962</f>
        <v/>
      </c>
      <c r="B962" s="5" t="str">
        <f>+VLOOKUP(A962,'"I" Form'!A:M,2,0)&amp;""</f>
        <v/>
      </c>
      <c r="C962" s="13" t="str">
        <f>+VLOOKUP(A962,'"I" Form'!$A:$M,5,0)&amp;""</f>
        <v/>
      </c>
      <c r="D962" s="13" t="str">
        <f>+VLOOKUP(A962,'"I" Form'!A:M,6,0)&amp;""</f>
        <v/>
      </c>
      <c r="E962" s="13" t="str">
        <f>+IF(ISBLANK('"I" Form'!B962),"","Member")</f>
        <v/>
      </c>
      <c r="F962" s="15" t="str">
        <f>IF(ISBLANK('"I" Form'!B962),"",IF(ISBLANK(VLOOKUP('"J" Form'!A962,'"I" Form'!A:M,11,0)),"Active","Inactive"))</f>
        <v/>
      </c>
    </row>
    <row r="963" spans="1:6">
      <c r="A963" s="5" t="str">
        <f>+'"I" Form'!A963</f>
        <v/>
      </c>
      <c r="B963" s="5" t="str">
        <f>+VLOOKUP(A963,'"I" Form'!A:M,2,0)&amp;""</f>
        <v/>
      </c>
      <c r="C963" s="13" t="str">
        <f>+VLOOKUP(A963,'"I" Form'!$A:$M,5,0)&amp;""</f>
        <v/>
      </c>
      <c r="D963" s="13" t="str">
        <f>+VLOOKUP(A963,'"I" Form'!A:M,6,0)&amp;""</f>
        <v/>
      </c>
      <c r="E963" s="13" t="str">
        <f>+IF(ISBLANK('"I" Form'!B963),"","Member")</f>
        <v/>
      </c>
      <c r="F963" s="15" t="str">
        <f>IF(ISBLANK('"I" Form'!B963),"",IF(ISBLANK(VLOOKUP('"J" Form'!A963,'"I" Form'!A:M,11,0)),"Active","Inactive"))</f>
        <v/>
      </c>
    </row>
    <row r="964" spans="1:6">
      <c r="A964" s="5" t="str">
        <f>+'"I" Form'!A964</f>
        <v/>
      </c>
      <c r="B964" s="5" t="str">
        <f>+VLOOKUP(A964,'"I" Form'!A:M,2,0)&amp;""</f>
        <v/>
      </c>
      <c r="C964" s="13" t="str">
        <f>+VLOOKUP(A964,'"I" Form'!$A:$M,5,0)&amp;""</f>
        <v/>
      </c>
      <c r="D964" s="13" t="str">
        <f>+VLOOKUP(A964,'"I" Form'!A:M,6,0)&amp;""</f>
        <v/>
      </c>
      <c r="E964" s="13" t="str">
        <f>+IF(ISBLANK('"I" Form'!B964),"","Member")</f>
        <v/>
      </c>
      <c r="F964" s="15" t="str">
        <f>IF(ISBLANK('"I" Form'!B964),"",IF(ISBLANK(VLOOKUP('"J" Form'!A964,'"I" Form'!A:M,11,0)),"Active","Inactive"))</f>
        <v/>
      </c>
    </row>
    <row r="965" spans="1:6">
      <c r="A965" s="5" t="str">
        <f>+'"I" Form'!A965</f>
        <v/>
      </c>
      <c r="B965" s="5" t="str">
        <f>+VLOOKUP(A965,'"I" Form'!A:M,2,0)&amp;""</f>
        <v/>
      </c>
      <c r="C965" s="13" t="str">
        <f>+VLOOKUP(A965,'"I" Form'!$A:$M,5,0)&amp;""</f>
        <v/>
      </c>
      <c r="D965" s="13" t="str">
        <f>+VLOOKUP(A965,'"I" Form'!A:M,6,0)&amp;""</f>
        <v/>
      </c>
      <c r="E965" s="13" t="str">
        <f>+IF(ISBLANK('"I" Form'!B965),"","Member")</f>
        <v/>
      </c>
      <c r="F965" s="15" t="str">
        <f>IF(ISBLANK('"I" Form'!B965),"",IF(ISBLANK(VLOOKUP('"J" Form'!A965,'"I" Form'!A:M,11,0)),"Active","Inactive"))</f>
        <v/>
      </c>
    </row>
    <row r="966" spans="1:6">
      <c r="A966" s="5" t="str">
        <f>+'"I" Form'!A966</f>
        <v/>
      </c>
      <c r="B966" s="5" t="str">
        <f>+VLOOKUP(A966,'"I" Form'!A:M,2,0)&amp;""</f>
        <v/>
      </c>
      <c r="C966" s="13" t="str">
        <f>+VLOOKUP(A966,'"I" Form'!$A:$M,5,0)&amp;""</f>
        <v/>
      </c>
      <c r="D966" s="13" t="str">
        <f>+VLOOKUP(A966,'"I" Form'!A:M,6,0)&amp;""</f>
        <v/>
      </c>
      <c r="E966" s="13" t="str">
        <f>+IF(ISBLANK('"I" Form'!B966),"","Member")</f>
        <v/>
      </c>
      <c r="F966" s="15" t="str">
        <f>IF(ISBLANK('"I" Form'!B966),"",IF(ISBLANK(VLOOKUP('"J" Form'!A966,'"I" Form'!A:M,11,0)),"Active","Inactive"))</f>
        <v/>
      </c>
    </row>
    <row r="967" spans="1:6">
      <c r="A967" s="5" t="str">
        <f>+'"I" Form'!A967</f>
        <v/>
      </c>
      <c r="B967" s="5" t="str">
        <f>+VLOOKUP(A967,'"I" Form'!A:M,2,0)&amp;""</f>
        <v/>
      </c>
      <c r="C967" s="13" t="str">
        <f>+VLOOKUP(A967,'"I" Form'!$A:$M,5,0)&amp;""</f>
        <v/>
      </c>
      <c r="D967" s="13" t="str">
        <f>+VLOOKUP(A967,'"I" Form'!A:M,6,0)&amp;""</f>
        <v/>
      </c>
      <c r="E967" s="13" t="str">
        <f>+IF(ISBLANK('"I" Form'!B967),"","Member")</f>
        <v/>
      </c>
      <c r="F967" s="15" t="str">
        <f>IF(ISBLANK('"I" Form'!B967),"",IF(ISBLANK(VLOOKUP('"J" Form'!A967,'"I" Form'!A:M,11,0)),"Active","Inactive"))</f>
        <v/>
      </c>
    </row>
    <row r="968" spans="1:6">
      <c r="A968" s="5" t="str">
        <f>+'"I" Form'!A968</f>
        <v/>
      </c>
      <c r="B968" s="5" t="str">
        <f>+VLOOKUP(A968,'"I" Form'!A:M,2,0)&amp;""</f>
        <v/>
      </c>
      <c r="C968" s="13" t="str">
        <f>+VLOOKUP(A968,'"I" Form'!$A:$M,5,0)&amp;""</f>
        <v/>
      </c>
      <c r="D968" s="13" t="str">
        <f>+VLOOKUP(A968,'"I" Form'!A:M,6,0)&amp;""</f>
        <v/>
      </c>
      <c r="E968" s="13" t="str">
        <f>+IF(ISBLANK('"I" Form'!B968),"","Member")</f>
        <v/>
      </c>
      <c r="F968" s="15" t="str">
        <f>IF(ISBLANK('"I" Form'!B968),"",IF(ISBLANK(VLOOKUP('"J" Form'!A968,'"I" Form'!A:M,11,0)),"Active","Inactive"))</f>
        <v/>
      </c>
    </row>
    <row r="969" spans="1:6">
      <c r="A969" s="5" t="str">
        <f>+'"I" Form'!A969</f>
        <v/>
      </c>
      <c r="B969" s="5" t="str">
        <f>+VLOOKUP(A969,'"I" Form'!A:M,2,0)&amp;""</f>
        <v/>
      </c>
      <c r="C969" s="13" t="str">
        <f>+VLOOKUP(A969,'"I" Form'!$A:$M,5,0)&amp;""</f>
        <v/>
      </c>
      <c r="D969" s="13" t="str">
        <f>+VLOOKUP(A969,'"I" Form'!A:M,6,0)&amp;""</f>
        <v/>
      </c>
      <c r="E969" s="13" t="str">
        <f>+IF(ISBLANK('"I" Form'!B969),"","Member")</f>
        <v/>
      </c>
      <c r="F969" s="15" t="str">
        <f>IF(ISBLANK('"I" Form'!B969),"",IF(ISBLANK(VLOOKUP('"J" Form'!A969,'"I" Form'!A:M,11,0)),"Active","Inactive"))</f>
        <v/>
      </c>
    </row>
    <row r="970" spans="1:6">
      <c r="A970" s="5" t="str">
        <f>+'"I" Form'!A970</f>
        <v/>
      </c>
      <c r="B970" s="5" t="str">
        <f>+VLOOKUP(A970,'"I" Form'!A:M,2,0)&amp;""</f>
        <v/>
      </c>
      <c r="C970" s="13" t="str">
        <f>+VLOOKUP(A970,'"I" Form'!$A:$M,5,0)&amp;""</f>
        <v/>
      </c>
      <c r="D970" s="13" t="str">
        <f>+VLOOKUP(A970,'"I" Form'!A:M,6,0)&amp;""</f>
        <v/>
      </c>
      <c r="E970" s="13" t="str">
        <f>+IF(ISBLANK('"I" Form'!B970),"","Member")</f>
        <v/>
      </c>
      <c r="F970" s="15" t="str">
        <f>IF(ISBLANK('"I" Form'!B970),"",IF(ISBLANK(VLOOKUP('"J" Form'!A970,'"I" Form'!A:M,11,0)),"Active","Inactive"))</f>
        <v/>
      </c>
    </row>
    <row r="971" spans="1:6">
      <c r="A971" s="5" t="str">
        <f>+'"I" Form'!A971</f>
        <v/>
      </c>
      <c r="B971" s="5" t="str">
        <f>+VLOOKUP(A971,'"I" Form'!A:M,2,0)&amp;""</f>
        <v/>
      </c>
      <c r="C971" s="13" t="str">
        <f>+VLOOKUP(A971,'"I" Form'!$A:$M,5,0)&amp;""</f>
        <v/>
      </c>
      <c r="D971" s="13" t="str">
        <f>+VLOOKUP(A971,'"I" Form'!A:M,6,0)&amp;""</f>
        <v/>
      </c>
      <c r="E971" s="13" t="str">
        <f>+IF(ISBLANK('"I" Form'!B971),"","Member")</f>
        <v/>
      </c>
      <c r="F971" s="15" t="str">
        <f>IF(ISBLANK('"I" Form'!B971),"",IF(ISBLANK(VLOOKUP('"J" Form'!A971,'"I" Form'!A:M,11,0)),"Active","Inactive"))</f>
        <v/>
      </c>
    </row>
    <row r="972" spans="1:6">
      <c r="A972" s="5" t="str">
        <f>+'"I" Form'!A972</f>
        <v/>
      </c>
      <c r="B972" s="5" t="str">
        <f>+VLOOKUP(A972,'"I" Form'!A:M,2,0)&amp;""</f>
        <v/>
      </c>
      <c r="C972" s="13" t="str">
        <f>+VLOOKUP(A972,'"I" Form'!$A:$M,5,0)&amp;""</f>
        <v/>
      </c>
      <c r="D972" s="13" t="str">
        <f>+VLOOKUP(A972,'"I" Form'!A:M,6,0)&amp;""</f>
        <v/>
      </c>
      <c r="E972" s="13" t="str">
        <f>+IF(ISBLANK('"I" Form'!B972),"","Member")</f>
        <v/>
      </c>
      <c r="F972" s="15" t="str">
        <f>IF(ISBLANK('"I" Form'!B972),"",IF(ISBLANK(VLOOKUP('"J" Form'!A972,'"I" Form'!A:M,11,0)),"Active","Inactive"))</f>
        <v/>
      </c>
    </row>
    <row r="973" spans="1:6">
      <c r="A973" s="5" t="str">
        <f>+'"I" Form'!A973</f>
        <v/>
      </c>
      <c r="B973" s="5" t="str">
        <f>+VLOOKUP(A973,'"I" Form'!A:M,2,0)&amp;""</f>
        <v/>
      </c>
      <c r="C973" s="13" t="str">
        <f>+VLOOKUP(A973,'"I" Form'!$A:$M,5,0)&amp;""</f>
        <v/>
      </c>
      <c r="D973" s="13" t="str">
        <f>+VLOOKUP(A973,'"I" Form'!A:M,6,0)&amp;""</f>
        <v/>
      </c>
      <c r="E973" s="13" t="str">
        <f>+IF(ISBLANK('"I" Form'!B973),"","Member")</f>
        <v/>
      </c>
      <c r="F973" s="15" t="str">
        <f>IF(ISBLANK('"I" Form'!B973),"",IF(ISBLANK(VLOOKUP('"J" Form'!A973,'"I" Form'!A:M,11,0)),"Active","Inactive"))</f>
        <v/>
      </c>
    </row>
    <row r="974" spans="1:6">
      <c r="A974" s="5" t="str">
        <f>+'"I" Form'!A974</f>
        <v/>
      </c>
      <c r="B974" s="5" t="str">
        <f>+VLOOKUP(A974,'"I" Form'!A:M,2,0)&amp;""</f>
        <v/>
      </c>
      <c r="C974" s="13" t="str">
        <f>+VLOOKUP(A974,'"I" Form'!$A:$M,5,0)&amp;""</f>
        <v/>
      </c>
      <c r="D974" s="13" t="str">
        <f>+VLOOKUP(A974,'"I" Form'!A:M,6,0)&amp;""</f>
        <v/>
      </c>
      <c r="E974" s="13" t="str">
        <f>+IF(ISBLANK('"I" Form'!B974),"","Member")</f>
        <v/>
      </c>
      <c r="F974" s="15" t="str">
        <f>IF(ISBLANK('"I" Form'!B974),"",IF(ISBLANK(VLOOKUP('"J" Form'!A974,'"I" Form'!A:M,11,0)),"Active","Inactive"))</f>
        <v/>
      </c>
    </row>
    <row r="975" spans="1:6">
      <c r="A975" s="5" t="str">
        <f>+'"I" Form'!A975</f>
        <v/>
      </c>
      <c r="B975" s="5" t="str">
        <f>+VLOOKUP(A975,'"I" Form'!A:M,2,0)&amp;""</f>
        <v/>
      </c>
      <c r="C975" s="13" t="str">
        <f>+VLOOKUP(A975,'"I" Form'!$A:$M,5,0)&amp;""</f>
        <v/>
      </c>
      <c r="D975" s="13" t="str">
        <f>+VLOOKUP(A975,'"I" Form'!A:M,6,0)&amp;""</f>
        <v/>
      </c>
      <c r="E975" s="13" t="str">
        <f>+IF(ISBLANK('"I" Form'!B975),"","Member")</f>
        <v/>
      </c>
      <c r="F975" s="15" t="str">
        <f>IF(ISBLANK('"I" Form'!B975),"",IF(ISBLANK(VLOOKUP('"J" Form'!A975,'"I" Form'!A:M,11,0)),"Active","Inactive"))</f>
        <v/>
      </c>
    </row>
    <row r="976" spans="1:6">
      <c r="A976" s="5" t="str">
        <f>+'"I" Form'!A976</f>
        <v/>
      </c>
      <c r="B976" s="5" t="str">
        <f>+VLOOKUP(A976,'"I" Form'!A:M,2,0)&amp;""</f>
        <v/>
      </c>
      <c r="C976" s="13" t="str">
        <f>+VLOOKUP(A976,'"I" Form'!$A:$M,5,0)&amp;""</f>
        <v/>
      </c>
      <c r="D976" s="13" t="str">
        <f>+VLOOKUP(A976,'"I" Form'!A:M,6,0)&amp;""</f>
        <v/>
      </c>
      <c r="E976" s="13" t="str">
        <f>+IF(ISBLANK('"I" Form'!B976),"","Member")</f>
        <v/>
      </c>
      <c r="F976" s="15" t="str">
        <f>IF(ISBLANK('"I" Form'!B976),"",IF(ISBLANK(VLOOKUP('"J" Form'!A976,'"I" Form'!A:M,11,0)),"Active","Inactive"))</f>
        <v/>
      </c>
    </row>
    <row r="977" spans="1:6">
      <c r="A977" s="5" t="str">
        <f>+'"I" Form'!A977</f>
        <v/>
      </c>
      <c r="B977" s="5" t="str">
        <f>+VLOOKUP(A977,'"I" Form'!A:M,2,0)&amp;""</f>
        <v/>
      </c>
      <c r="C977" s="13" t="str">
        <f>+VLOOKUP(A977,'"I" Form'!$A:$M,5,0)&amp;""</f>
        <v/>
      </c>
      <c r="D977" s="13" t="str">
        <f>+VLOOKUP(A977,'"I" Form'!A:M,6,0)&amp;""</f>
        <v/>
      </c>
      <c r="E977" s="13" t="str">
        <f>+IF(ISBLANK('"I" Form'!B977),"","Member")</f>
        <v/>
      </c>
      <c r="F977" s="15" t="str">
        <f>IF(ISBLANK('"I" Form'!B977),"",IF(ISBLANK(VLOOKUP('"J" Form'!A977,'"I" Form'!A:M,11,0)),"Active","Inactive"))</f>
        <v/>
      </c>
    </row>
    <row r="978" spans="1:6">
      <c r="A978" s="5" t="str">
        <f>+'"I" Form'!A978</f>
        <v/>
      </c>
      <c r="B978" s="5" t="str">
        <f>+VLOOKUP(A978,'"I" Form'!A:M,2,0)&amp;""</f>
        <v/>
      </c>
      <c r="C978" s="13" t="str">
        <f>+VLOOKUP(A978,'"I" Form'!$A:$M,5,0)&amp;""</f>
        <v/>
      </c>
      <c r="D978" s="13" t="str">
        <f>+VLOOKUP(A978,'"I" Form'!A:M,6,0)&amp;""</f>
        <v/>
      </c>
      <c r="E978" s="13" t="str">
        <f>+IF(ISBLANK('"I" Form'!B978),"","Member")</f>
        <v/>
      </c>
      <c r="F978" s="15" t="str">
        <f>IF(ISBLANK('"I" Form'!B978),"",IF(ISBLANK(VLOOKUP('"J" Form'!A978,'"I" Form'!A:M,11,0)),"Active","Inactive"))</f>
        <v/>
      </c>
    </row>
    <row r="979" spans="1:6">
      <c r="A979" s="5" t="str">
        <f>+'"I" Form'!A979</f>
        <v/>
      </c>
      <c r="B979" s="5" t="str">
        <f>+VLOOKUP(A979,'"I" Form'!A:M,2,0)&amp;""</f>
        <v/>
      </c>
      <c r="C979" s="13" t="str">
        <f>+VLOOKUP(A979,'"I" Form'!$A:$M,5,0)&amp;""</f>
        <v/>
      </c>
      <c r="D979" s="13" t="str">
        <f>+VLOOKUP(A979,'"I" Form'!A:M,6,0)&amp;""</f>
        <v/>
      </c>
      <c r="E979" s="13" t="str">
        <f>+IF(ISBLANK('"I" Form'!B979),"","Member")</f>
        <v/>
      </c>
      <c r="F979" s="15" t="str">
        <f>IF(ISBLANK('"I" Form'!B979),"",IF(ISBLANK(VLOOKUP('"J" Form'!A979,'"I" Form'!A:M,11,0)),"Active","Inactive"))</f>
        <v/>
      </c>
    </row>
    <row r="980" spans="1:6">
      <c r="A980" s="5" t="str">
        <f>+'"I" Form'!A980</f>
        <v/>
      </c>
      <c r="B980" s="5" t="str">
        <f>+VLOOKUP(A980,'"I" Form'!A:M,2,0)&amp;""</f>
        <v/>
      </c>
      <c r="C980" s="13" t="str">
        <f>+VLOOKUP(A980,'"I" Form'!$A:$M,5,0)&amp;""</f>
        <v/>
      </c>
      <c r="D980" s="13" t="str">
        <f>+VLOOKUP(A980,'"I" Form'!A:M,6,0)&amp;""</f>
        <v/>
      </c>
      <c r="E980" s="13" t="str">
        <f>+IF(ISBLANK('"I" Form'!B980),"","Member")</f>
        <v/>
      </c>
      <c r="F980" s="15" t="str">
        <f>IF(ISBLANK('"I" Form'!B980),"",IF(ISBLANK(VLOOKUP('"J" Form'!A980,'"I" Form'!A:M,11,0)),"Active","Inactive"))</f>
        <v/>
      </c>
    </row>
    <row r="981" spans="1:6">
      <c r="A981" s="5" t="str">
        <f>+'"I" Form'!A981</f>
        <v/>
      </c>
      <c r="B981" s="5" t="str">
        <f>+VLOOKUP(A981,'"I" Form'!A:M,2,0)&amp;""</f>
        <v/>
      </c>
      <c r="C981" s="13" t="str">
        <f>+VLOOKUP(A981,'"I" Form'!$A:$M,5,0)&amp;""</f>
        <v/>
      </c>
      <c r="D981" s="13" t="str">
        <f>+VLOOKUP(A981,'"I" Form'!A:M,6,0)&amp;""</f>
        <v/>
      </c>
      <c r="E981" s="13" t="str">
        <f>+IF(ISBLANK('"I" Form'!B981),"","Member")</f>
        <v/>
      </c>
      <c r="F981" s="15" t="str">
        <f>IF(ISBLANK('"I" Form'!B981),"",IF(ISBLANK(VLOOKUP('"J" Form'!A981,'"I" Form'!A:M,11,0)),"Active","Inactive"))</f>
        <v/>
      </c>
    </row>
    <row r="982" spans="1:6">
      <c r="A982" s="5" t="str">
        <f>+'"I" Form'!A982</f>
        <v/>
      </c>
      <c r="B982" s="5" t="str">
        <f>+VLOOKUP(A982,'"I" Form'!A:M,2,0)&amp;""</f>
        <v/>
      </c>
      <c r="C982" s="13" t="str">
        <f>+VLOOKUP(A982,'"I" Form'!$A:$M,5,0)&amp;""</f>
        <v/>
      </c>
      <c r="D982" s="13" t="str">
        <f>+VLOOKUP(A982,'"I" Form'!A:M,6,0)&amp;""</f>
        <v/>
      </c>
      <c r="E982" s="13" t="str">
        <f>+IF(ISBLANK('"I" Form'!B982),"","Member")</f>
        <v/>
      </c>
      <c r="F982" s="15" t="str">
        <f>IF(ISBLANK('"I" Form'!B982),"",IF(ISBLANK(VLOOKUP('"J" Form'!A982,'"I" Form'!A:M,11,0)),"Active","Inactive"))</f>
        <v/>
      </c>
    </row>
    <row r="983" spans="1:6">
      <c r="A983" s="5" t="str">
        <f>+'"I" Form'!A983</f>
        <v/>
      </c>
      <c r="B983" s="5" t="str">
        <f>+VLOOKUP(A983,'"I" Form'!A:M,2,0)&amp;""</f>
        <v/>
      </c>
      <c r="C983" s="13" t="str">
        <f>+VLOOKUP(A983,'"I" Form'!$A:$M,5,0)&amp;""</f>
        <v/>
      </c>
      <c r="D983" s="13" t="str">
        <f>+VLOOKUP(A983,'"I" Form'!A:M,6,0)&amp;""</f>
        <v/>
      </c>
      <c r="E983" s="13" t="str">
        <f>+IF(ISBLANK('"I" Form'!B983),"","Member")</f>
        <v/>
      </c>
      <c r="F983" s="15" t="str">
        <f>IF(ISBLANK('"I" Form'!B983),"",IF(ISBLANK(VLOOKUP('"J" Form'!A983,'"I" Form'!A:M,11,0)),"Active","Inactive"))</f>
        <v/>
      </c>
    </row>
    <row r="984" spans="1:6">
      <c r="A984" s="5" t="str">
        <f>+'"I" Form'!A984</f>
        <v/>
      </c>
      <c r="B984" s="5" t="str">
        <f>+VLOOKUP(A984,'"I" Form'!A:M,2,0)&amp;""</f>
        <v/>
      </c>
      <c r="C984" s="13" t="str">
        <f>+VLOOKUP(A984,'"I" Form'!$A:$M,5,0)&amp;""</f>
        <v/>
      </c>
      <c r="D984" s="13" t="str">
        <f>+VLOOKUP(A984,'"I" Form'!A:M,6,0)&amp;""</f>
        <v/>
      </c>
      <c r="E984" s="13" t="str">
        <f>+IF(ISBLANK('"I" Form'!B984),"","Member")</f>
        <v/>
      </c>
      <c r="F984" s="15" t="str">
        <f>IF(ISBLANK('"I" Form'!B984),"",IF(ISBLANK(VLOOKUP('"J" Form'!A984,'"I" Form'!A:M,11,0)),"Active","Inactive"))</f>
        <v/>
      </c>
    </row>
    <row r="985" spans="1:6">
      <c r="A985" s="5" t="str">
        <f>+'"I" Form'!A985</f>
        <v/>
      </c>
      <c r="B985" s="5" t="str">
        <f>+VLOOKUP(A985,'"I" Form'!A:M,2,0)&amp;""</f>
        <v/>
      </c>
      <c r="C985" s="13" t="str">
        <f>+VLOOKUP(A985,'"I" Form'!$A:$M,5,0)&amp;""</f>
        <v/>
      </c>
      <c r="D985" s="13" t="str">
        <f>+VLOOKUP(A985,'"I" Form'!A:M,6,0)&amp;""</f>
        <v/>
      </c>
      <c r="E985" s="13" t="str">
        <f>+IF(ISBLANK('"I" Form'!B985),"","Member")</f>
        <v/>
      </c>
      <c r="F985" s="15" t="str">
        <f>IF(ISBLANK('"I" Form'!B985),"",IF(ISBLANK(VLOOKUP('"J" Form'!A985,'"I" Form'!A:M,11,0)),"Active","Inactive"))</f>
        <v/>
      </c>
    </row>
    <row r="986" spans="1:6">
      <c r="A986" s="5" t="str">
        <f>+'"I" Form'!A986</f>
        <v/>
      </c>
      <c r="B986" s="5" t="str">
        <f>+VLOOKUP(A986,'"I" Form'!A:M,2,0)&amp;""</f>
        <v/>
      </c>
      <c r="C986" s="13" t="str">
        <f>+VLOOKUP(A986,'"I" Form'!$A:$M,5,0)&amp;""</f>
        <v/>
      </c>
      <c r="D986" s="13" t="str">
        <f>+VLOOKUP(A986,'"I" Form'!A:M,6,0)&amp;""</f>
        <v/>
      </c>
      <c r="E986" s="13" t="str">
        <f>+IF(ISBLANK('"I" Form'!B986),"","Member")</f>
        <v/>
      </c>
      <c r="F986" s="15" t="str">
        <f>IF(ISBLANK('"I" Form'!B986),"",IF(ISBLANK(VLOOKUP('"J" Form'!A986,'"I" Form'!A:M,11,0)),"Active","Inactive"))</f>
        <v/>
      </c>
    </row>
    <row r="987" spans="1:6">
      <c r="A987" s="5" t="str">
        <f>+'"I" Form'!A987</f>
        <v/>
      </c>
      <c r="B987" s="5" t="str">
        <f>+VLOOKUP(A987,'"I" Form'!A:M,2,0)&amp;""</f>
        <v/>
      </c>
      <c r="C987" s="13" t="str">
        <f>+VLOOKUP(A987,'"I" Form'!$A:$M,5,0)&amp;""</f>
        <v/>
      </c>
      <c r="D987" s="13" t="str">
        <f>+VLOOKUP(A987,'"I" Form'!A:M,6,0)&amp;""</f>
        <v/>
      </c>
      <c r="E987" s="13" t="str">
        <f>+IF(ISBLANK('"I" Form'!B987),"","Member")</f>
        <v/>
      </c>
      <c r="F987" s="15" t="str">
        <f>IF(ISBLANK('"I" Form'!B987),"",IF(ISBLANK(VLOOKUP('"J" Form'!A987,'"I" Form'!A:M,11,0)),"Active","Inactive"))</f>
        <v/>
      </c>
    </row>
    <row r="988" spans="1:6">
      <c r="A988" s="5" t="str">
        <f>+'"I" Form'!A988</f>
        <v/>
      </c>
      <c r="B988" s="5" t="str">
        <f>+VLOOKUP(A988,'"I" Form'!A:M,2,0)&amp;""</f>
        <v/>
      </c>
      <c r="C988" s="13" t="str">
        <f>+VLOOKUP(A988,'"I" Form'!$A:$M,5,0)&amp;""</f>
        <v/>
      </c>
      <c r="D988" s="13" t="str">
        <f>+VLOOKUP(A988,'"I" Form'!A:M,6,0)&amp;""</f>
        <v/>
      </c>
      <c r="E988" s="13" t="str">
        <f>+IF(ISBLANK('"I" Form'!B988),"","Member")</f>
        <v/>
      </c>
      <c r="F988" s="15" t="str">
        <f>IF(ISBLANK('"I" Form'!B988),"",IF(ISBLANK(VLOOKUP('"J" Form'!A988,'"I" Form'!A:M,11,0)),"Active","Inactive"))</f>
        <v/>
      </c>
    </row>
    <row r="989" spans="1:6">
      <c r="A989" s="5" t="str">
        <f>+'"I" Form'!A989</f>
        <v/>
      </c>
      <c r="B989" s="5" t="str">
        <f>+VLOOKUP(A989,'"I" Form'!A:M,2,0)&amp;""</f>
        <v/>
      </c>
      <c r="C989" s="13" t="str">
        <f>+VLOOKUP(A989,'"I" Form'!$A:$M,5,0)&amp;""</f>
        <v/>
      </c>
      <c r="D989" s="13" t="str">
        <f>+VLOOKUP(A989,'"I" Form'!A:M,6,0)&amp;""</f>
        <v/>
      </c>
      <c r="E989" s="13" t="str">
        <f>+IF(ISBLANK('"I" Form'!B989),"","Member")</f>
        <v/>
      </c>
      <c r="F989" s="15" t="str">
        <f>IF(ISBLANK('"I" Form'!B989),"",IF(ISBLANK(VLOOKUP('"J" Form'!A989,'"I" Form'!A:M,11,0)),"Active","Inactive"))</f>
        <v/>
      </c>
    </row>
    <row r="990" spans="1:6">
      <c r="A990" s="5" t="str">
        <f>+'"I" Form'!A990</f>
        <v/>
      </c>
      <c r="B990" s="5" t="str">
        <f>+VLOOKUP(A990,'"I" Form'!A:M,2,0)&amp;""</f>
        <v/>
      </c>
      <c r="C990" s="13" t="str">
        <f>+VLOOKUP(A990,'"I" Form'!$A:$M,5,0)&amp;""</f>
        <v/>
      </c>
      <c r="D990" s="13" t="str">
        <f>+VLOOKUP(A990,'"I" Form'!A:M,6,0)&amp;""</f>
        <v/>
      </c>
      <c r="E990" s="13" t="str">
        <f>+IF(ISBLANK('"I" Form'!B990),"","Member")</f>
        <v/>
      </c>
      <c r="F990" s="15" t="str">
        <f>IF(ISBLANK('"I" Form'!B990),"",IF(ISBLANK(VLOOKUP('"J" Form'!A990,'"I" Form'!A:M,11,0)),"Active","Inactive"))</f>
        <v/>
      </c>
    </row>
    <row r="991" spans="1:6">
      <c r="A991" s="5" t="str">
        <f>+'"I" Form'!A991</f>
        <v/>
      </c>
      <c r="B991" s="5" t="str">
        <f>+VLOOKUP(A991,'"I" Form'!A:M,2,0)&amp;""</f>
        <v/>
      </c>
      <c r="C991" s="13" t="str">
        <f>+VLOOKUP(A991,'"I" Form'!$A:$M,5,0)&amp;""</f>
        <v/>
      </c>
      <c r="D991" s="13" t="str">
        <f>+VLOOKUP(A991,'"I" Form'!A:M,6,0)&amp;""</f>
        <v/>
      </c>
      <c r="E991" s="13" t="str">
        <f>+IF(ISBLANK('"I" Form'!B991),"","Member")</f>
        <v/>
      </c>
      <c r="F991" s="15" t="str">
        <f>IF(ISBLANK('"I" Form'!B991),"",IF(ISBLANK(VLOOKUP('"J" Form'!A991,'"I" Form'!A:M,11,0)),"Active","Inactive"))</f>
        <v/>
      </c>
    </row>
    <row r="992" spans="1:6">
      <c r="A992" s="5" t="str">
        <f>+'"I" Form'!A992</f>
        <v/>
      </c>
      <c r="B992" s="5" t="str">
        <f>+VLOOKUP(A992,'"I" Form'!A:M,2,0)&amp;""</f>
        <v/>
      </c>
      <c r="C992" s="13" t="str">
        <f>+VLOOKUP(A992,'"I" Form'!$A:$M,5,0)&amp;""</f>
        <v/>
      </c>
      <c r="D992" s="13" t="str">
        <f>+VLOOKUP(A992,'"I" Form'!A:M,6,0)&amp;""</f>
        <v/>
      </c>
      <c r="E992" s="13" t="str">
        <f>+IF(ISBLANK('"I" Form'!B992),"","Member")</f>
        <v/>
      </c>
      <c r="F992" s="15" t="str">
        <f>IF(ISBLANK('"I" Form'!B992),"",IF(ISBLANK(VLOOKUP('"J" Form'!A992,'"I" Form'!A:M,11,0)),"Active","Inactive"))</f>
        <v/>
      </c>
    </row>
    <row r="993" spans="1:6">
      <c r="A993" s="5" t="str">
        <f>+'"I" Form'!A993</f>
        <v/>
      </c>
      <c r="B993" s="5" t="str">
        <f>+VLOOKUP(A993,'"I" Form'!A:M,2,0)&amp;""</f>
        <v/>
      </c>
      <c r="C993" s="13" t="str">
        <f>+VLOOKUP(A993,'"I" Form'!$A:$M,5,0)&amp;""</f>
        <v/>
      </c>
      <c r="D993" s="13" t="str">
        <f>+VLOOKUP(A993,'"I" Form'!A:M,6,0)&amp;""</f>
        <v/>
      </c>
      <c r="E993" s="13" t="str">
        <f>+IF(ISBLANK('"I" Form'!B993),"","Member")</f>
        <v/>
      </c>
      <c r="F993" s="15" t="str">
        <f>IF(ISBLANK('"I" Form'!B993),"",IF(ISBLANK(VLOOKUP('"J" Form'!A993,'"I" Form'!A:M,11,0)),"Active","Inactive"))</f>
        <v/>
      </c>
    </row>
    <row r="994" spans="1:6">
      <c r="A994" s="5" t="str">
        <f>+'"I" Form'!A994</f>
        <v/>
      </c>
      <c r="B994" s="5" t="str">
        <f>+VLOOKUP(A994,'"I" Form'!A:M,2,0)&amp;""</f>
        <v/>
      </c>
      <c r="C994" s="13" t="str">
        <f>+VLOOKUP(A994,'"I" Form'!$A:$M,5,0)&amp;""</f>
        <v/>
      </c>
      <c r="D994" s="13" t="str">
        <f>+VLOOKUP(A994,'"I" Form'!A:M,6,0)&amp;""</f>
        <v/>
      </c>
      <c r="E994" s="13" t="str">
        <f>+IF(ISBLANK('"I" Form'!B994),"","Member")</f>
        <v/>
      </c>
      <c r="F994" s="15" t="str">
        <f>IF(ISBLANK('"I" Form'!B994),"",IF(ISBLANK(VLOOKUP('"J" Form'!A994,'"I" Form'!A:M,11,0)),"Active","Inactive"))</f>
        <v/>
      </c>
    </row>
    <row r="995" spans="1:6">
      <c r="A995" s="5" t="str">
        <f>+'"I" Form'!A995</f>
        <v/>
      </c>
      <c r="B995" s="5" t="str">
        <f>+VLOOKUP(A995,'"I" Form'!A:M,2,0)&amp;""</f>
        <v/>
      </c>
      <c r="C995" s="13" t="str">
        <f>+VLOOKUP(A995,'"I" Form'!$A:$M,5,0)&amp;""</f>
        <v/>
      </c>
      <c r="D995" s="13" t="str">
        <f>+VLOOKUP(A995,'"I" Form'!A:M,6,0)&amp;""</f>
        <v/>
      </c>
      <c r="E995" s="13" t="str">
        <f>+IF(ISBLANK('"I" Form'!B995),"","Member")</f>
        <v/>
      </c>
      <c r="F995" s="15" t="str">
        <f>IF(ISBLANK('"I" Form'!B995),"",IF(ISBLANK(VLOOKUP('"J" Form'!A995,'"I" Form'!A:M,11,0)),"Active","Inactive"))</f>
        <v/>
      </c>
    </row>
    <row r="996" spans="1:6">
      <c r="A996" s="5" t="str">
        <f>+'"I" Form'!A996</f>
        <v/>
      </c>
      <c r="B996" s="5" t="str">
        <f>+VLOOKUP(A996,'"I" Form'!A:M,2,0)&amp;""</f>
        <v/>
      </c>
      <c r="C996" s="13" t="str">
        <f>+VLOOKUP(A996,'"I" Form'!$A:$M,5,0)&amp;""</f>
        <v/>
      </c>
      <c r="D996" s="13" t="str">
        <f>+VLOOKUP(A996,'"I" Form'!A:M,6,0)&amp;""</f>
        <v/>
      </c>
      <c r="E996" s="13" t="str">
        <f>+IF(ISBLANK('"I" Form'!B996),"","Member")</f>
        <v/>
      </c>
      <c r="F996" s="15" t="str">
        <f>IF(ISBLANK('"I" Form'!B996),"",IF(ISBLANK(VLOOKUP('"J" Form'!A996,'"I" Form'!A:M,11,0)),"Active","Inactive"))</f>
        <v/>
      </c>
    </row>
    <row r="997" spans="1:6">
      <c r="A997" s="5" t="str">
        <f>+'"I" Form'!A997</f>
        <v/>
      </c>
      <c r="B997" s="5" t="str">
        <f>+VLOOKUP(A997,'"I" Form'!A:M,2,0)&amp;""</f>
        <v/>
      </c>
      <c r="C997" s="13" t="str">
        <f>+VLOOKUP(A997,'"I" Form'!$A:$M,5,0)&amp;""</f>
        <v/>
      </c>
      <c r="D997" s="13" t="str">
        <f>+VLOOKUP(A997,'"I" Form'!A:M,6,0)&amp;""</f>
        <v/>
      </c>
      <c r="E997" s="13" t="str">
        <f>+IF(ISBLANK('"I" Form'!B997),"","Member")</f>
        <v/>
      </c>
      <c r="F997" s="15" t="str">
        <f>IF(ISBLANK('"I" Form'!B997),"",IF(ISBLANK(VLOOKUP('"J" Form'!A997,'"I" Form'!A:M,11,0)),"Active","Inactive"))</f>
        <v/>
      </c>
    </row>
    <row r="998" spans="1:6">
      <c r="A998" s="5" t="str">
        <f>+'"I" Form'!A998</f>
        <v/>
      </c>
      <c r="B998" s="5" t="str">
        <f>+VLOOKUP(A998,'"I" Form'!A:M,2,0)&amp;""</f>
        <v/>
      </c>
      <c r="C998" s="13" t="str">
        <f>+VLOOKUP(A998,'"I" Form'!$A:$M,5,0)&amp;""</f>
        <v/>
      </c>
      <c r="D998" s="13" t="str">
        <f>+VLOOKUP(A998,'"I" Form'!A:M,6,0)&amp;""</f>
        <v/>
      </c>
      <c r="E998" s="13" t="str">
        <f>+IF(ISBLANK('"I" Form'!B998),"","Member")</f>
        <v/>
      </c>
      <c r="F998" s="15" t="str">
        <f>IF(ISBLANK('"I" Form'!B998),"",IF(ISBLANK(VLOOKUP('"J" Form'!A998,'"I" Form'!A:M,11,0)),"Active","Inactive"))</f>
        <v/>
      </c>
    </row>
    <row r="999" spans="1:6">
      <c r="A999" s="5" t="str">
        <f>+'"I" Form'!A999</f>
        <v/>
      </c>
      <c r="B999" s="5" t="str">
        <f>+VLOOKUP(A999,'"I" Form'!A:M,2,0)&amp;""</f>
        <v/>
      </c>
      <c r="C999" s="13" t="str">
        <f>+VLOOKUP(A999,'"I" Form'!$A:$M,5,0)&amp;""</f>
        <v/>
      </c>
      <c r="D999" s="13" t="str">
        <f>+VLOOKUP(A999,'"I" Form'!A:M,6,0)&amp;""</f>
        <v/>
      </c>
      <c r="E999" s="13" t="str">
        <f>+IF(ISBLANK('"I" Form'!B999),"","Member")</f>
        <v/>
      </c>
      <c r="F999" s="15" t="str">
        <f>IF(ISBLANK('"I" Form'!B999),"",IF(ISBLANK(VLOOKUP('"J" Form'!A999,'"I" Form'!A:M,11,0)),"Active","Inactive"))</f>
        <v/>
      </c>
    </row>
    <row r="1000" spans="1:6">
      <c r="A1000" s="5" t="str">
        <f>+'"I" Form'!A1000</f>
        <v/>
      </c>
      <c r="B1000" s="5" t="str">
        <f>+VLOOKUP(A1000,'"I" Form'!A:M,2,0)&amp;""</f>
        <v/>
      </c>
      <c r="C1000" s="13" t="str">
        <f>+VLOOKUP(A1000,'"I" Form'!$A:$M,5,0)&amp;""</f>
        <v/>
      </c>
      <c r="D1000" s="13" t="str">
        <f>+VLOOKUP(A1000,'"I" Form'!A:M,6,0)&amp;""</f>
        <v/>
      </c>
      <c r="E1000" s="13" t="str">
        <f>+IF(ISBLANK('"I" Form'!B1000),"","Member")</f>
        <v/>
      </c>
      <c r="F1000" s="15" t="str">
        <f>IF(ISBLANK('"I" Form'!B1000),"",IF(ISBLANK(VLOOKUP('"J" Form'!A1000,'"I" Form'!A:M,11,0)),"Active","Inactive"))</f>
        <v/>
      </c>
    </row>
    <row r="1001" spans="1:6">
      <c r="A1001" s="5" t="str">
        <f>+'"I" Form'!A1001</f>
        <v/>
      </c>
      <c r="B1001" s="5" t="str">
        <f>+VLOOKUP(A1001,'"I" Form'!A:M,2,0)&amp;""</f>
        <v/>
      </c>
      <c r="C1001" s="13" t="str">
        <f>+VLOOKUP(A1001,'"I" Form'!$A:$M,5,0)&amp;""</f>
        <v/>
      </c>
      <c r="D1001" s="13" t="str">
        <f>+VLOOKUP(A1001,'"I" Form'!A:M,6,0)&amp;""</f>
        <v/>
      </c>
      <c r="E1001" s="13" t="str">
        <f>+IF(ISBLANK('"I" Form'!B1001),"","Member")</f>
        <v/>
      </c>
      <c r="F1001" s="15" t="str">
        <f>IF(ISBLANK('"I" Form'!B1001),"",IF(ISBLANK(VLOOKUP('"J" Form'!A1001,'"I" Form'!A:M,11,0)),"Active","Inactive"))</f>
        <v/>
      </c>
    </row>
  </sheetData>
  <sheetProtection sheet="1" objects="1" scenarios="1" formatCells="0" formatColumns="0" formatRows="0" autoFilter="0" pivotTables="0"/>
  <autoFilter ref="A1:F1001"/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"I" Form</vt:lpstr>
      <vt:lpstr>"J" Form</vt:lpstr>
      <vt:lpstr>'"J" Form'!Print_Area</vt:lpstr>
      <vt:lpstr>'"I" Form'!Print_Titles</vt:lpstr>
      <vt:lpstr>'"J" Form'!Print_Titles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2014-07-23T12:58:38Z</cp:lastPrinted>
  <dcterms:created xsi:type="dcterms:W3CDTF">2014-07-23T11:13:43Z</dcterms:created>
  <dcterms:modified xsi:type="dcterms:W3CDTF">2014-07-27T11:46:05Z</dcterms:modified>
</cp:coreProperties>
</file>